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80" activeTab="0"/>
  </bookViews>
  <sheets>
    <sheet name="Sheet1" sheetId="1" r:id="rId1"/>
  </sheets>
  <definedNames>
    <definedName name="_xlnm.Print_Area" localSheetId="0">'Sheet1'!$B$3:$Q$34</definedName>
  </definedNames>
  <calcPr fullCalcOnLoad="1"/>
</workbook>
</file>

<file path=xl/sharedStrings.xml><?xml version="1.0" encoding="utf-8"?>
<sst xmlns="http://schemas.openxmlformats.org/spreadsheetml/2006/main" count="49" uniqueCount="27">
  <si>
    <t>内訳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</si>
  <si>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</si>
  <si>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</si>
  <si>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</si>
  <si>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</si>
  <si>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</si>
  <si>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</si>
  <si>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</si>
  <si>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</si>
  <si>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</si>
  <si>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</si>
  <si>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</si>
  <si>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</si>
  <si>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</si>
  <si>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電気</t>
  </si>
  <si>
    <t>（使用量kwh）</t>
  </si>
  <si>
    <t>ガス</t>
  </si>
  <si>
    <t>（使用量㎥）</t>
  </si>
  <si>
    <t>水道</t>
  </si>
  <si>
    <t>金額計</t>
  </si>
  <si>
    <t>単位：円</t>
  </si>
  <si>
    <t>光熱水費使用料</t>
  </si>
  <si>
    <t>大阪府立臨海スポーツセンター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</si>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</sst>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 style="medium"/>
      <top style="dashed"/>
      <bottom style="thin"/>
    </border>
    <border>
      <left style="thin"/>
      <right style="thin"/>
      <top style="thin"/>
      <bottom style="dashed"/>
    </border>
    <border>
      <left style="double"/>
      <right style="medium"/>
      <top style="thin"/>
      <bottom style="dashed"/>
    </border>
    <border>
      <left style="thin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Fill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38" fillId="0" borderId="30" xfId="0" applyNumberFormat="1" applyFont="1" applyBorder="1" applyAlignment="1">
      <alignment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30</xdr:row>
      <xdr:rowOff>0</xdr:rowOff>
    </xdr:from>
    <xdr:to>
      <xdr:col>16</xdr:col>
      <xdr:colOff>552450</xdr:colOff>
      <xdr:row>33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658725" y="7696200"/>
          <a:ext cx="3810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 vert="vert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3"/>
  <sheetViews>
    <sheetView tabSelected="1" view="pageBreakPreview" zoomScaleNormal="75" zoomScaleSheetLayoutView="100" zoomScalePageLayoutView="0" workbookViewId="0" topLeftCell="A1">
      <selection activeCell="B3" sqref="B3:P3"/>
    </sheetView>
  </sheetViews>
  <sheetFormatPr defaultColWidth="9.00390625" defaultRowHeight="13.5"/>
  <cols>
    <col min="1" max="1" width="4.00390625" style="0" customWidth="1"/>
    <col min="2" max="2" width="3.50390625" style="0" customWidth="1"/>
    <col min="3" max="3" width="15.50390625" style="0" customWidth="1"/>
    <col min="4" max="15" width="10.625" style="0" customWidth="1"/>
    <col min="16" max="16" width="13.375" style="0" customWidth="1"/>
    <col min="17" max="17" width="8.00390625" style="0" customWidth="1"/>
  </cols>
  <sheetData>
    <row r="3" spans="2:16" ht="18.75" customHeight="1">
      <c r="B3" s="36" t="s">
        <v>21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4.25" thickBot="1">
      <c r="B4" s="37" t="s">
        <v>22</v>
      </c>
      <c r="C4" s="37"/>
      <c r="D4" s="37"/>
      <c r="E4" s="37"/>
      <c r="P4" t="s">
        <v>20</v>
      </c>
    </row>
    <row r="5" spans="2:16" ht="21" customHeight="1" thickBot="1">
      <c r="B5" s="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5" t="s">
        <v>13</v>
      </c>
    </row>
    <row r="6" spans="2:16" ht="21" customHeight="1">
      <c r="B6" s="33" t="s">
        <v>23</v>
      </c>
      <c r="C6" s="10" t="s">
        <v>14</v>
      </c>
      <c r="D6" s="11">
        <v>3095950</v>
      </c>
      <c r="E6" s="11">
        <v>375432</v>
      </c>
      <c r="F6" s="11">
        <v>389025</v>
      </c>
      <c r="G6" s="11">
        <v>4801807</v>
      </c>
      <c r="H6" s="11">
        <v>4921226</v>
      </c>
      <c r="I6" s="11">
        <v>4270752</v>
      </c>
      <c r="J6" s="11">
        <v>3593754</v>
      </c>
      <c r="K6" s="11">
        <v>2845984</v>
      </c>
      <c r="L6" s="11">
        <v>2761994</v>
      </c>
      <c r="M6" s="11">
        <v>2598968</v>
      </c>
      <c r="N6" s="11">
        <v>2470075</v>
      </c>
      <c r="O6" s="12">
        <v>2898081</v>
      </c>
      <c r="P6" s="13">
        <f aca="true" t="shared" si="0" ref="P6:P11">SUM(D6:O6)</f>
        <v>35023048</v>
      </c>
    </row>
    <row r="7" spans="2:16" ht="21" customHeight="1">
      <c r="B7" s="34"/>
      <c r="C7" s="16" t="s">
        <v>15</v>
      </c>
      <c r="D7" s="17">
        <v>165889</v>
      </c>
      <c r="E7" s="17">
        <v>199520</v>
      </c>
      <c r="F7" s="17">
        <v>201001</v>
      </c>
      <c r="G7" s="17">
        <v>271833</v>
      </c>
      <c r="H7" s="17">
        <v>282856</v>
      </c>
      <c r="I7" s="17">
        <v>242237</v>
      </c>
      <c r="J7" s="17">
        <v>212447</v>
      </c>
      <c r="K7" s="17">
        <v>160768</v>
      </c>
      <c r="L7" s="17">
        <v>154454</v>
      </c>
      <c r="M7" s="17">
        <v>142612</v>
      </c>
      <c r="N7" s="17">
        <v>132134</v>
      </c>
      <c r="O7" s="18">
        <v>157804</v>
      </c>
      <c r="P7" s="19">
        <f t="shared" si="0"/>
        <v>2323555</v>
      </c>
    </row>
    <row r="8" spans="2:16" ht="21" customHeight="1">
      <c r="B8" s="34"/>
      <c r="C8" s="20" t="s">
        <v>16</v>
      </c>
      <c r="D8" s="21">
        <v>8400</v>
      </c>
      <c r="E8" s="21">
        <v>8400</v>
      </c>
      <c r="F8" s="21">
        <v>8400</v>
      </c>
      <c r="G8" s="21">
        <v>8400</v>
      </c>
      <c r="H8" s="21">
        <v>8400</v>
      </c>
      <c r="I8" s="21">
        <v>7200</v>
      </c>
      <c r="J8" s="21">
        <v>14137</v>
      </c>
      <c r="K8" s="21">
        <v>1334</v>
      </c>
      <c r="L8" s="21">
        <v>18353</v>
      </c>
      <c r="M8" s="21">
        <v>18524</v>
      </c>
      <c r="N8" s="21">
        <v>22108</v>
      </c>
      <c r="O8" s="21">
        <v>21856</v>
      </c>
      <c r="P8" s="22">
        <f t="shared" si="0"/>
        <v>145512</v>
      </c>
    </row>
    <row r="9" spans="2:16" ht="21" customHeight="1">
      <c r="B9" s="34"/>
      <c r="C9" s="1" t="s">
        <v>17</v>
      </c>
      <c r="D9" s="14">
        <v>59</v>
      </c>
      <c r="E9" s="14">
        <v>59</v>
      </c>
      <c r="F9" s="14">
        <v>59</v>
      </c>
      <c r="G9" s="14">
        <v>59</v>
      </c>
      <c r="H9" s="14">
        <v>59</v>
      </c>
      <c r="I9" s="14">
        <v>50</v>
      </c>
      <c r="J9" s="14">
        <v>113</v>
      </c>
      <c r="K9" s="14">
        <v>105</v>
      </c>
      <c r="L9" s="14">
        <v>150</v>
      </c>
      <c r="M9" s="14">
        <v>150</v>
      </c>
      <c r="N9" s="14">
        <v>180</v>
      </c>
      <c r="O9" s="14">
        <v>175</v>
      </c>
      <c r="P9" s="15">
        <f t="shared" si="0"/>
        <v>1218</v>
      </c>
    </row>
    <row r="10" spans="2:16" ht="21" customHeight="1">
      <c r="B10" s="34"/>
      <c r="C10" s="20" t="s">
        <v>18</v>
      </c>
      <c r="D10" s="21">
        <v>295000</v>
      </c>
      <c r="E10" s="21">
        <v>271618</v>
      </c>
      <c r="F10" s="21">
        <v>271618</v>
      </c>
      <c r="G10" s="21">
        <v>250331</v>
      </c>
      <c r="H10" s="21">
        <v>249689</v>
      </c>
      <c r="I10" s="21">
        <v>285891</v>
      </c>
      <c r="J10" s="21">
        <v>285513</v>
      </c>
      <c r="K10" s="21">
        <v>351838</v>
      </c>
      <c r="L10" s="21">
        <v>351111</v>
      </c>
      <c r="M10" s="21">
        <v>425540</v>
      </c>
      <c r="N10" s="21">
        <v>425162</v>
      </c>
      <c r="O10" s="21">
        <v>294190</v>
      </c>
      <c r="P10" s="22">
        <f t="shared" si="0"/>
        <v>3757501</v>
      </c>
    </row>
    <row r="11" spans="2:16" ht="21" customHeight="1" thickBot="1">
      <c r="B11" s="34"/>
      <c r="C11" s="23" t="s">
        <v>17</v>
      </c>
      <c r="D11" s="24">
        <v>945</v>
      </c>
      <c r="E11" s="24">
        <v>884</v>
      </c>
      <c r="F11" s="24">
        <v>884</v>
      </c>
      <c r="G11" s="24">
        <v>818</v>
      </c>
      <c r="H11" s="24">
        <v>816</v>
      </c>
      <c r="I11" s="24">
        <v>927</v>
      </c>
      <c r="J11" s="24">
        <v>926</v>
      </c>
      <c r="K11" s="24">
        <v>1117</v>
      </c>
      <c r="L11" s="24">
        <v>1115</v>
      </c>
      <c r="M11" s="24">
        <v>1319</v>
      </c>
      <c r="N11" s="24">
        <v>1318</v>
      </c>
      <c r="O11" s="24">
        <v>951</v>
      </c>
      <c r="P11" s="25">
        <f t="shared" si="0"/>
        <v>12020</v>
      </c>
    </row>
    <row r="12" spans="2:16" ht="21" customHeight="1" thickBot="1" thickTop="1">
      <c r="B12" s="35"/>
      <c r="C12" s="6" t="s">
        <v>19</v>
      </c>
      <c r="D12" s="7">
        <f>+D10+D8+D6</f>
        <v>3399350</v>
      </c>
      <c r="E12" s="7">
        <f aca="true" t="shared" si="1" ref="E12:P12">+E10+E8+E6</f>
        <v>655450</v>
      </c>
      <c r="F12" s="7">
        <f t="shared" si="1"/>
        <v>669043</v>
      </c>
      <c r="G12" s="7">
        <f t="shared" si="1"/>
        <v>5060538</v>
      </c>
      <c r="H12" s="7">
        <f t="shared" si="1"/>
        <v>5179315</v>
      </c>
      <c r="I12" s="7">
        <f t="shared" si="1"/>
        <v>4563843</v>
      </c>
      <c r="J12" s="7">
        <f t="shared" si="1"/>
        <v>3893404</v>
      </c>
      <c r="K12" s="7">
        <f t="shared" si="1"/>
        <v>3199156</v>
      </c>
      <c r="L12" s="7">
        <f t="shared" si="1"/>
        <v>3131458</v>
      </c>
      <c r="M12" s="7">
        <f t="shared" si="1"/>
        <v>3043032</v>
      </c>
      <c r="N12" s="7">
        <f t="shared" si="1"/>
        <v>2917345</v>
      </c>
      <c r="O12" s="8">
        <f t="shared" si="1"/>
        <v>3214127</v>
      </c>
      <c r="P12" s="9">
        <f t="shared" si="1"/>
        <v>38926061</v>
      </c>
    </row>
    <row r="13" spans="2:16" ht="21" customHeight="1">
      <c r="B13" s="33" t="s">
        <v>24</v>
      </c>
      <c r="C13" s="10" t="s">
        <v>14</v>
      </c>
      <c r="D13" s="26">
        <v>3095958</v>
      </c>
      <c r="E13" s="27">
        <v>3746400</v>
      </c>
      <c r="F13" s="27">
        <v>3954031</v>
      </c>
      <c r="G13" s="27">
        <v>5179988</v>
      </c>
      <c r="H13" s="27">
        <v>5165931</v>
      </c>
      <c r="I13" s="27">
        <v>4215969</v>
      </c>
      <c r="J13" s="27">
        <v>3504458</v>
      </c>
      <c r="K13" s="27">
        <v>2904922</v>
      </c>
      <c r="L13" s="27">
        <v>2702365</v>
      </c>
      <c r="M13" s="27">
        <v>2633187</v>
      </c>
      <c r="N13" s="27">
        <v>2579854</v>
      </c>
      <c r="O13" s="32">
        <v>2898081</v>
      </c>
      <c r="P13" s="13">
        <f aca="true" t="shared" si="2" ref="P13:P18">SUM(D13:O13)</f>
        <v>42581144</v>
      </c>
    </row>
    <row r="14" spans="2:16" ht="21" customHeight="1">
      <c r="B14" s="34"/>
      <c r="C14" s="16" t="s">
        <v>15</v>
      </c>
      <c r="D14" s="29">
        <v>166316</v>
      </c>
      <c r="E14" s="30">
        <v>198489</v>
      </c>
      <c r="F14" s="30">
        <v>208298</v>
      </c>
      <c r="G14" s="30">
        <v>265468</v>
      </c>
      <c r="H14" s="30">
        <v>276723</v>
      </c>
      <c r="I14" s="30">
        <v>219522</v>
      </c>
      <c r="J14" s="30">
        <v>189300</v>
      </c>
      <c r="K14" s="30">
        <v>152312</v>
      </c>
      <c r="L14" s="30">
        <v>139796</v>
      </c>
      <c r="M14" s="30">
        <v>135231</v>
      </c>
      <c r="N14" s="30">
        <v>132037</v>
      </c>
      <c r="O14" s="31">
        <v>157804</v>
      </c>
      <c r="P14" s="19">
        <f t="shared" si="2"/>
        <v>2241296</v>
      </c>
    </row>
    <row r="15" spans="2:16" ht="21" customHeight="1">
      <c r="B15" s="34"/>
      <c r="C15" s="20" t="s">
        <v>16</v>
      </c>
      <c r="D15" s="21">
        <v>28323</v>
      </c>
      <c r="E15" s="21">
        <v>16480</v>
      </c>
      <c r="F15" s="21">
        <v>14122</v>
      </c>
      <c r="G15" s="21">
        <v>13956</v>
      </c>
      <c r="H15" s="21">
        <v>8838</v>
      </c>
      <c r="I15" s="21">
        <v>12870</v>
      </c>
      <c r="J15" s="21">
        <v>12789</v>
      </c>
      <c r="K15" s="21">
        <v>12283</v>
      </c>
      <c r="L15" s="21">
        <v>18037</v>
      </c>
      <c r="M15" s="21">
        <v>21222</v>
      </c>
      <c r="N15" s="21">
        <v>17588</v>
      </c>
      <c r="O15" s="21">
        <v>18893</v>
      </c>
      <c r="P15" s="22">
        <f t="shared" si="2"/>
        <v>195401</v>
      </c>
    </row>
    <row r="16" spans="2:16" ht="21" customHeight="1">
      <c r="B16" s="34"/>
      <c r="C16" s="1" t="s">
        <v>17</v>
      </c>
      <c r="D16" s="14">
        <v>230</v>
      </c>
      <c r="E16" s="14">
        <v>131</v>
      </c>
      <c r="F16" s="14">
        <v>109</v>
      </c>
      <c r="G16" s="14">
        <v>99</v>
      </c>
      <c r="H16" s="14">
        <v>61</v>
      </c>
      <c r="I16" s="14">
        <v>96</v>
      </c>
      <c r="J16" s="14">
        <v>95</v>
      </c>
      <c r="K16" s="14">
        <v>91</v>
      </c>
      <c r="L16" s="14">
        <v>142</v>
      </c>
      <c r="M16" s="14">
        <v>171</v>
      </c>
      <c r="N16" s="14">
        <v>139</v>
      </c>
      <c r="O16" s="14">
        <v>150</v>
      </c>
      <c r="P16" s="15">
        <f t="shared" si="2"/>
        <v>1514</v>
      </c>
    </row>
    <row r="17" spans="2:16" ht="21" customHeight="1">
      <c r="B17" s="34"/>
      <c r="C17" s="20" t="s">
        <v>18</v>
      </c>
      <c r="D17" s="21">
        <v>294190</v>
      </c>
      <c r="E17" s="21">
        <v>250331</v>
      </c>
      <c r="F17" s="21">
        <v>249689</v>
      </c>
      <c r="G17" s="21">
        <v>230972</v>
      </c>
      <c r="H17" s="21">
        <v>230972</v>
      </c>
      <c r="I17" s="21">
        <v>232592</v>
      </c>
      <c r="J17" s="21">
        <v>232257</v>
      </c>
      <c r="K17" s="21">
        <v>299369</v>
      </c>
      <c r="L17" s="21">
        <v>299369</v>
      </c>
      <c r="M17" s="21">
        <v>273238</v>
      </c>
      <c r="N17" s="21">
        <v>273238</v>
      </c>
      <c r="O17" s="21">
        <v>279691</v>
      </c>
      <c r="P17" s="22">
        <f t="shared" si="2"/>
        <v>3145908</v>
      </c>
    </row>
    <row r="18" spans="2:16" ht="21" customHeight="1" thickBot="1">
      <c r="B18" s="34"/>
      <c r="C18" s="23" t="s">
        <v>17</v>
      </c>
      <c r="D18" s="24">
        <v>951</v>
      </c>
      <c r="E18" s="24">
        <v>818</v>
      </c>
      <c r="F18" s="24">
        <v>816</v>
      </c>
      <c r="G18" s="24">
        <v>758</v>
      </c>
      <c r="H18" s="24">
        <v>758</v>
      </c>
      <c r="I18" s="24">
        <v>763</v>
      </c>
      <c r="J18" s="24">
        <v>762</v>
      </c>
      <c r="K18" s="24">
        <v>966</v>
      </c>
      <c r="L18" s="24">
        <v>966</v>
      </c>
      <c r="M18" s="24">
        <v>889</v>
      </c>
      <c r="N18" s="24">
        <v>889</v>
      </c>
      <c r="O18" s="24">
        <v>909</v>
      </c>
      <c r="P18" s="25">
        <f t="shared" si="2"/>
        <v>10245</v>
      </c>
    </row>
    <row r="19" spans="2:16" ht="21" customHeight="1" thickBot="1" thickTop="1">
      <c r="B19" s="35"/>
      <c r="C19" s="6" t="s">
        <v>19</v>
      </c>
      <c r="D19" s="7">
        <f>+D17+D15+D13</f>
        <v>3418471</v>
      </c>
      <c r="E19" s="7">
        <f aca="true" t="shared" si="3" ref="E19:P19">+E17+E15+E13</f>
        <v>4013211</v>
      </c>
      <c r="F19" s="7">
        <f t="shared" si="3"/>
        <v>4217842</v>
      </c>
      <c r="G19" s="7">
        <f t="shared" si="3"/>
        <v>5424916</v>
      </c>
      <c r="H19" s="7">
        <f t="shared" si="3"/>
        <v>5405741</v>
      </c>
      <c r="I19" s="7">
        <f t="shared" si="3"/>
        <v>4461431</v>
      </c>
      <c r="J19" s="7">
        <f t="shared" si="3"/>
        <v>3749504</v>
      </c>
      <c r="K19" s="7">
        <f t="shared" si="3"/>
        <v>3216574</v>
      </c>
      <c r="L19" s="7">
        <f t="shared" si="3"/>
        <v>3019771</v>
      </c>
      <c r="M19" s="7">
        <f t="shared" si="3"/>
        <v>2927647</v>
      </c>
      <c r="N19" s="7">
        <f t="shared" si="3"/>
        <v>2870680</v>
      </c>
      <c r="O19" s="8">
        <f t="shared" si="3"/>
        <v>3196665</v>
      </c>
      <c r="P19" s="9">
        <f t="shared" si="3"/>
        <v>45922453</v>
      </c>
    </row>
    <row r="20" spans="2:16" ht="21" customHeight="1">
      <c r="B20" s="33" t="s">
        <v>25</v>
      </c>
      <c r="C20" s="10" t="s">
        <v>14</v>
      </c>
      <c r="D20" s="26">
        <v>3095958</v>
      </c>
      <c r="E20" s="27">
        <v>3746400</v>
      </c>
      <c r="F20" s="27">
        <v>3954031</v>
      </c>
      <c r="G20" s="27">
        <v>5179988</v>
      </c>
      <c r="H20" s="27">
        <v>5165931</v>
      </c>
      <c r="I20" s="27">
        <v>4215969</v>
      </c>
      <c r="J20" s="27">
        <v>3504458</v>
      </c>
      <c r="K20" s="27">
        <v>2702365</v>
      </c>
      <c r="L20" s="27">
        <v>2633187</v>
      </c>
      <c r="M20" s="27"/>
      <c r="N20" s="27">
        <v>2579854</v>
      </c>
      <c r="O20" s="28">
        <v>3189385</v>
      </c>
      <c r="P20" s="13">
        <f aca="true" t="shared" si="4" ref="P20:P25">SUM(D20:O20)</f>
        <v>39967526</v>
      </c>
    </row>
    <row r="21" spans="2:16" ht="21" customHeight="1">
      <c r="B21" s="34"/>
      <c r="C21" s="16" t="s">
        <v>15</v>
      </c>
      <c r="D21" s="29">
        <v>166316</v>
      </c>
      <c r="E21" s="30">
        <v>198489</v>
      </c>
      <c r="F21" s="30">
        <v>208298</v>
      </c>
      <c r="G21" s="30">
        <v>265468</v>
      </c>
      <c r="H21" s="30">
        <v>276723</v>
      </c>
      <c r="I21" s="30">
        <v>215522</v>
      </c>
      <c r="J21" s="30">
        <v>189300</v>
      </c>
      <c r="K21" s="30">
        <v>139796</v>
      </c>
      <c r="L21" s="30">
        <v>135231</v>
      </c>
      <c r="M21" s="30"/>
      <c r="N21" s="30">
        <v>132027</v>
      </c>
      <c r="O21" s="31">
        <v>169943</v>
      </c>
      <c r="P21" s="19">
        <f t="shared" si="4"/>
        <v>2097113</v>
      </c>
    </row>
    <row r="22" spans="2:16" ht="21" customHeight="1">
      <c r="B22" s="34"/>
      <c r="C22" s="20" t="s">
        <v>16</v>
      </c>
      <c r="D22" s="21">
        <v>27331</v>
      </c>
      <c r="E22" s="21">
        <v>2160</v>
      </c>
      <c r="F22" s="21">
        <v>1930</v>
      </c>
      <c r="G22" s="21">
        <v>1930</v>
      </c>
      <c r="H22" s="21">
        <v>2047</v>
      </c>
      <c r="I22" s="21">
        <v>1930</v>
      </c>
      <c r="J22" s="21">
        <v>4322</v>
      </c>
      <c r="K22" s="21">
        <v>6891</v>
      </c>
      <c r="L22" s="21">
        <v>12587</v>
      </c>
      <c r="M22" s="21">
        <v>17629</v>
      </c>
      <c r="N22" s="21">
        <v>21907</v>
      </c>
      <c r="O22" s="21">
        <v>16325</v>
      </c>
      <c r="P22" s="22">
        <f t="shared" si="4"/>
        <v>116989</v>
      </c>
    </row>
    <row r="23" spans="2:16" ht="21" customHeight="1">
      <c r="B23" s="34"/>
      <c r="C23" s="1" t="s">
        <v>17</v>
      </c>
      <c r="D23" s="14">
        <v>223</v>
      </c>
      <c r="E23" s="14">
        <v>2</v>
      </c>
      <c r="F23" s="14">
        <v>0</v>
      </c>
      <c r="G23" s="14">
        <v>0</v>
      </c>
      <c r="H23" s="14">
        <v>1</v>
      </c>
      <c r="I23" s="14">
        <v>0</v>
      </c>
      <c r="J23" s="14">
        <v>20</v>
      </c>
      <c r="K23" s="14">
        <v>41</v>
      </c>
      <c r="L23" s="14">
        <v>87</v>
      </c>
      <c r="M23" s="14">
        <v>126</v>
      </c>
      <c r="N23" s="14">
        <v>158</v>
      </c>
      <c r="O23" s="14">
        <v>113</v>
      </c>
      <c r="P23" s="15">
        <f t="shared" si="4"/>
        <v>771</v>
      </c>
    </row>
    <row r="24" spans="2:16" ht="21" customHeight="1">
      <c r="B24" s="34"/>
      <c r="C24" s="20" t="s">
        <v>18</v>
      </c>
      <c r="D24" s="21">
        <v>279048</v>
      </c>
      <c r="E24" s="21">
        <v>133243</v>
      </c>
      <c r="F24" s="21">
        <v>132908</v>
      </c>
      <c r="G24" s="21">
        <v>128325</v>
      </c>
      <c r="H24" s="21">
        <v>127718</v>
      </c>
      <c r="I24" s="21">
        <v>327082</v>
      </c>
      <c r="J24" s="21">
        <v>327082</v>
      </c>
      <c r="K24" s="21">
        <v>364601</v>
      </c>
      <c r="L24" s="21">
        <v>364601</v>
      </c>
      <c r="M24" s="21">
        <v>408386</v>
      </c>
      <c r="N24" s="21">
        <v>408386</v>
      </c>
      <c r="O24" s="21">
        <v>318096</v>
      </c>
      <c r="P24" s="22">
        <f t="shared" si="4"/>
        <v>3319476</v>
      </c>
    </row>
    <row r="25" spans="2:16" ht="21" customHeight="1" thickBot="1">
      <c r="B25" s="34"/>
      <c r="C25" s="23" t="s">
        <v>17</v>
      </c>
      <c r="D25" s="24">
        <v>907</v>
      </c>
      <c r="E25" s="24">
        <v>444</v>
      </c>
      <c r="F25" s="24">
        <v>443</v>
      </c>
      <c r="G25" s="24">
        <v>428</v>
      </c>
      <c r="H25" s="24">
        <v>435</v>
      </c>
      <c r="I25" s="24">
        <v>1046</v>
      </c>
      <c r="J25" s="24">
        <v>1046</v>
      </c>
      <c r="K25" s="24">
        <v>1152</v>
      </c>
      <c r="L25" s="24">
        <v>1152</v>
      </c>
      <c r="M25" s="24">
        <v>1272</v>
      </c>
      <c r="N25" s="24">
        <v>1272</v>
      </c>
      <c r="O25" s="24">
        <v>1020</v>
      </c>
      <c r="P25" s="25">
        <f t="shared" si="4"/>
        <v>10617</v>
      </c>
    </row>
    <row r="26" spans="2:16" ht="21" customHeight="1" thickBot="1" thickTop="1">
      <c r="B26" s="35"/>
      <c r="C26" s="6" t="s">
        <v>19</v>
      </c>
      <c r="D26" s="7">
        <f>+D24+D22+D20</f>
        <v>3402337</v>
      </c>
      <c r="E26" s="7">
        <f aca="true" t="shared" si="5" ref="E26:P26">+E24+E22+E20</f>
        <v>3881803</v>
      </c>
      <c r="F26" s="7">
        <f t="shared" si="5"/>
        <v>4088869</v>
      </c>
      <c r="G26" s="7">
        <f t="shared" si="5"/>
        <v>5310243</v>
      </c>
      <c r="H26" s="7">
        <f t="shared" si="5"/>
        <v>5295696</v>
      </c>
      <c r="I26" s="7">
        <f t="shared" si="5"/>
        <v>4544981</v>
      </c>
      <c r="J26" s="7">
        <f t="shared" si="5"/>
        <v>3835862</v>
      </c>
      <c r="K26" s="7">
        <f t="shared" si="5"/>
        <v>3073857</v>
      </c>
      <c r="L26" s="7">
        <f t="shared" si="5"/>
        <v>3010375</v>
      </c>
      <c r="M26" s="7">
        <f t="shared" si="5"/>
        <v>426015</v>
      </c>
      <c r="N26" s="7">
        <f t="shared" si="5"/>
        <v>3010147</v>
      </c>
      <c r="O26" s="8">
        <f t="shared" si="5"/>
        <v>3523806</v>
      </c>
      <c r="P26" s="9">
        <f t="shared" si="5"/>
        <v>43403991</v>
      </c>
    </row>
    <row r="27" spans="2:16" ht="21" customHeight="1">
      <c r="B27" s="33" t="s">
        <v>26</v>
      </c>
      <c r="C27" s="10" t="s">
        <v>14</v>
      </c>
      <c r="D27" s="26">
        <v>3353371</v>
      </c>
      <c r="E27" s="27">
        <v>3972859</v>
      </c>
      <c r="F27" s="27">
        <v>4303573</v>
      </c>
      <c r="G27" s="27">
        <v>5156470</v>
      </c>
      <c r="H27" s="27">
        <v>4925924</v>
      </c>
      <c r="I27" s="27">
        <v>4410181</v>
      </c>
      <c r="J27" s="27">
        <v>3679737</v>
      </c>
      <c r="K27" s="27">
        <v>3069529</v>
      </c>
      <c r="L27" s="27">
        <v>2826804</v>
      </c>
      <c r="M27" s="27">
        <v>2727757</v>
      </c>
      <c r="N27" s="27">
        <v>2618242</v>
      </c>
      <c r="O27" s="28">
        <v>2736995</v>
      </c>
      <c r="P27" s="13">
        <f aca="true" t="shared" si="6" ref="P27:P32">SUM(D27:O27)</f>
        <v>43781442</v>
      </c>
    </row>
    <row r="28" spans="2:16" ht="21" customHeight="1">
      <c r="B28" s="34"/>
      <c r="C28" s="16" t="s">
        <v>15</v>
      </c>
      <c r="D28" s="29">
        <v>171426</v>
      </c>
      <c r="E28" s="30">
        <v>210514</v>
      </c>
      <c r="F28" s="30">
        <v>232872</v>
      </c>
      <c r="G28" s="30">
        <v>269590</v>
      </c>
      <c r="H28" s="30">
        <v>292120</v>
      </c>
      <c r="I28" s="30">
        <v>259526</v>
      </c>
      <c r="J28" s="30">
        <v>223505</v>
      </c>
      <c r="K28" s="30">
        <v>178087</v>
      </c>
      <c r="L28" s="30">
        <v>160306</v>
      </c>
      <c r="M28" s="30">
        <v>153357</v>
      </c>
      <c r="N28" s="30">
        <v>145888</v>
      </c>
      <c r="O28" s="31">
        <v>155128</v>
      </c>
      <c r="P28" s="19">
        <f t="shared" si="6"/>
        <v>2452319</v>
      </c>
    </row>
    <row r="29" spans="2:16" ht="21" customHeight="1">
      <c r="B29" s="34"/>
      <c r="C29" s="20" t="s">
        <v>16</v>
      </c>
      <c r="D29" s="21">
        <v>21622</v>
      </c>
      <c r="E29" s="21">
        <v>11904</v>
      </c>
      <c r="F29" s="21">
        <v>8427</v>
      </c>
      <c r="G29" s="21">
        <v>3901</v>
      </c>
      <c r="H29" s="21">
        <v>3017</v>
      </c>
      <c r="I29" s="21">
        <v>2166</v>
      </c>
      <c r="J29" s="21">
        <v>2399</v>
      </c>
      <c r="K29" s="21">
        <v>7714</v>
      </c>
      <c r="L29" s="21">
        <v>8543</v>
      </c>
      <c r="M29" s="21">
        <v>14971</v>
      </c>
      <c r="N29" s="21">
        <v>14182</v>
      </c>
      <c r="O29" s="21">
        <v>11475</v>
      </c>
      <c r="P29" s="22">
        <f t="shared" si="6"/>
        <v>110321</v>
      </c>
    </row>
    <row r="30" spans="2:16" ht="21" customHeight="1">
      <c r="B30" s="34"/>
      <c r="C30" s="1" t="s">
        <v>17</v>
      </c>
      <c r="D30" s="14">
        <v>155</v>
      </c>
      <c r="E30" s="14">
        <v>79</v>
      </c>
      <c r="F30" s="14">
        <v>52</v>
      </c>
      <c r="G30" s="14">
        <v>16</v>
      </c>
      <c r="H30" s="14">
        <v>9</v>
      </c>
      <c r="I30" s="14">
        <v>2</v>
      </c>
      <c r="J30" s="14">
        <v>4</v>
      </c>
      <c r="K30" s="14">
        <v>48</v>
      </c>
      <c r="L30" s="14">
        <v>55</v>
      </c>
      <c r="M30" s="14">
        <v>109</v>
      </c>
      <c r="N30" s="14">
        <v>103</v>
      </c>
      <c r="O30" s="14">
        <v>80</v>
      </c>
      <c r="P30" s="15">
        <f t="shared" si="6"/>
        <v>712</v>
      </c>
    </row>
    <row r="31" spans="2:16" ht="21" customHeight="1">
      <c r="B31" s="34"/>
      <c r="C31" s="20" t="s">
        <v>18</v>
      </c>
      <c r="D31" s="21">
        <v>317718</v>
      </c>
      <c r="E31" s="21">
        <v>372625</v>
      </c>
      <c r="F31" s="21">
        <v>372625</v>
      </c>
      <c r="G31" s="21">
        <v>476972</v>
      </c>
      <c r="H31" s="21">
        <v>476245</v>
      </c>
      <c r="I31" s="21">
        <v>417138</v>
      </c>
      <c r="J31" s="21">
        <v>417138</v>
      </c>
      <c r="K31" s="21">
        <v>392338</v>
      </c>
      <c r="L31" s="21">
        <v>411222</v>
      </c>
      <c r="M31" s="21">
        <v>415435</v>
      </c>
      <c r="N31" s="21">
        <v>414670</v>
      </c>
      <c r="O31" s="21">
        <v>334759</v>
      </c>
      <c r="P31" s="22">
        <f t="shared" si="6"/>
        <v>4818885</v>
      </c>
    </row>
    <row r="32" spans="2:16" ht="21" customHeight="1" thickBot="1">
      <c r="B32" s="34"/>
      <c r="C32" s="23" t="s">
        <v>17</v>
      </c>
      <c r="D32" s="24">
        <v>1019</v>
      </c>
      <c r="E32" s="24">
        <v>1174</v>
      </c>
      <c r="F32" s="24">
        <v>1174</v>
      </c>
      <c r="G32" s="24">
        <v>1460</v>
      </c>
      <c r="H32" s="24">
        <v>1458</v>
      </c>
      <c r="I32" s="24">
        <v>1296</v>
      </c>
      <c r="J32" s="24">
        <v>1296</v>
      </c>
      <c r="K32" s="24">
        <v>1228</v>
      </c>
      <c r="L32" s="24">
        <v>1228</v>
      </c>
      <c r="M32" s="24">
        <v>1239</v>
      </c>
      <c r="N32" s="24">
        <v>1237</v>
      </c>
      <c r="O32" s="24">
        <v>1124</v>
      </c>
      <c r="P32" s="25">
        <f t="shared" si="6"/>
        <v>14933</v>
      </c>
    </row>
    <row r="33" spans="2:16" ht="21" customHeight="1" thickBot="1" thickTop="1">
      <c r="B33" s="35"/>
      <c r="C33" s="6" t="s">
        <v>19</v>
      </c>
      <c r="D33" s="7">
        <f>+D31+D29+D27</f>
        <v>3692711</v>
      </c>
      <c r="E33" s="7">
        <f aca="true" t="shared" si="7" ref="E33:P33">+E31+E29+E27</f>
        <v>4357388</v>
      </c>
      <c r="F33" s="7">
        <f t="shared" si="7"/>
        <v>4684625</v>
      </c>
      <c r="G33" s="7">
        <f t="shared" si="7"/>
        <v>5637343</v>
      </c>
      <c r="H33" s="7">
        <f t="shared" si="7"/>
        <v>5405186</v>
      </c>
      <c r="I33" s="7">
        <f t="shared" si="7"/>
        <v>4829485</v>
      </c>
      <c r="J33" s="7">
        <f t="shared" si="7"/>
        <v>4099274</v>
      </c>
      <c r="K33" s="7">
        <f t="shared" si="7"/>
        <v>3469581</v>
      </c>
      <c r="L33" s="7">
        <f t="shared" si="7"/>
        <v>3246569</v>
      </c>
      <c r="M33" s="7">
        <f t="shared" si="7"/>
        <v>3158163</v>
      </c>
      <c r="N33" s="7">
        <f t="shared" si="7"/>
        <v>3047094</v>
      </c>
      <c r="O33" s="8">
        <f t="shared" si="7"/>
        <v>3083229</v>
      </c>
      <c r="P33" s="9">
        <f t="shared" si="7"/>
        <v>48710648</v>
      </c>
    </row>
  </sheetData>
  <sheetProtection/>
  <mergeCells count="6">
    <mergeCell ref="B20:B26"/>
    <mergeCell ref="B27:B33"/>
    <mergeCell ref="B3:P3"/>
    <mergeCell ref="B4:E4"/>
    <mergeCell ref="B6:B12"/>
    <mergeCell ref="B13:B19"/>
  </mergeCells>
  <printOptions horizontalCentered="1" verticalCentered="1"/>
  <pageMargins left="0.49" right="0.36" top="0.52" bottom="0.34" header="0" footer="0.27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南海電気鉄道株式会社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南海電気鉄道株式会社</dc:creator>
  <cp:keywords/>
  <dc:description/>
  <cp:lastModifiedBy>内田 一咲</cp:lastModifiedBy>
  <cp:lastPrinted>2020-08-18T02:59:05Z</cp:lastPrinted>
  <dcterms:created xsi:type="dcterms:W3CDTF">2010-07-21T05:05:39Z</dcterms:created>
  <dcterms:modified xsi:type="dcterms:W3CDTF">2020-08-18T02:59:08Z</dcterms:modified>
  <cp:category/>
  <cp:version/>
  <cp:contentType/>
  <cp:contentStatus/>
</cp:coreProperties>
</file>