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089sv000003\08製造審査G（２０１７．０４．０１～）\009 ホームページ\令和３年度（法改正）\経過表\承認\"/>
    </mc:Choice>
  </mc:AlternateContent>
  <bookViews>
    <workbookView xWindow="15" yWindow="345" windowWidth="11955" windowHeight="6840"/>
  </bookViews>
  <sheets>
    <sheet name="経過表" sheetId="1" r:id="rId1"/>
    <sheet name="Sheet2" sheetId="2" state="veryHidden" r:id="rId2"/>
    <sheet name="Barcode" sheetId="4" state="hidden" r:id="rId3"/>
  </sheets>
  <definedNames>
    <definedName name="BLANK">Barcode!$H$10</definedName>
    <definedName name="GBC">Barcode!$H$2</definedName>
    <definedName name="GBE">Barcode!$H$4</definedName>
    <definedName name="GBP">Barcode!$H$3</definedName>
    <definedName name="GCB">Barcode!$H$5</definedName>
    <definedName name="GGG">Barcode!$H$6</definedName>
    <definedName name="GGI">Barcode!$H$8</definedName>
    <definedName name="GGP">Barcode!$H$7</definedName>
    <definedName name="GHB">Barcode!$H$9</definedName>
    <definedName name="_xlnm.Print_Area" localSheetId="0">経過表!$A$1:$J$51</definedName>
    <definedName name="医薬">Barcode!#REF!</definedName>
    <definedName name="手数料コード">INDIRECT(経過表!$M$14)</definedName>
  </definedNames>
  <calcPr calcId="162913"/>
</workbook>
</file>

<file path=xl/calcChain.xml><?xml version="1.0" encoding="utf-8"?>
<calcChain xmlns="http://schemas.openxmlformats.org/spreadsheetml/2006/main">
  <c r="M14" i="1" l="1"/>
  <c r="H40" i="1"/>
  <c r="D2" i="1" l="1"/>
  <c r="E48" i="1" l="1"/>
</calcChain>
</file>

<file path=xl/comments1.xml><?xml version="1.0" encoding="utf-8"?>
<comments xmlns="http://schemas.openxmlformats.org/spreadsheetml/2006/main">
  <authors>
    <author>YOSHI</author>
  </authors>
  <commentList>
    <comment ref="C36" authorId="0" shapeId="0">
      <text>
        <r>
          <rPr>
            <b/>
            <sz val="9"/>
            <color indexed="81"/>
            <rFont val="ＭＳ Ｐゴシック"/>
            <family val="3"/>
            <charset val="128"/>
          </rPr>
          <t>2018/10/01
あるいは、年が入力日と同じであれば
10/1
のようにご記入ください</t>
        </r>
      </text>
    </comment>
  </commentList>
</comments>
</file>

<file path=xl/sharedStrings.xml><?xml version="1.0" encoding="utf-8"?>
<sst xmlns="http://schemas.openxmlformats.org/spreadsheetml/2006/main" count="115" uniqueCount="105">
  <si>
    <t>注：太枠内に、申請者等が必要事項を記載してください。</t>
    <phoneticPr fontId="3"/>
  </si>
  <si>
    <t>保健所</t>
    <phoneticPr fontId="3"/>
  </si>
  <si>
    <t>受付年月日</t>
    <phoneticPr fontId="3"/>
  </si>
  <si>
    <t>受付・進達番号</t>
    <phoneticPr fontId="3"/>
  </si>
  <si>
    <t>調査年月日</t>
  </si>
  <si>
    <t>調査結果</t>
  </si>
  <si>
    <t>調査員の氏名
①
②
③</t>
    <rPh sb="4" eb="6">
      <t>シメイ</t>
    </rPh>
    <phoneticPr fontId="3"/>
  </si>
  <si>
    <t>　　． 　．</t>
    <phoneticPr fontId="3"/>
  </si>
  <si>
    <t>第　　　　号</t>
    <rPh sb="0" eb="1">
      <t>ダイ</t>
    </rPh>
    <rPh sb="5" eb="6">
      <t>ゴウ</t>
    </rPh>
    <phoneticPr fontId="3"/>
  </si>
  <si>
    <t>適・不適</t>
  </si>
  <si>
    <t>　　　　　　　　　　　　　　　　　　　　　　　　　　　　　</t>
  </si>
  <si>
    <t>薬務課</t>
  </si>
  <si>
    <t>受付年月日</t>
  </si>
  <si>
    <t>受　付　番　号</t>
  </si>
  <si>
    <t>調査員の氏名
①
②
③</t>
    <phoneticPr fontId="3"/>
  </si>
  <si>
    <t>　　． 　．</t>
    <phoneticPr fontId="3"/>
  </si>
  <si>
    <t>　第　　　　　　号</t>
    <phoneticPr fontId="3"/>
  </si>
  <si>
    <t>月／日</t>
  </si>
  <si>
    <t>業許可・登録番号</t>
  </si>
  <si>
    <t>【経　過　表】</t>
  </si>
  <si>
    <t>システム
受付番号</t>
    <phoneticPr fontId="3"/>
  </si>
  <si>
    <t xml:space="preserve"> 　 ． ．</t>
    <phoneticPr fontId="3"/>
  </si>
  <si>
    <t>　  ． ．</t>
    <phoneticPr fontId="3"/>
  </si>
  <si>
    <t>届出･願出
その他</t>
    <rPh sb="8" eb="9">
      <t>ホカ</t>
    </rPh>
    <phoneticPr fontId="1"/>
  </si>
  <si>
    <t>決済日</t>
    <rPh sb="0" eb="3">
      <t>ケッサイビ</t>
    </rPh>
    <phoneticPr fontId="3"/>
  </si>
  <si>
    <t>許可日</t>
    <rPh sb="0" eb="2">
      <t>キョカ</t>
    </rPh>
    <rPh sb="2" eb="3">
      <t>ビ</t>
    </rPh>
    <phoneticPr fontId="3"/>
  </si>
  <si>
    <t>指示事項（具体的に記載すること。）</t>
    <phoneticPr fontId="3"/>
  </si>
  <si>
    <t>改善事項（具体的に記載すること。）</t>
    <phoneticPr fontId="3"/>
  </si>
  <si>
    <t>金額</t>
    <rPh sb="0" eb="2">
      <t>キンガク</t>
    </rPh>
    <phoneticPr fontId="3"/>
  </si>
  <si>
    <t>手数料</t>
    <rPh sb="0" eb="3">
      <t>テスウリョウ</t>
    </rPh>
    <phoneticPr fontId="3"/>
  </si>
  <si>
    <t>手数料カナ</t>
    <rPh sb="0" eb="3">
      <t>テスウリョウ</t>
    </rPh>
    <phoneticPr fontId="3"/>
  </si>
  <si>
    <t>スキャンコード</t>
    <phoneticPr fontId="3"/>
  </si>
  <si>
    <t>様式２</t>
    <rPh sb="0" eb="2">
      <t>ヨウシキ</t>
    </rPh>
    <phoneticPr fontId="3"/>
  </si>
  <si>
    <t>大阪府手数料納付義務者　様</t>
    <rPh sb="0" eb="3">
      <t>オオサカフ</t>
    </rPh>
    <rPh sb="3" eb="6">
      <t>テスウリョウ</t>
    </rPh>
    <rPh sb="6" eb="8">
      <t>ノウフ</t>
    </rPh>
    <rPh sb="8" eb="11">
      <t>ギムシャ</t>
    </rPh>
    <rPh sb="12" eb="13">
      <t>サマ</t>
    </rPh>
    <phoneticPr fontId="3"/>
  </si>
  <si>
    <t>下記の手数料額を大阪府が指定する手数料収納窓口で納付してください。</t>
    <rPh sb="0" eb="2">
      <t>カキ</t>
    </rPh>
    <rPh sb="3" eb="6">
      <t>テスウリョウ</t>
    </rPh>
    <rPh sb="6" eb="7">
      <t>ガク</t>
    </rPh>
    <rPh sb="8" eb="11">
      <t>オオサカフ</t>
    </rPh>
    <rPh sb="12" eb="14">
      <t>シテイ</t>
    </rPh>
    <rPh sb="16" eb="19">
      <t>テスウリョウ</t>
    </rPh>
    <rPh sb="19" eb="21">
      <t>シュウノウ</t>
    </rPh>
    <rPh sb="21" eb="23">
      <t>マドグチ</t>
    </rPh>
    <rPh sb="24" eb="26">
      <t>ノウフ</t>
    </rPh>
    <phoneticPr fontId="3"/>
  </si>
  <si>
    <t>所　　属：</t>
    <rPh sb="0" eb="1">
      <t>トコロ</t>
    </rPh>
    <rPh sb="3" eb="4">
      <t>ゾク</t>
    </rPh>
    <phoneticPr fontId="3"/>
  </si>
  <si>
    <t>職・氏名：</t>
    <rPh sb="0" eb="1">
      <t>ショク</t>
    </rPh>
    <rPh sb="2" eb="4">
      <t>シメイ</t>
    </rPh>
    <phoneticPr fontId="3"/>
  </si>
  <si>
    <t>内線番号：</t>
    <rPh sb="0" eb="2">
      <t>ナイセン</t>
    </rPh>
    <rPh sb="2" eb="4">
      <t>バンゴウ</t>
    </rPh>
    <phoneticPr fontId="3"/>
  </si>
  <si>
    <t>総額</t>
    <rPh sb="0" eb="1">
      <t>ソウ</t>
    </rPh>
    <rPh sb="1" eb="2">
      <t>ガク</t>
    </rPh>
    <phoneticPr fontId="3"/>
  </si>
  <si>
    <t>手数料額（合計額）</t>
    <rPh sb="0" eb="3">
      <t>テスウリョウ</t>
    </rPh>
    <rPh sb="3" eb="4">
      <t>ガク</t>
    </rPh>
    <rPh sb="5" eb="7">
      <t>ゴウケイ</t>
    </rPh>
    <rPh sb="7" eb="8">
      <t>ガク</t>
    </rPh>
    <phoneticPr fontId="3"/>
  </si>
  <si>
    <t>府の指定する手数料納付窓口において手数料納付されましたら、この用紙を受け取った府の所属の申請窓口へ申請書等とあわせて本連絡票を提出してください。</t>
    <phoneticPr fontId="3"/>
  </si>
  <si>
    <t>大阪府手数料(POS)納付用 連絡票</t>
    <rPh sb="0" eb="3">
      <t>オオサカフ</t>
    </rPh>
    <rPh sb="3" eb="6">
      <t>テスウリョウ</t>
    </rPh>
    <rPh sb="11" eb="14">
      <t>ノウフヨウ</t>
    </rPh>
    <rPh sb="15" eb="17">
      <t>レンラク</t>
    </rPh>
    <rPh sb="17" eb="18">
      <t>ヒョウ</t>
    </rPh>
    <phoneticPr fontId="3"/>
  </si>
  <si>
    <t>第二種医薬品製造販売業</t>
  </si>
  <si>
    <t>申請</t>
    <rPh sb="0" eb="2">
      <t>シンセイ</t>
    </rPh>
    <phoneticPr fontId="3"/>
  </si>
  <si>
    <t>医薬部外品製造販売業（GMP）</t>
    <phoneticPr fontId="3"/>
  </si>
  <si>
    <t>医薬部外品製造販売業（非GMP）</t>
    <rPh sb="11" eb="12">
      <t>ヒ</t>
    </rPh>
    <phoneticPr fontId="3"/>
  </si>
  <si>
    <t>27A2X</t>
    <phoneticPr fontId="3"/>
  </si>
  <si>
    <t>27D0X</t>
    <phoneticPr fontId="3"/>
  </si>
  <si>
    <t>27D0X</t>
    <phoneticPr fontId="3"/>
  </si>
  <si>
    <t>業態番号</t>
    <rPh sb="0" eb="2">
      <t>ギョウタイ</t>
    </rPh>
    <rPh sb="2" eb="4">
      <t>バンゴウ</t>
    </rPh>
    <phoneticPr fontId="3"/>
  </si>
  <si>
    <t>業態名</t>
    <rPh sb="0" eb="2">
      <t>ギョウタイ</t>
    </rPh>
    <rPh sb="2" eb="3">
      <t>メイ</t>
    </rPh>
    <phoneticPr fontId="3"/>
  </si>
  <si>
    <t>申請番号</t>
    <rPh sb="0" eb="2">
      <t>シンセイ</t>
    </rPh>
    <rPh sb="2" eb="4">
      <t>バンゴウ</t>
    </rPh>
    <phoneticPr fontId="3"/>
  </si>
  <si>
    <t>申請名</t>
    <rPh sb="0" eb="2">
      <t>シンセイ</t>
    </rPh>
    <rPh sb="2" eb="3">
      <t>メイ</t>
    </rPh>
    <phoneticPr fontId="3"/>
  </si>
  <si>
    <t>申請別</t>
    <rPh sb="0" eb="2">
      <t>シンセイ</t>
    </rPh>
    <rPh sb="2" eb="3">
      <t>ベツ</t>
    </rPh>
    <phoneticPr fontId="3"/>
  </si>
  <si>
    <t>許可別</t>
    <rPh sb="0" eb="2">
      <t>キョカ</t>
    </rPh>
    <rPh sb="2" eb="3">
      <t>ベツ</t>
    </rPh>
    <phoneticPr fontId="3"/>
  </si>
  <si>
    <t>選択オプションボタン</t>
    <rPh sb="0" eb="2">
      <t>センタク</t>
    </rPh>
    <phoneticPr fontId="3"/>
  </si>
  <si>
    <t>バーコード</t>
    <phoneticPr fontId="3"/>
  </si>
  <si>
    <t>許可接頭</t>
    <rPh sb="0" eb="2">
      <t>キョカ</t>
    </rPh>
    <rPh sb="2" eb="4">
      <t>セットウ</t>
    </rPh>
    <phoneticPr fontId="3"/>
  </si>
  <si>
    <t>手数料コード</t>
    <rPh sb="0" eb="3">
      <t>テスウリョウ</t>
    </rPh>
    <phoneticPr fontId="3"/>
  </si>
  <si>
    <t>手数料コード</t>
    <rPh sb="0" eb="3">
      <t>テスウリョウ</t>
    </rPh>
    <phoneticPr fontId="3"/>
  </si>
  <si>
    <t>薬務課</t>
    <rPh sb="0" eb="3">
      <t>ヤクムカ</t>
    </rPh>
    <phoneticPr fontId="3"/>
  </si>
  <si>
    <t>製造審査グループ</t>
    <rPh sb="0" eb="2">
      <t>セイゾウ</t>
    </rPh>
    <rPh sb="2" eb="4">
      <t>シンサ</t>
    </rPh>
    <phoneticPr fontId="3"/>
  </si>
  <si>
    <t>連絡先
・
担当者</t>
    <phoneticPr fontId="3"/>
  </si>
  <si>
    <t>TEL（</t>
    <phoneticPr fontId="3"/>
  </si>
  <si>
    <t>)</t>
    <phoneticPr fontId="3"/>
  </si>
  <si>
    <t>FAX（　</t>
    <phoneticPr fontId="3"/>
  </si>
  <si>
    <t>）</t>
    <phoneticPr fontId="3"/>
  </si>
  <si>
    <t>Emailｱﾄﾞﾚｽ：　　　　　　　　　　　　　　　　　</t>
    <phoneticPr fontId="3"/>
  </si>
  <si>
    <t>担当者：</t>
    <phoneticPr fontId="3"/>
  </si>
  <si>
    <t>承認</t>
    <rPh sb="0" eb="2">
      <t>ショウニン</t>
    </rPh>
    <phoneticPr fontId="3"/>
  </si>
  <si>
    <t>一変承認</t>
    <rPh sb="0" eb="1">
      <t>イチ</t>
    </rPh>
    <rPh sb="1" eb="2">
      <t>ヘン</t>
    </rPh>
    <rPh sb="2" eb="4">
      <t>ショウニン</t>
    </rPh>
    <phoneticPr fontId="3"/>
  </si>
  <si>
    <t>業態</t>
    <rPh sb="0" eb="2">
      <t>ギョウタイ</t>
    </rPh>
    <phoneticPr fontId="3"/>
  </si>
  <si>
    <t>品目種別</t>
    <rPh sb="0" eb="2">
      <t>ヒンモク</t>
    </rPh>
    <rPh sb="2" eb="4">
      <t>シュベツ</t>
    </rPh>
    <phoneticPr fontId="3"/>
  </si>
  <si>
    <t>医療用医薬品承認</t>
    <rPh sb="0" eb="3">
      <t>イリョウヨウ</t>
    </rPh>
    <rPh sb="3" eb="6">
      <t>イヤクヒン</t>
    </rPh>
    <rPh sb="6" eb="8">
      <t>ショウニン</t>
    </rPh>
    <phoneticPr fontId="8"/>
  </si>
  <si>
    <t>ｲﾘｮｳﾖｳｼｮｳﾆﾝ</t>
    <phoneticPr fontId="8"/>
  </si>
  <si>
    <t>局方医薬品承認</t>
    <rPh sb="0" eb="2">
      <t>キョクホウ</t>
    </rPh>
    <rPh sb="2" eb="5">
      <t>イヤクヒン</t>
    </rPh>
    <rPh sb="5" eb="7">
      <t>ショウニン</t>
    </rPh>
    <phoneticPr fontId="8"/>
  </si>
  <si>
    <t>ｷｮｸﾎｳｼｮｳﾆﾝ</t>
    <phoneticPr fontId="8"/>
  </si>
  <si>
    <t>その他医薬品承認</t>
    <rPh sb="2" eb="3">
      <t>タ</t>
    </rPh>
    <rPh sb="3" eb="6">
      <t>イヤクヒン</t>
    </rPh>
    <rPh sb="6" eb="8">
      <t>ショウニン</t>
    </rPh>
    <phoneticPr fontId="8"/>
  </si>
  <si>
    <t>ｿﾉﾀｼｮｳﾆﾝ</t>
    <phoneticPr fontId="8"/>
  </si>
  <si>
    <t>医薬部外品承認</t>
    <rPh sb="0" eb="2">
      <t>イヤク</t>
    </rPh>
    <rPh sb="2" eb="5">
      <t>ブガイヒン</t>
    </rPh>
    <rPh sb="5" eb="7">
      <t>ショウニン</t>
    </rPh>
    <phoneticPr fontId="8"/>
  </si>
  <si>
    <t>ﾌﾞｶﾞｲｼｮｳﾆﾝ</t>
    <phoneticPr fontId="8"/>
  </si>
  <si>
    <t>医療用医薬品一変承認</t>
    <rPh sb="0" eb="3">
      <t>イリョウヨウ</t>
    </rPh>
    <rPh sb="3" eb="6">
      <t>イヤクヒン</t>
    </rPh>
    <rPh sb="6" eb="8">
      <t>イッペン</t>
    </rPh>
    <rPh sb="7" eb="8">
      <t>ヘン</t>
    </rPh>
    <rPh sb="8" eb="10">
      <t>ショウニン</t>
    </rPh>
    <phoneticPr fontId="8"/>
  </si>
  <si>
    <t>ｲﾘｮｳﾖｳｲﾁﾍﾝｼｮｳﾆﾝ</t>
    <phoneticPr fontId="8"/>
  </si>
  <si>
    <t>局方医薬品一変承認</t>
    <rPh sb="0" eb="2">
      <t>キョクホウ</t>
    </rPh>
    <rPh sb="2" eb="5">
      <t>イヤクヒン</t>
    </rPh>
    <rPh sb="5" eb="7">
      <t>イッペン</t>
    </rPh>
    <rPh sb="6" eb="7">
      <t>ヘン</t>
    </rPh>
    <rPh sb="7" eb="9">
      <t>ショウニン</t>
    </rPh>
    <phoneticPr fontId="8"/>
  </si>
  <si>
    <t>ｷｮｸﾎｳｲﾁﾍﾝｼｮｳﾆﾝ</t>
    <phoneticPr fontId="8"/>
  </si>
  <si>
    <t>その他医薬品一変承認</t>
    <rPh sb="2" eb="3">
      <t>タ</t>
    </rPh>
    <rPh sb="3" eb="6">
      <t>イヤクヒン</t>
    </rPh>
    <rPh sb="6" eb="8">
      <t>イッペン</t>
    </rPh>
    <rPh sb="7" eb="8">
      <t>ヘン</t>
    </rPh>
    <rPh sb="8" eb="10">
      <t>ショウニン</t>
    </rPh>
    <phoneticPr fontId="8"/>
  </si>
  <si>
    <t>ｿﾉﾀｲﾁﾍﾝｼｮｳﾆﾝ</t>
    <phoneticPr fontId="8"/>
  </si>
  <si>
    <t>医薬部外品一変承認</t>
    <rPh sb="0" eb="2">
      <t>イヤク</t>
    </rPh>
    <rPh sb="2" eb="5">
      <t>ブガイヒン</t>
    </rPh>
    <rPh sb="5" eb="7">
      <t>イッペン</t>
    </rPh>
    <rPh sb="6" eb="7">
      <t>ヘン</t>
    </rPh>
    <rPh sb="7" eb="9">
      <t>ショウニン</t>
    </rPh>
    <phoneticPr fontId="8"/>
  </si>
  <si>
    <t>ﾌﾞｶﾞｲｲﾁﾍﾝｼｮｳﾆﾝ</t>
    <phoneticPr fontId="8"/>
  </si>
  <si>
    <t>GBC</t>
    <phoneticPr fontId="8"/>
  </si>
  <si>
    <t>GBP</t>
    <phoneticPr fontId="3"/>
  </si>
  <si>
    <t>GBE</t>
    <phoneticPr fontId="3"/>
  </si>
  <si>
    <t>GCB</t>
    <phoneticPr fontId="3"/>
  </si>
  <si>
    <t>GGG</t>
    <phoneticPr fontId="3"/>
  </si>
  <si>
    <t>GGP</t>
    <phoneticPr fontId="3"/>
  </si>
  <si>
    <t>GGI</t>
    <phoneticPr fontId="3"/>
  </si>
  <si>
    <t>GHB</t>
    <phoneticPr fontId="3"/>
  </si>
  <si>
    <t>一変の場合
の変更事項</t>
    <phoneticPr fontId="3"/>
  </si>
  <si>
    <t>BLANK</t>
    <phoneticPr fontId="8"/>
  </si>
  <si>
    <t>BLANK</t>
    <phoneticPr fontId="3"/>
  </si>
  <si>
    <t>両面印刷してください</t>
    <rPh sb="0" eb="2">
      <t>リョウメン</t>
    </rPh>
    <rPh sb="2" eb="4">
      <t>インサツ</t>
    </rPh>
    <phoneticPr fontId="3"/>
  </si>
  <si>
    <t>製造販売業者名</t>
    <rPh sb="0" eb="2">
      <t>セイゾウ</t>
    </rPh>
    <rPh sb="2" eb="5">
      <t>ハンバイギョウ</t>
    </rPh>
    <rPh sb="5" eb="6">
      <t>シャ</t>
    </rPh>
    <rPh sb="6" eb="7">
      <t>メイ</t>
    </rPh>
    <phoneticPr fontId="1"/>
  </si>
  <si>
    <t>品名</t>
    <rPh sb="0" eb="2">
      <t>ヒンメイ</t>
    </rPh>
    <phoneticPr fontId="3"/>
  </si>
  <si>
    <t>検体番号</t>
    <rPh sb="0" eb="2">
      <t>ケンタイ</t>
    </rPh>
    <rPh sb="2" eb="4">
      <t>バンゴウ</t>
    </rPh>
    <phoneticPr fontId="3"/>
  </si>
  <si>
    <t>茨　守
藤　泉</t>
    <rPh sb="2" eb="3">
      <t>マモル</t>
    </rPh>
    <rPh sb="4" eb="5">
      <t>フジ</t>
    </rPh>
    <rPh sb="6" eb="7">
      <t>イズミ</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</si>
</sst>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lt;=999]000;[&lt;=9999]000\-00;000\-0000"/>
    <numFmt numFmtId="177" formatCode="#,##0_);[Red]\(#,##0\)"/>
    <numFmt numFmtId="178" formatCode="0_ "/>
    <numFmt numFmtId="179" formatCode="&quot;金&quot;#,##0&quot;円&quot;"/>
    <numFmt numFmtId="180" formatCode="yyyy\([$-411]ggge\)&quot;年&quot;m&quot;月&quot;d&quot;日&quot;"/>
  </numFmts>
  <fonts count="32" x14ac:knownFonts="1">
    <font>
      <sz val="11"/>
      <color theme="1"/>
      <name val="ＭＳ Ｐゴシック"/>
      <family val="2"/>
      <charset val="128"/>
      <scheme val="minor"/>
    </font>
    <font>
      <sz val="11"/>
      <color theme="1"/>
      <name val="ＭＳ Ｐゴシック"/>
      <family val="2"/>
      <charset val="128"/>
      <scheme val="minor"/>
    </font>
    <font>
      <b/>
      <sz val="10"/>
      <color theme="1"/>
      <name val="ＭＳ ゴシック"/>
      <family val="3"/>
      <charset val="128"/>
    </font>
    <font>
      <sz val="6"/>
      <name val="ＭＳ Ｐゴシック"/>
      <family val="2"/>
      <charset val="128"/>
      <scheme val="minor"/>
    </font>
    <font>
      <sz val="10"/>
      <color theme="1"/>
      <name val="ＭＳ 明朝"/>
      <family val="1"/>
      <charset val="128"/>
    </font>
    <font>
      <b/>
      <sz val="10"/>
      <color theme="1"/>
      <name val="ＭＳ 明朝"/>
      <family val="1"/>
      <charset val="128"/>
    </font>
    <font>
      <sz val="5"/>
      <color theme="1"/>
      <name val="ＭＳ 明朝"/>
      <family val="1"/>
      <charset val="128"/>
    </font>
    <font>
      <sz val="9"/>
      <color rgb="FF000000"/>
      <name val="MS UI Gothic"/>
      <family val="3"/>
      <charset val="128"/>
    </font>
    <font>
      <sz val="6"/>
      <name val="ＭＳ Ｐゴシック"/>
      <family val="3"/>
      <charset val="128"/>
    </font>
    <font>
      <sz val="20"/>
      <color theme="1"/>
      <name val="ＭＳ Ｐゴシック"/>
      <family val="2"/>
      <charset val="128"/>
      <scheme val="minor"/>
    </font>
    <font>
      <sz val="20"/>
      <color theme="1"/>
      <name val="Meiryo UI"/>
      <family val="3"/>
      <charset val="128"/>
    </font>
    <font>
      <sz val="11"/>
      <color theme="1"/>
      <name val="ＭＳ ゴシック"/>
      <family val="3"/>
      <charset val="128"/>
    </font>
    <font>
      <sz val="12"/>
      <color theme="1"/>
      <name val="ＭＳ ゴシック"/>
      <family val="3"/>
      <charset val="128"/>
    </font>
    <font>
      <sz val="16"/>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11"/>
      <color theme="1"/>
      <name val="HG丸ｺﾞｼｯｸM-PRO"/>
      <family val="3"/>
      <charset val="128"/>
    </font>
    <font>
      <b/>
      <sz val="16"/>
      <color theme="1"/>
      <name val="ＭＳ ゴシック"/>
      <family val="3"/>
      <charset val="128"/>
    </font>
    <font>
      <sz val="14"/>
      <color theme="1"/>
      <name val="ＭＳ ゴシック"/>
      <family val="3"/>
      <charset val="128"/>
    </font>
    <font>
      <sz val="16"/>
      <color theme="1"/>
      <name val="ＭＳ Ｐゴシック"/>
      <family val="2"/>
      <charset val="128"/>
      <scheme val="minor"/>
    </font>
    <font>
      <sz val="20"/>
      <color theme="1"/>
      <name val="ＭＳ Ｐゴシック"/>
      <family val="3"/>
      <charset val="128"/>
      <scheme val="minor"/>
    </font>
    <font>
      <sz val="9"/>
      <color theme="1"/>
      <name val="ＭＳ Ｐゴシック"/>
      <family val="3"/>
      <charset val="128"/>
      <scheme val="minor"/>
    </font>
    <font>
      <sz val="20"/>
      <color theme="0"/>
      <name val="ＭＳ Ｐゴシック"/>
      <family val="2"/>
      <charset val="128"/>
      <scheme val="minor"/>
    </font>
    <font>
      <sz val="20"/>
      <color theme="0"/>
      <name val="ＭＳ Ｐゴシック"/>
      <family val="3"/>
      <charset val="128"/>
      <scheme val="minor"/>
    </font>
    <font>
      <sz val="11"/>
      <color theme="0"/>
      <name val="ＭＳ Ｐゴシック"/>
      <family val="2"/>
      <charset val="128"/>
      <scheme val="minor"/>
    </font>
    <font>
      <sz val="11"/>
      <color theme="0"/>
      <name val="ＭＳ Ｐゴシック"/>
      <family val="3"/>
      <charset val="128"/>
      <scheme val="minor"/>
    </font>
    <font>
      <sz val="26"/>
      <color theme="1"/>
      <name val="ＭＳ Ｐゴシック"/>
      <family val="2"/>
      <charset val="128"/>
      <scheme val="minor"/>
    </font>
    <font>
      <sz val="20"/>
      <name val="ＭＳ Ｐゴシック"/>
      <family val="3"/>
      <charset val="128"/>
      <scheme val="minor"/>
    </font>
    <font>
      <sz val="14"/>
      <color theme="1"/>
      <name val="Meiryo UI"/>
      <family val="3"/>
      <charset val="128"/>
    </font>
    <font>
      <sz val="11"/>
      <color theme="1"/>
      <name val="ＭＳ 明朝"/>
      <family val="1"/>
      <charset val="128"/>
    </font>
    <font>
      <b/>
      <sz val="9"/>
      <color indexed="8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1" tint="4.9989318521683403E-2"/>
        <bgColor indexed="64"/>
      </patternFill>
    </fill>
    <fill>
      <patternFill patternType="solid">
        <fgColor theme="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double">
        <color indexed="64"/>
      </right>
      <top style="double">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double">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double">
        <color indexed="64"/>
      </bottom>
      <diagonal/>
    </border>
    <border>
      <left style="double">
        <color indexed="64"/>
      </left>
      <right/>
      <top style="double">
        <color indexed="64"/>
      </top>
      <bottom style="dotted">
        <color indexed="64"/>
      </bottom>
      <diagonal/>
    </border>
    <border>
      <left style="double">
        <color indexed="64"/>
      </left>
      <right/>
      <top style="dotted">
        <color indexed="64"/>
      </top>
      <bottom style="dotted">
        <color indexed="64"/>
      </bottom>
      <diagonal/>
    </border>
    <border>
      <left style="double">
        <color indexed="64"/>
      </left>
      <right/>
      <top/>
      <bottom style="double">
        <color indexed="64"/>
      </bottom>
      <diagonal/>
    </border>
    <border>
      <left style="thin">
        <color indexed="64"/>
      </left>
      <right/>
      <top style="double">
        <color indexed="64"/>
      </top>
      <bottom style="thin">
        <color indexed="64"/>
      </bottom>
      <diagonal/>
    </border>
    <border>
      <left style="thin">
        <color indexed="64"/>
      </left>
      <right/>
      <top style="double">
        <color indexed="64"/>
      </top>
      <bottom style="dotted">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dashDot">
        <color indexed="64"/>
      </bottom>
      <diagonal/>
    </border>
    <border>
      <left style="dashDot">
        <color indexed="64"/>
      </left>
      <right/>
      <top/>
      <bottom/>
      <diagonal/>
    </border>
    <border>
      <left style="dashDot">
        <color indexed="64"/>
      </left>
      <right/>
      <top/>
      <bottom style="dashDot">
        <color indexed="64"/>
      </bottom>
      <diagonal/>
    </border>
    <border>
      <left/>
      <right style="dashDot">
        <color indexed="64"/>
      </right>
      <top/>
      <bottom/>
      <diagonal/>
    </border>
    <border>
      <left/>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167">
    <xf numFmtId="0" fontId="0" fillId="0" borderId="0" xfId="0">
      <alignment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0" xfId="0" applyFont="1" applyAlignment="1">
      <alignment horizontal="justify" vertical="center"/>
    </xf>
    <xf numFmtId="0" fontId="6" fillId="0" borderId="0" xfId="0" applyFont="1" applyAlignment="1">
      <alignment horizontal="justify" vertical="center"/>
    </xf>
    <xf numFmtId="0" fontId="0" fillId="0" borderId="0" xfId="0" applyBorder="1">
      <alignment vertical="center"/>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9" xfId="0" applyBorder="1">
      <alignment vertical="center"/>
    </xf>
    <xf numFmtId="0" fontId="0" fillId="0" borderId="17" xfId="0" applyBorder="1">
      <alignment vertical="center"/>
    </xf>
    <xf numFmtId="0" fontId="0" fillId="0" borderId="20" xfId="0" applyBorder="1">
      <alignment vertical="center"/>
    </xf>
    <xf numFmtId="0" fontId="4" fillId="0" borderId="24" xfId="0" applyFont="1" applyBorder="1" applyAlignment="1">
      <alignment vertical="center" wrapText="1"/>
    </xf>
    <xf numFmtId="0" fontId="4" fillId="0" borderId="27" xfId="0" applyFont="1" applyBorder="1" applyAlignment="1">
      <alignment horizontal="center" vertical="center" wrapText="1"/>
    </xf>
    <xf numFmtId="0" fontId="4" fillId="0" borderId="29" xfId="0" applyFont="1" applyBorder="1" applyAlignment="1">
      <alignment horizontal="center" vertical="center" wrapText="1"/>
    </xf>
    <xf numFmtId="0" fontId="0" fillId="0" borderId="28" xfId="0" applyBorder="1">
      <alignment vertical="center"/>
    </xf>
    <xf numFmtId="0" fontId="0" fillId="0" borderId="27" xfId="0" applyBorder="1">
      <alignment vertical="center"/>
    </xf>
    <xf numFmtId="0" fontId="0" fillId="0" borderId="29" xfId="0" applyBorder="1">
      <alignment vertical="center"/>
    </xf>
    <xf numFmtId="0" fontId="0" fillId="0" borderId="30" xfId="0" applyBorder="1">
      <alignment vertical="center"/>
    </xf>
    <xf numFmtId="0" fontId="4" fillId="0" borderId="30" xfId="0" applyFont="1" applyBorder="1" applyAlignment="1">
      <alignment horizontal="center" vertical="center" wrapText="1"/>
    </xf>
    <xf numFmtId="0" fontId="0" fillId="0" borderId="31" xfId="0" applyBorder="1">
      <alignment vertical="center"/>
    </xf>
    <xf numFmtId="176" fontId="9" fillId="0" borderId="0" xfId="0" applyNumberFormat="1" applyFont="1" applyFill="1" applyAlignment="1">
      <alignment vertical="center" wrapText="1"/>
    </xf>
    <xf numFmtId="0" fontId="4" fillId="0" borderId="28" xfId="0" applyFont="1" applyBorder="1" applyAlignment="1">
      <alignment horizontal="center" vertical="center" wrapText="1"/>
    </xf>
    <xf numFmtId="0" fontId="4" fillId="0" borderId="27" xfId="0" applyFont="1" applyBorder="1" applyAlignment="1">
      <alignment vertical="center" wrapText="1"/>
    </xf>
    <xf numFmtId="0" fontId="4" fillId="0" borderId="35" xfId="0" applyFont="1" applyBorder="1" applyAlignment="1">
      <alignment vertical="center" wrapText="1"/>
    </xf>
    <xf numFmtId="0" fontId="4" fillId="0" borderId="36" xfId="0" applyFont="1" applyBorder="1" applyAlignment="1">
      <alignment vertical="center" wrapText="1"/>
    </xf>
    <xf numFmtId="0" fontId="0" fillId="0" borderId="36" xfId="0" applyBorder="1">
      <alignment vertical="center"/>
    </xf>
    <xf numFmtId="0" fontId="0" fillId="0" borderId="37" xfId="0" applyBorder="1">
      <alignment vertical="center"/>
    </xf>
    <xf numFmtId="0" fontId="4" fillId="0" borderId="24" xfId="0" applyFont="1" applyBorder="1" applyAlignment="1">
      <alignment horizontal="justify" vertical="center" wrapText="1"/>
    </xf>
    <xf numFmtId="0" fontId="4" fillId="0" borderId="3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9" xfId="0" applyFont="1" applyBorder="1" applyAlignment="1">
      <alignment horizontal="justify" vertical="center" wrapText="1"/>
    </xf>
    <xf numFmtId="0" fontId="0" fillId="0" borderId="1" xfId="0" applyBorder="1">
      <alignment vertical="center"/>
    </xf>
    <xf numFmtId="0" fontId="11" fillId="0" borderId="0" xfId="0" applyFont="1">
      <alignment vertical="center"/>
    </xf>
    <xf numFmtId="0" fontId="12" fillId="0" borderId="0" xfId="0" applyFont="1">
      <alignment vertical="center"/>
    </xf>
    <xf numFmtId="0" fontId="0" fillId="0" borderId="0" xfId="0" applyBorder="1" applyAlignment="1">
      <alignment horizontal="center" vertical="center"/>
    </xf>
    <xf numFmtId="0" fontId="11" fillId="0" borderId="0" xfId="0" applyFont="1" applyAlignment="1"/>
    <xf numFmtId="0" fontId="16" fillId="0" borderId="0" xfId="0" applyFont="1" applyAlignment="1">
      <alignment vertical="top"/>
    </xf>
    <xf numFmtId="0" fontId="15" fillId="0" borderId="0" xfId="0" applyFont="1" applyAlignment="1">
      <alignment vertical="center"/>
    </xf>
    <xf numFmtId="0" fontId="11" fillId="0" borderId="1" xfId="0" applyFont="1" applyBorder="1" applyAlignment="1">
      <alignment horizontal="center" vertical="center"/>
    </xf>
    <xf numFmtId="0" fontId="0" fillId="0" borderId="5" xfId="0" applyBorder="1">
      <alignment vertical="center"/>
    </xf>
    <xf numFmtId="177" fontId="20" fillId="0" borderId="0" xfId="0" applyNumberFormat="1" applyFont="1" applyFill="1">
      <alignment vertical="center"/>
    </xf>
    <xf numFmtId="0" fontId="21" fillId="0" borderId="0" xfId="0" applyFont="1">
      <alignment vertical="center"/>
    </xf>
    <xf numFmtId="0" fontId="22" fillId="0" borderId="1" xfId="0" applyFont="1" applyBorder="1">
      <alignment vertical="center"/>
    </xf>
    <xf numFmtId="0" fontId="21" fillId="0" borderId="5" xfId="0" applyFont="1" applyBorder="1">
      <alignment vertical="center"/>
    </xf>
    <xf numFmtId="176" fontId="23" fillId="3" borderId="21" xfId="0" applyNumberFormat="1" applyFont="1" applyFill="1" applyBorder="1" applyAlignment="1">
      <alignment vertical="center" wrapText="1"/>
    </xf>
    <xf numFmtId="176" fontId="24" fillId="3" borderId="21" xfId="0" applyNumberFormat="1" applyFont="1" applyFill="1" applyBorder="1" applyAlignment="1">
      <alignment vertical="center" wrapText="1"/>
    </xf>
    <xf numFmtId="177" fontId="24" fillId="3" borderId="21" xfId="0" applyNumberFormat="1" applyFont="1" applyFill="1" applyBorder="1" applyAlignment="1">
      <alignment vertical="center" wrapText="1"/>
    </xf>
    <xf numFmtId="0" fontId="21" fillId="2" borderId="1" xfId="0" applyFont="1" applyFill="1" applyBorder="1">
      <alignment vertical="center"/>
    </xf>
    <xf numFmtId="0" fontId="25" fillId="4" borderId="1" xfId="0" applyFont="1" applyFill="1" applyBorder="1" applyAlignment="1">
      <alignment horizontal="center" vertical="center"/>
    </xf>
    <xf numFmtId="0" fontId="26" fillId="4" borderId="1" xfId="0" applyFont="1" applyFill="1" applyBorder="1" applyAlignment="1">
      <alignment horizontal="center" vertical="center"/>
    </xf>
    <xf numFmtId="0" fontId="25" fillId="4" borderId="21" xfId="0" applyFont="1" applyFill="1" applyBorder="1" applyAlignment="1">
      <alignment horizontal="center" vertical="center"/>
    </xf>
    <xf numFmtId="0" fontId="26" fillId="4" borderId="21" xfId="0" applyFont="1" applyFill="1" applyBorder="1" applyAlignment="1">
      <alignment horizontal="center" vertical="center"/>
    </xf>
    <xf numFmtId="0" fontId="27" fillId="0" borderId="0" xfId="0" applyFont="1">
      <alignment vertical="center"/>
    </xf>
    <xf numFmtId="176" fontId="24" fillId="3" borderId="40" xfId="0" applyNumberFormat="1" applyFont="1" applyFill="1" applyBorder="1" applyAlignment="1">
      <alignment vertical="center" wrapText="1"/>
    </xf>
    <xf numFmtId="177" fontId="24" fillId="3" borderId="22" xfId="0" applyNumberFormat="1" applyFont="1" applyFill="1" applyBorder="1" applyAlignment="1">
      <alignment vertical="center" wrapText="1"/>
    </xf>
    <xf numFmtId="0" fontId="0" fillId="0" borderId="0" xfId="0" applyFill="1" applyBorder="1" applyAlignment="1">
      <alignment horizontal="center" vertical="center"/>
    </xf>
    <xf numFmtId="176" fontId="28" fillId="0" borderId="0" xfId="0" applyNumberFormat="1" applyFont="1" applyFill="1" applyBorder="1" applyAlignment="1">
      <alignment vertical="center" wrapText="1"/>
    </xf>
    <xf numFmtId="0" fontId="22" fillId="0" borderId="0" xfId="0" applyFont="1" applyBorder="1">
      <alignment vertical="center"/>
    </xf>
    <xf numFmtId="176" fontId="10" fillId="0" borderId="1" xfId="0" applyNumberFormat="1" applyFont="1" applyFill="1" applyBorder="1" applyAlignment="1">
      <alignment horizontal="left" vertical="center" wrapText="1"/>
    </xf>
    <xf numFmtId="176" fontId="10" fillId="0" borderId="2" xfId="0" applyNumberFormat="1" applyFont="1" applyFill="1" applyBorder="1" applyAlignment="1">
      <alignment vertical="center" wrapText="1"/>
    </xf>
    <xf numFmtId="176" fontId="10" fillId="0" borderId="2" xfId="0" applyNumberFormat="1" applyFont="1" applyFill="1" applyBorder="1" applyAlignment="1">
      <alignment horizontal="left" vertical="center" wrapText="1"/>
    </xf>
    <xf numFmtId="178" fontId="0" fillId="0" borderId="1" xfId="0" applyNumberFormat="1" applyBorder="1" applyProtection="1">
      <alignment vertical="center"/>
      <protection locked="0"/>
    </xf>
    <xf numFmtId="0" fontId="0" fillId="0" borderId="1" xfId="0" applyBorder="1" applyProtection="1">
      <alignment vertical="center"/>
      <protection locked="0"/>
    </xf>
    <xf numFmtId="1" fontId="29" fillId="0" borderId="3" xfId="0" applyNumberFormat="1" applyFont="1" applyFill="1" applyBorder="1" applyAlignment="1">
      <alignment horizontal="left" vertical="center"/>
    </xf>
    <xf numFmtId="0" fontId="19" fillId="0" borderId="55" xfId="0" applyFont="1" applyBorder="1" applyAlignment="1">
      <alignment vertical="center" wrapText="1"/>
    </xf>
    <xf numFmtId="0" fontId="14" fillId="0" borderId="41" xfId="0" applyFont="1" applyBorder="1" applyAlignment="1">
      <alignment horizontal="right" vertical="center" wrapText="1"/>
    </xf>
    <xf numFmtId="0" fontId="14" fillId="0" borderId="43" xfId="0" applyFont="1" applyBorder="1" applyAlignment="1">
      <alignment horizontal="right" vertical="center" wrapText="1"/>
    </xf>
    <xf numFmtId="0" fontId="14" fillId="0" borderId="43" xfId="0" applyFont="1" applyBorder="1" applyAlignment="1" applyProtection="1">
      <alignment horizontal="center" vertical="center" wrapText="1"/>
      <protection locked="0"/>
    </xf>
    <xf numFmtId="0" fontId="14" fillId="0" borderId="51" xfId="0" applyFont="1" applyBorder="1" applyAlignment="1">
      <alignment horizontal="left" vertical="center" wrapText="1"/>
    </xf>
    <xf numFmtId="0" fontId="14" fillId="0" borderId="54" xfId="0" applyFont="1" applyBorder="1" applyAlignment="1">
      <alignment vertical="center" wrapText="1"/>
    </xf>
    <xf numFmtId="0" fontId="14" fillId="0" borderId="55" xfId="0" applyFont="1" applyBorder="1" applyAlignment="1">
      <alignment horizontal="right" vertical="center" wrapText="1"/>
    </xf>
    <xf numFmtId="0" fontId="14" fillId="0" borderId="57" xfId="0" applyFont="1" applyBorder="1" applyAlignment="1">
      <alignment horizontal="center" vertical="center" wrapText="1"/>
    </xf>
    <xf numFmtId="0" fontId="4" fillId="0" borderId="58" xfId="0" applyFont="1" applyBorder="1" applyAlignment="1">
      <alignment horizontal="center" vertical="center" wrapText="1"/>
    </xf>
    <xf numFmtId="49" fontId="14" fillId="0" borderId="59" xfId="0" applyNumberFormat="1" applyFont="1" applyBorder="1" applyAlignment="1" applyProtection="1">
      <alignment horizontal="center" vertical="center" wrapText="1"/>
      <protection locked="0"/>
    </xf>
    <xf numFmtId="0" fontId="14" fillId="0" borderId="60" xfId="0" applyFont="1" applyBorder="1" applyAlignment="1">
      <alignment horizontal="center" vertical="center" wrapText="1"/>
    </xf>
    <xf numFmtId="0" fontId="14" fillId="0" borderId="1" xfId="0" applyFont="1" applyBorder="1" applyAlignment="1">
      <alignment horizontal="center" vertical="center" wrapText="1"/>
    </xf>
    <xf numFmtId="0" fontId="0" fillId="0" borderId="6" xfId="0" applyBorder="1" applyAlignment="1">
      <alignment horizontal="center"/>
    </xf>
    <xf numFmtId="0" fontId="13" fillId="0" borderId="1" xfId="0" applyFont="1" applyBorder="1" applyAlignment="1">
      <alignment horizontal="center" vertical="center"/>
    </xf>
    <xf numFmtId="179" fontId="13" fillId="0" borderId="1" xfId="0" applyNumberFormat="1" applyFont="1" applyBorder="1" applyAlignment="1" applyProtection="1">
      <alignment horizontal="right" vertical="center"/>
      <protection locked="0"/>
    </xf>
    <xf numFmtId="0" fontId="17" fillId="0" borderId="2" xfId="0" applyFont="1" applyBorder="1" applyAlignment="1">
      <alignment horizontal="left" vertical="center" wrapText="1"/>
    </xf>
    <xf numFmtId="0" fontId="17" fillId="0" borderId="12" xfId="0" applyFont="1" applyBorder="1" applyAlignment="1">
      <alignment horizontal="left" vertical="center" wrapText="1"/>
    </xf>
    <xf numFmtId="0" fontId="17" fillId="0" borderId="3" xfId="0" applyFont="1" applyBorder="1" applyAlignment="1">
      <alignment horizontal="left" vertical="center" wrapText="1"/>
    </xf>
    <xf numFmtId="0" fontId="11" fillId="0" borderId="45" xfId="0" applyFont="1" applyBorder="1" applyAlignment="1">
      <alignment horizontal="center" vertical="center"/>
    </xf>
    <xf numFmtId="0" fontId="11" fillId="0" borderId="0" xfId="0" applyFont="1" applyBorder="1" applyAlignment="1">
      <alignment horizontal="center" vertical="center"/>
    </xf>
    <xf numFmtId="0" fontId="11" fillId="0" borderId="46" xfId="0" applyFont="1" applyBorder="1" applyAlignment="1">
      <alignment horizontal="center" vertical="center"/>
    </xf>
    <xf numFmtId="0" fontId="11" fillId="0" borderId="44" xfId="0" applyFont="1" applyBorder="1" applyAlignment="1">
      <alignment horizontal="center" vertical="center"/>
    </xf>
    <xf numFmtId="0" fontId="18" fillId="0" borderId="0" xfId="0" applyFont="1" applyAlignment="1">
      <alignment horizontal="left" vertical="center"/>
    </xf>
    <xf numFmtId="0" fontId="18" fillId="0" borderId="47" xfId="0" applyFont="1" applyBorder="1" applyAlignment="1">
      <alignment horizontal="left"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41" xfId="0" applyFont="1" applyBorder="1" applyAlignment="1">
      <alignment horizontal="center" vertical="center"/>
    </xf>
    <xf numFmtId="0" fontId="11" fillId="0" borderId="43" xfId="0" applyFont="1" applyBorder="1" applyAlignment="1">
      <alignment horizontal="center" vertical="center"/>
    </xf>
    <xf numFmtId="0" fontId="11" fillId="0" borderId="42" xfId="0" applyFont="1" applyBorder="1" applyAlignment="1">
      <alignment horizontal="center" vertical="center"/>
    </xf>
    <xf numFmtId="0" fontId="11" fillId="0" borderId="18" xfId="0" applyFont="1" applyBorder="1" applyAlignment="1">
      <alignment horizontal="center" vertical="center"/>
    </xf>
    <xf numFmtId="0" fontId="11" fillId="0" borderId="6" xfId="0" applyFont="1" applyBorder="1" applyAlignment="1">
      <alignment horizontal="center" vertical="center"/>
    </xf>
    <xf numFmtId="0" fontId="11" fillId="0" borderId="15" xfId="0" applyFont="1" applyBorder="1" applyAlignment="1">
      <alignment horizontal="center" vertical="center"/>
    </xf>
    <xf numFmtId="5" fontId="11" fillId="0" borderId="1" xfId="0" applyNumberFormat="1"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180" fontId="11" fillId="0" borderId="2" xfId="0" applyNumberFormat="1" applyFont="1" applyBorder="1" applyAlignment="1" applyProtection="1">
      <alignment horizontal="right" vertical="center"/>
      <protection locked="0"/>
    </xf>
    <xf numFmtId="180" fontId="11" fillId="0" borderId="12" xfId="0" applyNumberFormat="1" applyFont="1" applyBorder="1" applyAlignment="1" applyProtection="1">
      <alignment horizontal="right" vertical="center"/>
      <protection locked="0"/>
    </xf>
    <xf numFmtId="180" fontId="11" fillId="0" borderId="3" xfId="0" applyNumberFormat="1" applyFont="1" applyBorder="1" applyAlignment="1" applyProtection="1">
      <alignment horizontal="right" vertical="center"/>
      <protection locked="0"/>
    </xf>
    <xf numFmtId="0" fontId="11" fillId="0" borderId="2" xfId="0" applyFont="1" applyBorder="1" applyAlignment="1">
      <alignment horizontal="center" vertical="center"/>
    </xf>
    <xf numFmtId="0" fontId="11" fillId="0" borderId="12" xfId="0" applyFont="1" applyBorder="1" applyAlignment="1">
      <alignment horizontal="center" vertical="center"/>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30" fillId="0" borderId="38" xfId="0" applyFont="1" applyBorder="1" applyAlignment="1">
      <alignment horizontal="center" vertical="center"/>
    </xf>
    <xf numFmtId="0" fontId="30" fillId="0" borderId="33" xfId="0" applyFont="1" applyBorder="1" applyAlignment="1">
      <alignment horizontal="center" vertical="center"/>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6"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30" fillId="0" borderId="32" xfId="0" applyFont="1" applyBorder="1" applyAlignment="1">
      <alignment horizontal="center" vertical="center"/>
    </xf>
    <xf numFmtId="0" fontId="4" fillId="0" borderId="34" xfId="0" applyFont="1" applyBorder="1" applyAlignment="1">
      <alignment horizontal="center" vertical="center" wrapText="1"/>
    </xf>
    <xf numFmtId="0" fontId="4" fillId="0" borderId="22" xfId="0" applyFont="1" applyBorder="1" applyAlignment="1">
      <alignment horizontal="center" vertical="center" wrapText="1"/>
    </xf>
    <xf numFmtId="0" fontId="30" fillId="0" borderId="18" xfId="0" applyFont="1" applyBorder="1" applyAlignment="1">
      <alignment horizontal="center" vertical="center"/>
    </xf>
    <xf numFmtId="0" fontId="30" fillId="0" borderId="6" xfId="0" applyFont="1" applyBorder="1" applyAlignment="1">
      <alignment horizontal="center" vertical="center"/>
    </xf>
    <xf numFmtId="0" fontId="30" fillId="0" borderId="16" xfId="0" applyFont="1" applyBorder="1" applyAlignment="1">
      <alignment horizontal="center" vertical="center"/>
    </xf>
    <xf numFmtId="0" fontId="30" fillId="0" borderId="48" xfId="0" applyFont="1" applyBorder="1" applyAlignment="1">
      <alignment horizontal="center" vertical="center"/>
    </xf>
    <xf numFmtId="0" fontId="4" fillId="0" borderId="40"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14" fillId="0" borderId="43"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14" fillId="0" borderId="49" xfId="0" applyFont="1" applyBorder="1" applyAlignment="1" applyProtection="1">
      <alignment horizontal="center" vertical="center" wrapText="1"/>
      <protection locked="0"/>
    </xf>
    <xf numFmtId="0" fontId="14" fillId="0" borderId="7"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14" fillId="0" borderId="60" xfId="0" applyFont="1" applyBorder="1" applyAlignment="1" applyProtection="1">
      <alignment horizontal="center" vertical="center" wrapText="1"/>
      <protection locked="0"/>
    </xf>
    <xf numFmtId="0" fontId="14" fillId="0" borderId="62" xfId="0" applyFont="1" applyBorder="1" applyAlignment="1" applyProtection="1">
      <alignment horizontal="center" vertical="center" wrapText="1"/>
      <protection locked="0"/>
    </xf>
    <xf numFmtId="0" fontId="14" fillId="0" borderId="61"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43" xfId="0" applyFont="1" applyBorder="1" applyAlignment="1">
      <alignment horizontal="left" vertical="center" wrapText="1"/>
    </xf>
    <xf numFmtId="0" fontId="14" fillId="0" borderId="55" xfId="0" applyFont="1" applyBorder="1" applyAlignment="1" applyProtection="1">
      <alignment horizontal="center" vertical="center" wrapText="1"/>
      <protection locked="0"/>
    </xf>
    <xf numFmtId="0" fontId="14" fillId="0" borderId="56"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0" fontId="14" fillId="0" borderId="11" xfId="0" applyFont="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53"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L$20"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Radio" firstButton="1" fmlaLink="$L$17"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firstButton="1" fmlaLink="経過表!$M$17"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10.emf"/><Relationship Id="rId3" Type="http://schemas.openxmlformats.org/officeDocument/2006/relationships/image" Target="../media/image5.emf"/><Relationship Id="rId7" Type="http://schemas.openxmlformats.org/officeDocument/2006/relationships/image" Target="../media/image9.emf"/><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8.emf"/><Relationship Id="rId5" Type="http://schemas.openxmlformats.org/officeDocument/2006/relationships/image" Target="../media/image7.emf"/><Relationship Id="rId4" Type="http://schemas.openxmlformats.org/officeDocument/2006/relationships/image" Target="../media/image6.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238125</xdr:colOff>
          <xdr:row>3</xdr:row>
          <xdr:rowOff>228600</xdr:rowOff>
        </xdr:from>
        <xdr:to>
          <xdr:col>3</xdr:col>
          <xdr:colOff>533400</xdr:colOff>
          <xdr:row>3</xdr:row>
          <xdr:rowOff>447675</xdr:rowOff>
        </xdr:to>
        <xdr:sp macro="" textlink="">
          <xdr:nvSpPr>
            <xdr:cNvPr id="1110" name="Option Button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第2種医薬品製造販売業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3</xdr:row>
          <xdr:rowOff>238125</xdr:rowOff>
        </xdr:from>
        <xdr:to>
          <xdr:col>7</xdr:col>
          <xdr:colOff>0</xdr:colOff>
          <xdr:row>3</xdr:row>
          <xdr:rowOff>457200</xdr:rowOff>
        </xdr:to>
        <xdr:sp macro="" textlink="">
          <xdr:nvSpPr>
            <xdr:cNvPr id="1111" name="Option Button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医薬部外品製造販売業（GMP)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xdr:row>
          <xdr:rowOff>238125</xdr:rowOff>
        </xdr:from>
        <xdr:to>
          <xdr:col>9</xdr:col>
          <xdr:colOff>123825</xdr:colOff>
          <xdr:row>3</xdr:row>
          <xdr:rowOff>457200</xdr:rowOff>
        </xdr:to>
        <xdr:sp macro="" textlink="">
          <xdr:nvSpPr>
            <xdr:cNvPr id="1112" name="Option Button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医薬部外品製造販売業（非GMP)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xdr:row>
          <xdr:rowOff>133350</xdr:rowOff>
        </xdr:from>
        <xdr:to>
          <xdr:col>9</xdr:col>
          <xdr:colOff>257175</xdr:colOff>
          <xdr:row>3</xdr:row>
          <xdr:rowOff>552450</xdr:rowOff>
        </xdr:to>
        <xdr:sp macro="" textlink="">
          <xdr:nvSpPr>
            <xdr:cNvPr id="1138" name="Group Box 114" hidden="1">
              <a:extLst>
                <a:ext uri="{63B3BB69-23CF-44E3-9099-C40C66FF867C}">
                  <a14:compatExt spid="_x0000_s11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業　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5</xdr:row>
          <xdr:rowOff>123825</xdr:rowOff>
        </xdr:from>
        <xdr:to>
          <xdr:col>3</xdr:col>
          <xdr:colOff>76200</xdr:colOff>
          <xdr:row>5</xdr:row>
          <xdr:rowOff>333375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軽微変更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xdr:row>
          <xdr:rowOff>123825</xdr:rowOff>
        </xdr:from>
        <xdr:to>
          <xdr:col>4</xdr:col>
          <xdr:colOff>457200</xdr:colOff>
          <xdr:row>5</xdr:row>
          <xdr:rowOff>333375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承認整理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5</xdr:row>
          <xdr:rowOff>123825</xdr:rowOff>
        </xdr:from>
        <xdr:to>
          <xdr:col>5</xdr:col>
          <xdr:colOff>219075</xdr:colOff>
          <xdr:row>5</xdr:row>
          <xdr:rowOff>333375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承継</a:t>
              </a:r>
            </a:p>
          </xdr:txBody>
        </xdr:sp>
        <xdr:clientData/>
      </xdr:twoCellAnchor>
    </mc:Choice>
    <mc:Fallback/>
  </mc:AlternateContent>
  <xdr:twoCellAnchor>
    <xdr:from>
      <xdr:col>7</xdr:col>
      <xdr:colOff>180975</xdr:colOff>
      <xdr:row>35</xdr:row>
      <xdr:rowOff>219075</xdr:rowOff>
    </xdr:from>
    <xdr:to>
      <xdr:col>9</xdr:col>
      <xdr:colOff>328295</xdr:colOff>
      <xdr:row>37</xdr:row>
      <xdr:rowOff>228600</xdr:rowOff>
    </xdr:to>
    <xdr:sp macro="" textlink="">
      <xdr:nvSpPr>
        <xdr:cNvPr id="50" name="正方形/長方形 49"/>
        <xdr:cNvSpPr/>
      </xdr:nvSpPr>
      <xdr:spPr>
        <a:xfrm>
          <a:off x="4276725" y="12534900"/>
          <a:ext cx="2195195" cy="647700"/>
        </a:xfrm>
        <a:prstGeom prst="rect">
          <a:avLst/>
        </a:prstGeom>
        <a:no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r">
            <a:spcAft>
              <a:spcPts val="0"/>
            </a:spcAft>
          </a:pPr>
          <a:r>
            <a:rPr lang="ja-JP" sz="1050" kern="100">
              <a:effectLst/>
              <a:latin typeface="Century"/>
              <a:ea typeface="HG丸ｺﾞｼｯｸM-PRO"/>
              <a:cs typeface="Times New Roman"/>
            </a:rPr>
            <a:t>↑</a:t>
          </a:r>
          <a:r>
            <a:rPr lang="ja-JP" sz="800" kern="100">
              <a:effectLst/>
              <a:latin typeface="Century"/>
              <a:ea typeface="HG丸ｺﾞｼｯｸM-PRO"/>
              <a:cs typeface="Times New Roman"/>
            </a:rPr>
            <a:t>収納確認用の印字スペースですので、</a:t>
          </a:r>
          <a:endParaRPr lang="ja-JP" sz="1050" kern="100">
            <a:effectLst/>
            <a:latin typeface="Century"/>
            <a:ea typeface="ＭＳ 明朝"/>
            <a:cs typeface="Times New Roman"/>
          </a:endParaRPr>
        </a:p>
        <a:p>
          <a:pPr marR="406400" algn="ctr">
            <a:spcAft>
              <a:spcPts val="0"/>
            </a:spcAft>
          </a:pPr>
          <a:r>
            <a:rPr lang="ja-JP" sz="800" kern="100">
              <a:effectLst/>
              <a:latin typeface="Century"/>
              <a:ea typeface="HG丸ｺﾞｼｯｸM-PRO"/>
              <a:cs typeface="Times New Roman"/>
            </a:rPr>
            <a:t>　　何も記入しないでください</a:t>
          </a:r>
          <a:endParaRPr lang="ja-JP" sz="1050" kern="100">
            <a:effectLst/>
            <a:latin typeface="Century"/>
            <a:ea typeface="ＭＳ 明朝"/>
            <a:cs typeface="Times New Roman"/>
          </a:endParaRPr>
        </a:p>
      </xdr:txBody>
    </xdr:sp>
    <xdr:clientData/>
  </xdr:twoCellAnchor>
  <xdr:twoCellAnchor>
    <xdr:from>
      <xdr:col>0</xdr:col>
      <xdr:colOff>238125</xdr:colOff>
      <xdr:row>32</xdr:row>
      <xdr:rowOff>304800</xdr:rowOff>
    </xdr:from>
    <xdr:to>
      <xdr:col>2</xdr:col>
      <xdr:colOff>95250</xdr:colOff>
      <xdr:row>34</xdr:row>
      <xdr:rowOff>38100</xdr:rowOff>
    </xdr:to>
    <xdr:sp macro="" textlink="">
      <xdr:nvSpPr>
        <xdr:cNvPr id="2" name="正方形/長方形 1"/>
        <xdr:cNvSpPr/>
      </xdr:nvSpPr>
      <xdr:spPr>
        <a:xfrm>
          <a:off x="238125" y="11363325"/>
          <a:ext cx="590550" cy="3524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247650</xdr:colOff>
          <xdr:row>3</xdr:row>
          <xdr:rowOff>828675</xdr:rowOff>
        </xdr:from>
        <xdr:to>
          <xdr:col>3</xdr:col>
          <xdr:colOff>19050</xdr:colOff>
          <xdr:row>3</xdr:row>
          <xdr:rowOff>1066800</xdr:rowOff>
        </xdr:to>
        <xdr:sp macro="" textlink="">
          <xdr:nvSpPr>
            <xdr:cNvPr id="1168" name="Option Button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医療用医薬品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xdr:row>
          <xdr:rowOff>809625</xdr:rowOff>
        </xdr:from>
        <xdr:to>
          <xdr:col>4</xdr:col>
          <xdr:colOff>495300</xdr:colOff>
          <xdr:row>3</xdr:row>
          <xdr:rowOff>1066800</xdr:rowOff>
        </xdr:to>
        <xdr:sp macro="" textlink="">
          <xdr:nvSpPr>
            <xdr:cNvPr id="1170" name="Option Button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局方医薬品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3</xdr:row>
          <xdr:rowOff>809625</xdr:rowOff>
        </xdr:from>
        <xdr:to>
          <xdr:col>6</xdr:col>
          <xdr:colOff>361950</xdr:colOff>
          <xdr:row>3</xdr:row>
          <xdr:rowOff>1066800</xdr:rowOff>
        </xdr:to>
        <xdr:sp macro="" textlink="">
          <xdr:nvSpPr>
            <xdr:cNvPr id="1171" name="Option Button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その他の医薬品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xdr:row>
          <xdr:rowOff>666750</xdr:rowOff>
        </xdr:from>
        <xdr:to>
          <xdr:col>9</xdr:col>
          <xdr:colOff>247650</xdr:colOff>
          <xdr:row>3</xdr:row>
          <xdr:rowOff>1085850</xdr:rowOff>
        </xdr:to>
        <xdr:sp macro="" textlink="">
          <xdr:nvSpPr>
            <xdr:cNvPr id="1172" name="Group Box 148" hidden="1">
              <a:extLst>
                <a:ext uri="{63B3BB69-23CF-44E3-9099-C40C66FF867C}">
                  <a14:compatExt spid="_x0000_s11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品目種別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xdr:row>
          <xdr:rowOff>828675</xdr:rowOff>
        </xdr:from>
        <xdr:to>
          <xdr:col>8</xdr:col>
          <xdr:colOff>590550</xdr:colOff>
          <xdr:row>3</xdr:row>
          <xdr:rowOff>1038225</xdr:rowOff>
        </xdr:to>
        <xdr:sp macro="" textlink="">
          <xdr:nvSpPr>
            <xdr:cNvPr id="1176" name="Option Button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医薬部外品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41</xdr:row>
          <xdr:rowOff>38100</xdr:rowOff>
        </xdr:from>
        <xdr:to>
          <xdr:col>8</xdr:col>
          <xdr:colOff>1162050</xdr:colOff>
          <xdr:row>45</xdr:row>
          <xdr:rowOff>161925</xdr:rowOff>
        </xdr:to>
        <xdr:pic>
          <xdr:nvPicPr>
            <xdr:cNvPr id="21" name="図 20"/>
            <xdr:cNvPicPr>
              <a:picLocks noChangeAspect="1" noChangeArrowheads="1"/>
              <a:extLst>
                <a:ext uri="{84589F7E-364E-4C9E-8A38-B11213B215E9}">
                  <a14:cameraTool cellRange="手数料コード" spid="_x0000_s1214"/>
                </a:ext>
              </a:extLst>
            </xdr:cNvPicPr>
          </xdr:nvPicPr>
          <xdr:blipFill>
            <a:blip xmlns:r="http://schemas.openxmlformats.org/officeDocument/2006/relationships" r:embed="rId1"/>
            <a:srcRect/>
            <a:stretch>
              <a:fillRect/>
            </a:stretch>
          </xdr:blipFill>
          <xdr:spPr bwMode="auto">
            <a:xfrm>
              <a:off x="4152900" y="13601700"/>
              <a:ext cx="1924050" cy="1038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98183</xdr:colOff>
          <xdr:row>4</xdr:row>
          <xdr:rowOff>148527</xdr:rowOff>
        </xdr:from>
        <xdr:to>
          <xdr:col>4</xdr:col>
          <xdr:colOff>828675</xdr:colOff>
          <xdr:row>4</xdr:row>
          <xdr:rowOff>491427</xdr:rowOff>
        </xdr:to>
        <xdr:grpSp>
          <xdr:nvGrpSpPr>
            <xdr:cNvPr id="3" name="グループ化 2"/>
            <xdr:cNvGrpSpPr/>
          </xdr:nvGrpSpPr>
          <xdr:grpSpPr>
            <a:xfrm>
              <a:off x="393458" y="2282127"/>
              <a:ext cx="2721217" cy="342900"/>
              <a:chOff x="393458" y="2282127"/>
              <a:chExt cx="2721217" cy="342900"/>
            </a:xfrm>
          </xdr:grpSpPr>
          <xdr:sp macro="" textlink="">
            <xdr:nvSpPr>
              <xdr:cNvPr id="1137" name="Option Button 113" hidden="1">
                <a:extLst>
                  <a:ext uri="{63B3BB69-23CF-44E3-9099-C40C66FF867C}">
                    <a14:compatExt spid="_x0000_s1137"/>
                  </a:ext>
                </a:extLst>
              </xdr:cNvPr>
              <xdr:cNvSpPr/>
            </xdr:nvSpPr>
            <xdr:spPr bwMode="auto">
              <a:xfrm>
                <a:off x="549455" y="2343674"/>
                <a:ext cx="68516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承認</a:t>
                </a:r>
              </a:p>
            </xdr:txBody>
          </xdr:sp>
          <xdr:sp macro="" textlink="">
            <xdr:nvSpPr>
              <xdr:cNvPr id="1139" name="Option Button 115" hidden="1">
                <a:extLst>
                  <a:ext uri="{63B3BB69-23CF-44E3-9099-C40C66FF867C}">
                    <a14:compatExt spid="_x0000_s1139"/>
                  </a:ext>
                </a:extLst>
              </xdr:cNvPr>
              <xdr:cNvSpPr/>
            </xdr:nvSpPr>
            <xdr:spPr bwMode="auto">
              <a:xfrm>
                <a:off x="1363519" y="2343674"/>
                <a:ext cx="95714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一変承認</a:t>
                </a:r>
              </a:p>
            </xdr:txBody>
          </xdr:sp>
          <xdr:sp macro="" textlink="">
            <xdr:nvSpPr>
              <xdr:cNvPr id="1145" name="Group Box 121" hidden="1">
                <a:extLst>
                  <a:ext uri="{63B3BB69-23CF-44E3-9099-C40C66FF867C}">
                    <a14:compatExt spid="_x0000_s1145"/>
                  </a:ext>
                </a:extLst>
              </xdr:cNvPr>
              <xdr:cNvSpPr/>
            </xdr:nvSpPr>
            <xdr:spPr bwMode="auto">
              <a:xfrm>
                <a:off x="393458" y="2282127"/>
                <a:ext cx="2721217" cy="34290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申　請</a:t>
                </a:r>
              </a:p>
            </xdr:txBody>
          </xdr:sp>
          <xdr:sp macro="" textlink="">
            <xdr:nvSpPr>
              <xdr:cNvPr id="1188" name="Option Button 164" hidden="1">
                <a:extLst>
                  <a:ext uri="{63B3BB69-23CF-44E3-9099-C40C66FF867C}">
                    <a14:compatExt spid="_x0000_s1188"/>
                  </a:ext>
                </a:extLst>
              </xdr:cNvPr>
              <xdr:cNvSpPr/>
            </xdr:nvSpPr>
            <xdr:spPr bwMode="auto">
              <a:xfrm>
                <a:off x="2341685" y="2343150"/>
                <a:ext cx="64092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届出</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7</xdr:col>
      <xdr:colOff>71439</xdr:colOff>
      <xdr:row>1</xdr:row>
      <xdr:rowOff>95252</xdr:rowOff>
    </xdr:from>
    <xdr:to>
      <xdr:col>7</xdr:col>
      <xdr:colOff>1871029</xdr:colOff>
      <xdr:row>1</xdr:row>
      <xdr:rowOff>1007747</xdr:rowOff>
    </xdr:to>
    <xdr:pic>
      <xdr:nvPicPr>
        <xdr:cNvPr id="15" name="図 1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2" y="714377"/>
          <a:ext cx="1799590" cy="912495"/>
        </a:xfrm>
        <a:prstGeom prst="rect">
          <a:avLst/>
        </a:prstGeom>
        <a:noFill/>
        <a:ln>
          <a:noFill/>
        </a:ln>
      </xdr:spPr>
    </xdr:pic>
    <xdr:clientData/>
  </xdr:twoCellAnchor>
  <xdr:twoCellAnchor editAs="oneCell">
    <xdr:from>
      <xdr:col>7</xdr:col>
      <xdr:colOff>71439</xdr:colOff>
      <xdr:row>2</xdr:row>
      <xdr:rowOff>95252</xdr:rowOff>
    </xdr:from>
    <xdr:to>
      <xdr:col>7</xdr:col>
      <xdr:colOff>1871029</xdr:colOff>
      <xdr:row>2</xdr:row>
      <xdr:rowOff>1007747</xdr:rowOff>
    </xdr:to>
    <xdr:pic>
      <xdr:nvPicPr>
        <xdr:cNvPr id="16" name="図 15"/>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44252" y="1738315"/>
          <a:ext cx="1799590" cy="912495"/>
        </a:xfrm>
        <a:prstGeom prst="rect">
          <a:avLst/>
        </a:prstGeom>
        <a:noFill/>
        <a:ln>
          <a:noFill/>
        </a:ln>
      </xdr:spPr>
    </xdr:pic>
    <xdr:clientData/>
  </xdr:twoCellAnchor>
  <xdr:twoCellAnchor editAs="oneCell">
    <xdr:from>
      <xdr:col>7</xdr:col>
      <xdr:colOff>71439</xdr:colOff>
      <xdr:row>3</xdr:row>
      <xdr:rowOff>95252</xdr:rowOff>
    </xdr:from>
    <xdr:to>
      <xdr:col>7</xdr:col>
      <xdr:colOff>1871029</xdr:colOff>
      <xdr:row>3</xdr:row>
      <xdr:rowOff>1007747</xdr:rowOff>
    </xdr:to>
    <xdr:pic>
      <xdr:nvPicPr>
        <xdr:cNvPr id="17" name="図 16"/>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144252" y="2762252"/>
          <a:ext cx="1799590" cy="912495"/>
        </a:xfrm>
        <a:prstGeom prst="rect">
          <a:avLst/>
        </a:prstGeom>
        <a:noFill/>
        <a:ln>
          <a:noFill/>
        </a:ln>
      </xdr:spPr>
    </xdr:pic>
    <xdr:clientData/>
  </xdr:twoCellAnchor>
  <xdr:twoCellAnchor editAs="oneCell">
    <xdr:from>
      <xdr:col>7</xdr:col>
      <xdr:colOff>71439</xdr:colOff>
      <xdr:row>4</xdr:row>
      <xdr:rowOff>95252</xdr:rowOff>
    </xdr:from>
    <xdr:to>
      <xdr:col>7</xdr:col>
      <xdr:colOff>1871029</xdr:colOff>
      <xdr:row>4</xdr:row>
      <xdr:rowOff>1007747</xdr:rowOff>
    </xdr:to>
    <xdr:pic>
      <xdr:nvPicPr>
        <xdr:cNvPr id="18" name="図 17"/>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144252" y="3786190"/>
          <a:ext cx="1799590" cy="912495"/>
        </a:xfrm>
        <a:prstGeom prst="rect">
          <a:avLst/>
        </a:prstGeom>
        <a:noFill/>
        <a:ln>
          <a:noFill/>
        </a:ln>
      </xdr:spPr>
    </xdr:pic>
    <xdr:clientData/>
  </xdr:twoCellAnchor>
  <xdr:twoCellAnchor editAs="oneCell">
    <xdr:from>
      <xdr:col>7</xdr:col>
      <xdr:colOff>71439</xdr:colOff>
      <xdr:row>5</xdr:row>
      <xdr:rowOff>95252</xdr:rowOff>
    </xdr:from>
    <xdr:to>
      <xdr:col>7</xdr:col>
      <xdr:colOff>1871029</xdr:colOff>
      <xdr:row>5</xdr:row>
      <xdr:rowOff>1007747</xdr:rowOff>
    </xdr:to>
    <xdr:pic>
      <xdr:nvPicPr>
        <xdr:cNvPr id="19" name="図 18"/>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144252" y="4810127"/>
          <a:ext cx="1799590" cy="912495"/>
        </a:xfrm>
        <a:prstGeom prst="rect">
          <a:avLst/>
        </a:prstGeom>
        <a:noFill/>
        <a:ln>
          <a:noFill/>
        </a:ln>
      </xdr:spPr>
    </xdr:pic>
    <xdr:clientData/>
  </xdr:twoCellAnchor>
  <xdr:twoCellAnchor editAs="oneCell">
    <xdr:from>
      <xdr:col>7</xdr:col>
      <xdr:colOff>71439</xdr:colOff>
      <xdr:row>6</xdr:row>
      <xdr:rowOff>95252</xdr:rowOff>
    </xdr:from>
    <xdr:to>
      <xdr:col>7</xdr:col>
      <xdr:colOff>1871029</xdr:colOff>
      <xdr:row>6</xdr:row>
      <xdr:rowOff>1007747</xdr:rowOff>
    </xdr:to>
    <xdr:pic>
      <xdr:nvPicPr>
        <xdr:cNvPr id="20" name="図 19"/>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144252" y="5834065"/>
          <a:ext cx="1799590" cy="912495"/>
        </a:xfrm>
        <a:prstGeom prst="rect">
          <a:avLst/>
        </a:prstGeom>
        <a:noFill/>
        <a:ln>
          <a:noFill/>
        </a:ln>
      </xdr:spPr>
    </xdr:pic>
    <xdr:clientData/>
  </xdr:twoCellAnchor>
  <xdr:twoCellAnchor editAs="oneCell">
    <xdr:from>
      <xdr:col>7</xdr:col>
      <xdr:colOff>71439</xdr:colOff>
      <xdr:row>7</xdr:row>
      <xdr:rowOff>95252</xdr:rowOff>
    </xdr:from>
    <xdr:to>
      <xdr:col>7</xdr:col>
      <xdr:colOff>1871029</xdr:colOff>
      <xdr:row>7</xdr:row>
      <xdr:rowOff>1007747</xdr:rowOff>
    </xdr:to>
    <xdr:pic>
      <xdr:nvPicPr>
        <xdr:cNvPr id="21" name="図 20"/>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1144252" y="6858002"/>
          <a:ext cx="1799590" cy="912495"/>
        </a:xfrm>
        <a:prstGeom prst="rect">
          <a:avLst/>
        </a:prstGeom>
        <a:noFill/>
        <a:ln>
          <a:noFill/>
        </a:ln>
      </xdr:spPr>
    </xdr:pic>
    <xdr:clientData/>
  </xdr:twoCellAnchor>
  <xdr:twoCellAnchor editAs="oneCell">
    <xdr:from>
      <xdr:col>7</xdr:col>
      <xdr:colOff>71439</xdr:colOff>
      <xdr:row>8</xdr:row>
      <xdr:rowOff>95252</xdr:rowOff>
    </xdr:from>
    <xdr:to>
      <xdr:col>7</xdr:col>
      <xdr:colOff>1871029</xdr:colOff>
      <xdr:row>8</xdr:row>
      <xdr:rowOff>1007747</xdr:rowOff>
    </xdr:to>
    <xdr:pic>
      <xdr:nvPicPr>
        <xdr:cNvPr id="22" name="図 2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144252" y="7881940"/>
          <a:ext cx="1799590" cy="912495"/>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業態"/>
  <dimension ref="A1:Q59"/>
  <sheetViews>
    <sheetView tabSelected="1" showWhiteSpace="0" zoomScaleNormal="100" workbookViewId="0">
      <pane ySplit="11265" topLeftCell="A45"/>
      <selection activeCell="E2" sqref="E2"/>
      <selection pane="bottomLeft" activeCell="A6" sqref="A6:B6"/>
    </sheetView>
  </sheetViews>
  <sheetFormatPr defaultRowHeight="13.5" x14ac:dyDescent="0.15"/>
  <cols>
    <col min="1" max="1" width="3.875" customWidth="1"/>
    <col min="2" max="2" width="5.75" customWidth="1"/>
    <col min="3" max="3" width="12.375" customWidth="1"/>
    <col min="4" max="4" width="8" customWidth="1"/>
    <col min="5" max="5" width="13.125" customWidth="1"/>
    <col min="6" max="6" width="4.375" customWidth="1"/>
    <col min="7" max="7" width="6.25" customWidth="1"/>
    <col min="8" max="8" width="10.75" customWidth="1"/>
    <col min="9" max="9" width="16.125" customWidth="1"/>
    <col min="10" max="11" width="8.375" customWidth="1"/>
    <col min="12" max="12" width="9" hidden="1" customWidth="1"/>
    <col min="13" max="13" width="23.875" hidden="1" customWidth="1"/>
    <col min="14" max="14" width="9" hidden="1" customWidth="1"/>
    <col min="15" max="15" width="8.375" hidden="1" customWidth="1"/>
    <col min="16" max="17" width="9" hidden="1" customWidth="1"/>
    <col min="18" max="18" width="8.375" customWidth="1"/>
  </cols>
  <sheetData>
    <row r="1" spans="1:13" s="7" customFormat="1" ht="24" customHeight="1" thickBot="1" x14ac:dyDescent="0.2">
      <c r="A1" s="65"/>
      <c r="B1" s="65"/>
      <c r="C1" s="65"/>
      <c r="D1" s="128" t="s">
        <v>19</v>
      </c>
      <c r="E1" s="128"/>
      <c r="F1" s="129"/>
      <c r="G1" s="129"/>
      <c r="H1" s="129"/>
      <c r="I1" s="130" t="s">
        <v>100</v>
      </c>
      <c r="J1" s="130"/>
    </row>
    <row r="2" spans="1:13" s="7" customFormat="1" ht="27.75" customHeight="1" thickBot="1" x14ac:dyDescent="0.2">
      <c r="A2" s="139" t="s">
        <v>18</v>
      </c>
      <c r="B2" s="140"/>
      <c r="C2" s="141"/>
      <c r="D2" s="72" t="str">
        <f>DGET(L23:N26,N23,L19:L20)</f>
        <v>27D0X</v>
      </c>
      <c r="E2" s="74"/>
      <c r="F2" s="153" t="s">
        <v>20</v>
      </c>
      <c r="G2" s="154"/>
      <c r="H2" s="75">
        <v>27</v>
      </c>
      <c r="I2" s="151"/>
      <c r="J2" s="152"/>
      <c r="K2" s="73"/>
    </row>
    <row r="3" spans="1:13" s="7" customFormat="1" ht="24" customHeight="1" x14ac:dyDescent="0.15">
      <c r="A3" s="142" t="s">
        <v>101</v>
      </c>
      <c r="B3" s="143"/>
      <c r="C3" s="144"/>
      <c r="D3" s="137"/>
      <c r="E3" s="137"/>
      <c r="F3" s="159"/>
      <c r="G3" s="159"/>
      <c r="H3" s="159"/>
      <c r="I3" s="160"/>
      <c r="J3" s="161"/>
    </row>
    <row r="4" spans="1:13" s="7" customFormat="1" ht="92.25" customHeight="1" x14ac:dyDescent="0.15">
      <c r="A4" s="148"/>
      <c r="B4" s="149"/>
      <c r="C4" s="149"/>
      <c r="D4" s="149"/>
      <c r="E4" s="149"/>
      <c r="F4" s="149"/>
      <c r="G4" s="149"/>
      <c r="H4" s="149"/>
      <c r="I4" s="149"/>
      <c r="J4" s="150"/>
    </row>
    <row r="5" spans="1:13" s="7" customFormat="1" ht="48" customHeight="1" x14ac:dyDescent="0.15">
      <c r="A5" s="155"/>
      <c r="B5" s="146"/>
      <c r="C5" s="146"/>
      <c r="D5" s="146"/>
      <c r="E5" s="143"/>
      <c r="F5" s="162" t="s">
        <v>97</v>
      </c>
      <c r="G5" s="162"/>
      <c r="H5" s="137"/>
      <c r="I5" s="137"/>
      <c r="J5" s="138"/>
    </row>
    <row r="6" spans="1:13" s="7" customFormat="1" ht="33" customHeight="1" x14ac:dyDescent="0.15">
      <c r="A6" s="155" t="s">
        <v>23</v>
      </c>
      <c r="B6" s="143"/>
      <c r="C6" s="145"/>
      <c r="D6" s="146"/>
      <c r="E6" s="146"/>
      <c r="F6" s="146"/>
      <c r="G6" s="146"/>
      <c r="H6" s="146"/>
      <c r="I6" s="146"/>
      <c r="J6" s="147"/>
    </row>
    <row r="7" spans="1:13" s="7" customFormat="1" ht="33" customHeight="1" x14ac:dyDescent="0.15">
      <c r="A7" s="155" t="s">
        <v>102</v>
      </c>
      <c r="B7" s="143"/>
      <c r="C7" s="137"/>
      <c r="D7" s="137"/>
      <c r="E7" s="137"/>
      <c r="F7" s="137"/>
      <c r="G7" s="137"/>
      <c r="H7" s="76" t="s">
        <v>103</v>
      </c>
      <c r="I7" s="137"/>
      <c r="J7" s="138"/>
    </row>
    <row r="8" spans="1:13" s="7" customFormat="1" ht="27.75" customHeight="1" x14ac:dyDescent="0.15">
      <c r="A8" s="163" t="s">
        <v>62</v>
      </c>
      <c r="B8" s="164"/>
      <c r="C8" s="66" t="s">
        <v>63</v>
      </c>
      <c r="D8" s="136"/>
      <c r="E8" s="136"/>
      <c r="F8" s="156" t="s">
        <v>64</v>
      </c>
      <c r="G8" s="156"/>
      <c r="H8" s="67" t="s">
        <v>65</v>
      </c>
      <c r="I8" s="68"/>
      <c r="J8" s="69" t="s">
        <v>66</v>
      </c>
    </row>
    <row r="9" spans="1:13" s="7" customFormat="1" ht="24.75" customHeight="1" thickBot="1" x14ac:dyDescent="0.2">
      <c r="A9" s="165"/>
      <c r="B9" s="166"/>
      <c r="C9" s="70" t="s">
        <v>67</v>
      </c>
      <c r="D9" s="157"/>
      <c r="E9" s="157"/>
      <c r="F9" s="157"/>
      <c r="G9" s="157"/>
      <c r="H9" s="71" t="s">
        <v>68</v>
      </c>
      <c r="I9" s="157"/>
      <c r="J9" s="158"/>
    </row>
    <row r="10" spans="1:13" x14ac:dyDescent="0.15">
      <c r="A10" s="112" t="s">
        <v>0</v>
      </c>
      <c r="B10" s="112"/>
      <c r="C10" s="112"/>
      <c r="D10" s="112"/>
      <c r="E10" s="112"/>
      <c r="F10" s="112"/>
      <c r="G10" s="112"/>
      <c r="H10" s="112"/>
      <c r="I10" s="112"/>
      <c r="J10" s="112"/>
    </row>
    <row r="11" spans="1:13" ht="16.5" customHeight="1" x14ac:dyDescent="0.15">
      <c r="A11" s="108" t="s">
        <v>1</v>
      </c>
      <c r="B11" s="109"/>
      <c r="C11" s="1" t="s">
        <v>2</v>
      </c>
      <c r="D11" s="113" t="s">
        <v>3</v>
      </c>
      <c r="E11" s="114"/>
      <c r="F11" s="113" t="s">
        <v>4</v>
      </c>
      <c r="G11" s="114"/>
      <c r="H11" s="2" t="s">
        <v>5</v>
      </c>
      <c r="I11" s="116" t="s">
        <v>6</v>
      </c>
      <c r="J11" s="117"/>
    </row>
    <row r="12" spans="1:13" ht="33" customHeight="1" x14ac:dyDescent="0.15">
      <c r="A12" s="110"/>
      <c r="B12" s="111"/>
      <c r="C12" s="8" t="s">
        <v>7</v>
      </c>
      <c r="D12" s="2" t="s">
        <v>104</v>
      </c>
      <c r="E12" s="3" t="s">
        <v>8</v>
      </c>
      <c r="F12" s="113" t="s">
        <v>22</v>
      </c>
      <c r="G12" s="114"/>
      <c r="H12" s="2" t="s">
        <v>9</v>
      </c>
      <c r="I12" s="118"/>
      <c r="J12" s="119"/>
    </row>
    <row r="13" spans="1:13" x14ac:dyDescent="0.15">
      <c r="A13" s="4" t="s">
        <v>10</v>
      </c>
      <c r="B13" s="4"/>
      <c r="M13" s="49" t="s">
        <v>59</v>
      </c>
    </row>
    <row r="14" spans="1:13" ht="15" customHeight="1" x14ac:dyDescent="0.15">
      <c r="A14" s="108" t="s">
        <v>11</v>
      </c>
      <c r="B14" s="109"/>
      <c r="C14" s="1" t="s">
        <v>12</v>
      </c>
      <c r="D14" s="115" t="s">
        <v>13</v>
      </c>
      <c r="E14" s="115"/>
      <c r="F14" s="113" t="s">
        <v>4</v>
      </c>
      <c r="G14" s="114"/>
      <c r="H14" s="2" t="s">
        <v>5</v>
      </c>
      <c r="I14" s="116" t="s">
        <v>14</v>
      </c>
      <c r="J14" s="117"/>
      <c r="M14" s="62" t="str">
        <f>DGET(Barcode!A1:C13,Barcode!C1,L16:M17)</f>
        <v>GBE</v>
      </c>
    </row>
    <row r="15" spans="1:13" ht="33.75" customHeight="1" x14ac:dyDescent="0.15">
      <c r="A15" s="110"/>
      <c r="B15" s="111"/>
      <c r="C15" s="8" t="s">
        <v>15</v>
      </c>
      <c r="D15" s="115" t="s">
        <v>16</v>
      </c>
      <c r="E15" s="115"/>
      <c r="F15" s="113" t="s">
        <v>21</v>
      </c>
      <c r="G15" s="114"/>
      <c r="H15" s="2" t="s">
        <v>9</v>
      </c>
      <c r="I15" s="118"/>
      <c r="J15" s="119"/>
      <c r="L15" s="77" t="s">
        <v>55</v>
      </c>
      <c r="M15" s="77"/>
    </row>
    <row r="16" spans="1:13" x14ac:dyDescent="0.15">
      <c r="A16" s="5"/>
      <c r="B16" s="5"/>
      <c r="L16" s="49" t="s">
        <v>72</v>
      </c>
      <c r="M16" s="50" t="s">
        <v>43</v>
      </c>
    </row>
    <row r="17" spans="1:17" ht="14.25" thickBot="1" x14ac:dyDescent="0.2">
      <c r="A17" s="127" t="s">
        <v>17</v>
      </c>
      <c r="B17" s="122"/>
      <c r="C17" s="134" t="s">
        <v>26</v>
      </c>
      <c r="D17" s="134"/>
      <c r="E17" s="135"/>
      <c r="F17" s="121" t="s">
        <v>17</v>
      </c>
      <c r="G17" s="122"/>
      <c r="H17" s="134" t="s">
        <v>27</v>
      </c>
      <c r="I17" s="134"/>
      <c r="J17" s="134"/>
      <c r="L17" s="63">
        <v>3</v>
      </c>
      <c r="M17" s="63">
        <v>1</v>
      </c>
    </row>
    <row r="18" spans="1:17" ht="22.5" customHeight="1" thickTop="1" x14ac:dyDescent="0.15">
      <c r="A18" s="31"/>
      <c r="B18" s="28"/>
      <c r="C18" s="131"/>
      <c r="D18" s="132"/>
      <c r="E18" s="133"/>
      <c r="F18" s="24"/>
      <c r="G18" s="12"/>
      <c r="H18" s="131"/>
      <c r="I18" s="131"/>
      <c r="J18" s="132"/>
      <c r="L18" t="s">
        <v>71</v>
      </c>
    </row>
    <row r="19" spans="1:17" ht="22.5" customHeight="1" x14ac:dyDescent="0.15">
      <c r="A19" s="29"/>
      <c r="B19" s="30"/>
      <c r="C19" s="19"/>
      <c r="D19" s="13"/>
      <c r="E19" s="14"/>
      <c r="F19" s="25"/>
      <c r="G19" s="23"/>
      <c r="H19" s="19"/>
      <c r="I19" s="13"/>
      <c r="J19" s="22"/>
      <c r="L19" s="49" t="s">
        <v>49</v>
      </c>
    </row>
    <row r="20" spans="1:17" ht="22.5" customHeight="1" x14ac:dyDescent="0.15">
      <c r="A20" s="29"/>
      <c r="B20" s="30"/>
      <c r="C20" s="19"/>
      <c r="D20" s="13"/>
      <c r="E20" s="14"/>
      <c r="F20" s="25"/>
      <c r="G20" s="23"/>
      <c r="H20" s="19"/>
      <c r="I20" s="13"/>
      <c r="J20" s="22"/>
      <c r="L20" s="63">
        <v>2</v>
      </c>
    </row>
    <row r="21" spans="1:17" ht="22.5" customHeight="1" x14ac:dyDescent="0.15">
      <c r="A21" s="18"/>
      <c r="B21" s="16"/>
      <c r="C21" s="18"/>
      <c r="D21" s="16"/>
      <c r="E21" s="17"/>
      <c r="F21" s="26"/>
      <c r="G21" s="16"/>
      <c r="H21" s="18"/>
      <c r="I21" s="16"/>
      <c r="J21" s="15"/>
    </row>
    <row r="22" spans="1:17" ht="22.5" customHeight="1" x14ac:dyDescent="0.15">
      <c r="A22" s="18"/>
      <c r="B22" s="16"/>
      <c r="C22" s="18"/>
      <c r="D22" s="16"/>
      <c r="E22" s="17"/>
      <c r="F22" s="26"/>
      <c r="G22" s="16"/>
      <c r="H22" s="18"/>
      <c r="I22" s="16"/>
      <c r="J22" s="15"/>
      <c r="L22" t="s">
        <v>54</v>
      </c>
      <c r="P22" t="s">
        <v>53</v>
      </c>
    </row>
    <row r="23" spans="1:17" ht="22.5" customHeight="1" thickBot="1" x14ac:dyDescent="0.2">
      <c r="A23" s="18"/>
      <c r="B23" s="16"/>
      <c r="C23" s="18"/>
      <c r="D23" s="16"/>
      <c r="E23" s="17"/>
      <c r="F23" s="26"/>
      <c r="G23" s="16"/>
      <c r="H23" s="18"/>
      <c r="I23" s="16"/>
      <c r="J23" s="15"/>
      <c r="L23" s="51" t="s">
        <v>49</v>
      </c>
      <c r="M23" s="52" t="s">
        <v>50</v>
      </c>
      <c r="N23" s="52" t="s">
        <v>57</v>
      </c>
      <c r="O23" s="35"/>
      <c r="P23" s="51" t="s">
        <v>51</v>
      </c>
      <c r="Q23" s="52" t="s">
        <v>52</v>
      </c>
    </row>
    <row r="24" spans="1:17" ht="22.5" customHeight="1" thickTop="1" x14ac:dyDescent="0.15">
      <c r="A24" s="18"/>
      <c r="B24" s="16"/>
      <c r="C24" s="18"/>
      <c r="D24" s="16"/>
      <c r="E24" s="17"/>
      <c r="F24" s="26"/>
      <c r="G24" s="16"/>
      <c r="H24" s="18"/>
      <c r="I24" s="16"/>
      <c r="J24" s="15"/>
      <c r="L24" s="32">
        <v>1</v>
      </c>
      <c r="M24" s="43" t="s">
        <v>42</v>
      </c>
      <c r="N24" s="32" t="s">
        <v>46</v>
      </c>
      <c r="O24" s="6"/>
      <c r="P24" s="40">
        <v>1</v>
      </c>
      <c r="Q24" s="40" t="s">
        <v>69</v>
      </c>
    </row>
    <row r="25" spans="1:17" ht="22.5" customHeight="1" x14ac:dyDescent="0.15">
      <c r="A25" s="18"/>
      <c r="B25" s="16"/>
      <c r="C25" s="18"/>
      <c r="D25" s="16"/>
      <c r="E25" s="17"/>
      <c r="F25" s="26"/>
      <c r="G25" s="16"/>
      <c r="H25" s="18"/>
      <c r="I25" s="16"/>
      <c r="J25" s="15"/>
      <c r="L25" s="32">
        <v>2</v>
      </c>
      <c r="M25" s="43" t="s">
        <v>44</v>
      </c>
      <c r="N25" s="32" t="s">
        <v>47</v>
      </c>
      <c r="O25" s="6"/>
      <c r="P25" s="32">
        <v>2</v>
      </c>
      <c r="Q25" s="32" t="s">
        <v>70</v>
      </c>
    </row>
    <row r="26" spans="1:17" ht="22.5" customHeight="1" x14ac:dyDescent="0.15">
      <c r="A26" s="18"/>
      <c r="B26" s="16"/>
      <c r="C26" s="18"/>
      <c r="D26" s="16"/>
      <c r="E26" s="17"/>
      <c r="F26" s="26"/>
      <c r="G26" s="16"/>
      <c r="H26" s="18"/>
      <c r="I26" s="16"/>
      <c r="J26" s="15"/>
      <c r="L26" s="32">
        <v>3</v>
      </c>
      <c r="M26" s="43" t="s">
        <v>45</v>
      </c>
      <c r="N26" s="32" t="s">
        <v>48</v>
      </c>
      <c r="O26" s="6"/>
    </row>
    <row r="27" spans="1:17" ht="22.5" customHeight="1" x14ac:dyDescent="0.15">
      <c r="A27" s="18"/>
      <c r="B27" s="16"/>
      <c r="C27" s="18"/>
      <c r="D27" s="16"/>
      <c r="E27" s="17"/>
      <c r="F27" s="26"/>
      <c r="G27" s="16"/>
      <c r="H27" s="18"/>
      <c r="I27" s="16"/>
      <c r="J27" s="15"/>
      <c r="L27" s="6"/>
      <c r="M27" s="58"/>
      <c r="N27" s="6"/>
      <c r="O27" s="6"/>
    </row>
    <row r="28" spans="1:17" ht="22.5" customHeight="1" x14ac:dyDescent="0.15">
      <c r="A28" s="18"/>
      <c r="B28" s="16"/>
      <c r="C28" s="18"/>
      <c r="D28" s="16"/>
      <c r="E28" s="17"/>
      <c r="F28" s="26"/>
      <c r="G28" s="16"/>
      <c r="H28" s="18"/>
      <c r="I28" s="16"/>
      <c r="J28" s="15"/>
      <c r="O28" s="6"/>
    </row>
    <row r="29" spans="1:17" ht="22.5" customHeight="1" x14ac:dyDescent="0.15">
      <c r="A29" s="18"/>
      <c r="B29" s="16"/>
      <c r="C29" s="18"/>
      <c r="D29" s="16"/>
      <c r="E29" s="17"/>
      <c r="F29" s="26"/>
      <c r="G29" s="16"/>
      <c r="H29" s="18"/>
      <c r="I29" s="16"/>
      <c r="J29" s="15"/>
      <c r="O29" s="6"/>
    </row>
    <row r="30" spans="1:17" ht="22.5" customHeight="1" x14ac:dyDescent="0.15">
      <c r="A30" s="18"/>
      <c r="B30" s="16"/>
      <c r="C30" s="18"/>
      <c r="D30" s="16"/>
      <c r="E30" s="17"/>
      <c r="F30" s="26"/>
      <c r="G30" s="16"/>
      <c r="H30" s="18"/>
      <c r="I30" s="16"/>
      <c r="J30" s="15"/>
      <c r="O30" s="6"/>
    </row>
    <row r="31" spans="1:17" ht="22.5" customHeight="1" thickBot="1" x14ac:dyDescent="0.2">
      <c r="A31" s="20"/>
      <c r="B31" s="10"/>
      <c r="C31" s="20"/>
      <c r="D31" s="10"/>
      <c r="E31" s="11"/>
      <c r="F31" s="27"/>
      <c r="G31" s="10"/>
      <c r="H31" s="20"/>
      <c r="I31" s="10"/>
      <c r="J31" s="9"/>
      <c r="O31" s="6"/>
    </row>
    <row r="32" spans="1:17" ht="33" customHeight="1" thickTop="1" x14ac:dyDescent="0.15">
      <c r="A32" s="106" t="s">
        <v>24</v>
      </c>
      <c r="B32" s="107"/>
      <c r="C32" s="123"/>
      <c r="D32" s="124"/>
      <c r="E32" s="125"/>
      <c r="F32" s="120" t="s">
        <v>25</v>
      </c>
      <c r="G32" s="107"/>
      <c r="H32" s="106"/>
      <c r="I32" s="126"/>
      <c r="J32" s="107"/>
      <c r="O32" s="6"/>
    </row>
    <row r="33" spans="1:15" ht="27.75" customHeight="1" x14ac:dyDescent="0.15">
      <c r="A33" s="35"/>
      <c r="B33" s="35"/>
      <c r="C33" s="35"/>
      <c r="D33" s="35"/>
      <c r="E33" s="35"/>
      <c r="F33" s="35"/>
      <c r="G33" s="35"/>
      <c r="H33" s="35"/>
      <c r="I33" s="35"/>
      <c r="J33" s="35"/>
      <c r="O33" s="6"/>
    </row>
    <row r="34" spans="1:15" ht="22.5" customHeight="1" x14ac:dyDescent="0.15">
      <c r="A34" s="33"/>
      <c r="B34" s="34" t="s">
        <v>32</v>
      </c>
      <c r="C34" s="33"/>
      <c r="D34" s="33"/>
      <c r="E34" s="33"/>
      <c r="F34" s="33"/>
      <c r="G34" s="33"/>
      <c r="H34" s="83"/>
      <c r="I34" s="84"/>
      <c r="J34" s="84"/>
      <c r="O34" s="6"/>
    </row>
    <row r="35" spans="1:15" ht="50.25" customHeight="1" x14ac:dyDescent="0.15">
      <c r="A35" s="33"/>
      <c r="B35" s="87" t="s">
        <v>41</v>
      </c>
      <c r="C35" s="87"/>
      <c r="D35" s="87"/>
      <c r="E35" s="87"/>
      <c r="F35" s="87"/>
      <c r="G35" s="88"/>
      <c r="H35" s="83"/>
      <c r="I35" s="84"/>
      <c r="J35" s="84"/>
      <c r="O35" s="6"/>
    </row>
    <row r="36" spans="1:15" ht="30.75" customHeight="1" x14ac:dyDescent="0.15">
      <c r="A36" s="33"/>
      <c r="B36" s="33"/>
      <c r="C36" s="99"/>
      <c r="D36" s="100"/>
      <c r="E36" s="100"/>
      <c r="F36" s="101"/>
      <c r="G36" s="33"/>
      <c r="H36" s="85"/>
      <c r="I36" s="86"/>
      <c r="J36" s="86"/>
      <c r="O36" s="6"/>
    </row>
    <row r="37" spans="1:15" ht="19.5" customHeight="1" x14ac:dyDescent="0.15">
      <c r="A37" s="33"/>
      <c r="B37" s="38" t="s">
        <v>33</v>
      </c>
      <c r="C37" s="36"/>
      <c r="D37" s="33"/>
      <c r="E37" s="33"/>
      <c r="F37" s="33"/>
      <c r="G37" s="33"/>
      <c r="H37" s="33"/>
      <c r="I37" s="33"/>
      <c r="J37" s="33"/>
      <c r="O37" s="6"/>
    </row>
    <row r="38" spans="1:15" ht="24.75" customHeight="1" x14ac:dyDescent="0.15">
      <c r="A38" s="33"/>
      <c r="B38" s="37" t="s">
        <v>34</v>
      </c>
      <c r="C38" s="33"/>
      <c r="D38" s="33"/>
      <c r="E38" s="33"/>
      <c r="F38" s="33"/>
      <c r="G38" s="33"/>
      <c r="H38" s="33"/>
      <c r="I38" s="33"/>
      <c r="J38" s="33"/>
      <c r="O38" s="6"/>
    </row>
    <row r="39" spans="1:15" ht="14.25" customHeight="1" x14ac:dyDescent="0.15">
      <c r="A39" s="33"/>
      <c r="B39" s="33"/>
      <c r="C39" s="89" t="s">
        <v>35</v>
      </c>
      <c r="D39" s="91" t="s">
        <v>60</v>
      </c>
      <c r="E39" s="92"/>
      <c r="F39" s="93"/>
      <c r="G39" s="33"/>
      <c r="H39" s="105" t="s">
        <v>38</v>
      </c>
      <c r="I39" s="105"/>
      <c r="J39" s="33"/>
      <c r="O39" s="6"/>
    </row>
    <row r="40" spans="1:15" ht="14.25" customHeight="1" x14ac:dyDescent="0.15">
      <c r="A40" s="33"/>
      <c r="B40" s="33"/>
      <c r="C40" s="90"/>
      <c r="D40" s="94"/>
      <c r="E40" s="95"/>
      <c r="F40" s="96"/>
      <c r="G40" s="33"/>
      <c r="H40" s="97">
        <f>DGET(Barcode!A1:D13,Barcode!D1,L16:M17)</f>
        <v>69300</v>
      </c>
      <c r="I40" s="97"/>
      <c r="J40" s="33"/>
      <c r="O40" s="6"/>
    </row>
    <row r="41" spans="1:15" ht="15.75" customHeight="1" x14ac:dyDescent="0.15">
      <c r="A41" s="33"/>
      <c r="B41" s="33"/>
      <c r="C41" s="89" t="s">
        <v>36</v>
      </c>
      <c r="D41" s="91" t="s">
        <v>61</v>
      </c>
      <c r="E41" s="92"/>
      <c r="F41" s="93"/>
      <c r="G41" s="33"/>
      <c r="H41" s="97"/>
      <c r="I41" s="97"/>
      <c r="J41" s="33"/>
      <c r="O41" s="6"/>
    </row>
    <row r="42" spans="1:15" ht="15.75" customHeight="1" x14ac:dyDescent="0.15">
      <c r="A42" s="33"/>
      <c r="B42" s="33"/>
      <c r="C42" s="90"/>
      <c r="D42" s="94"/>
      <c r="E42" s="95"/>
      <c r="F42" s="96"/>
      <c r="G42" s="33"/>
      <c r="H42" s="98"/>
      <c r="I42" s="98"/>
      <c r="J42" s="33"/>
      <c r="O42" s="6"/>
    </row>
    <row r="43" spans="1:15" ht="29.25" customHeight="1" x14ac:dyDescent="0.15">
      <c r="A43" s="33"/>
      <c r="B43" s="33"/>
      <c r="C43" s="39" t="s">
        <v>37</v>
      </c>
      <c r="D43" s="102">
        <v>6305</v>
      </c>
      <c r="E43" s="103"/>
      <c r="F43" s="104"/>
      <c r="G43" s="33"/>
      <c r="H43" s="98"/>
      <c r="I43" s="98"/>
      <c r="J43" s="33"/>
    </row>
    <row r="44" spans="1:15" x14ac:dyDescent="0.15">
      <c r="A44" s="33"/>
      <c r="B44" s="33"/>
      <c r="C44" s="33"/>
      <c r="D44" s="33"/>
      <c r="E44" s="33"/>
      <c r="F44" s="33"/>
      <c r="G44" s="33"/>
      <c r="H44" s="98"/>
      <c r="I44" s="98"/>
      <c r="J44" s="33"/>
    </row>
    <row r="45" spans="1:15" x14ac:dyDescent="0.15">
      <c r="A45" s="33"/>
      <c r="B45" s="33"/>
      <c r="C45" s="33"/>
      <c r="D45" s="33"/>
      <c r="E45" s="33"/>
      <c r="F45" s="33"/>
      <c r="G45" s="33"/>
      <c r="H45" s="98"/>
      <c r="I45" s="98"/>
      <c r="J45" s="33"/>
    </row>
    <row r="46" spans="1:15" x14ac:dyDescent="0.15">
      <c r="A46" s="33"/>
      <c r="B46" s="33"/>
      <c r="C46" s="33"/>
      <c r="D46" s="33"/>
      <c r="E46" s="33"/>
      <c r="F46" s="33"/>
      <c r="G46" s="33"/>
      <c r="H46" s="98"/>
      <c r="I46" s="98"/>
      <c r="J46" s="33"/>
    </row>
    <row r="47" spans="1:15" ht="3" customHeight="1" x14ac:dyDescent="0.15">
      <c r="A47" s="33"/>
      <c r="B47" s="33"/>
      <c r="C47" s="33"/>
      <c r="D47" s="33"/>
      <c r="E47" s="33"/>
      <c r="F47" s="33"/>
      <c r="G47" s="33"/>
      <c r="H47" s="33"/>
      <c r="I47" s="33"/>
      <c r="J47" s="33"/>
    </row>
    <row r="48" spans="1:15" ht="45" customHeight="1" x14ac:dyDescent="0.15">
      <c r="A48" s="33"/>
      <c r="B48" s="78" t="s">
        <v>39</v>
      </c>
      <c r="C48" s="78"/>
      <c r="D48" s="78"/>
      <c r="E48" s="79">
        <f>H40</f>
        <v>69300</v>
      </c>
      <c r="F48" s="79"/>
      <c r="G48" s="79"/>
      <c r="H48" s="79"/>
      <c r="I48" s="79"/>
      <c r="J48" s="33"/>
    </row>
    <row r="49" spans="1:10" ht="6.75" customHeight="1" x14ac:dyDescent="0.15">
      <c r="A49" s="33"/>
      <c r="B49" s="33"/>
      <c r="C49" s="33"/>
      <c r="D49" s="33"/>
      <c r="E49" s="33"/>
      <c r="F49" s="33"/>
      <c r="G49" s="33"/>
      <c r="H49" s="33"/>
      <c r="I49" s="33"/>
      <c r="J49" s="33"/>
    </row>
    <row r="50" spans="1:10" ht="43.5" customHeight="1" x14ac:dyDescent="0.15">
      <c r="A50" s="33"/>
      <c r="B50" s="80" t="s">
        <v>40</v>
      </c>
      <c r="C50" s="81"/>
      <c r="D50" s="81"/>
      <c r="E50" s="81"/>
      <c r="F50" s="81"/>
      <c r="G50" s="81"/>
      <c r="H50" s="81"/>
      <c r="I50" s="82"/>
      <c r="J50" s="33"/>
    </row>
    <row r="51" spans="1:10" x14ac:dyDescent="0.15">
      <c r="A51" s="33"/>
      <c r="B51" s="33"/>
      <c r="C51" s="33"/>
      <c r="D51" s="33"/>
      <c r="E51" s="33"/>
      <c r="F51" s="33"/>
      <c r="G51" s="33"/>
      <c r="H51" s="33"/>
      <c r="I51" s="33"/>
      <c r="J51" s="33"/>
    </row>
    <row r="52" spans="1:10" x14ac:dyDescent="0.15">
      <c r="A52" s="33"/>
      <c r="B52" s="33"/>
      <c r="C52" s="33"/>
      <c r="D52" s="33"/>
      <c r="E52" s="33"/>
      <c r="F52" s="33"/>
      <c r="G52" s="33"/>
      <c r="H52" s="33"/>
      <c r="I52" s="33"/>
      <c r="J52" s="33"/>
    </row>
    <row r="53" spans="1:10" x14ac:dyDescent="0.15">
      <c r="A53" s="33"/>
      <c r="B53" s="33"/>
      <c r="C53" s="33"/>
      <c r="D53" s="33"/>
      <c r="E53" s="33"/>
      <c r="F53" s="33"/>
      <c r="G53" s="33"/>
      <c r="H53" s="33"/>
      <c r="I53" s="33"/>
      <c r="J53" s="33"/>
    </row>
    <row r="54" spans="1:10" x14ac:dyDescent="0.15">
      <c r="A54" s="33"/>
      <c r="B54" s="33"/>
      <c r="C54" s="33"/>
      <c r="D54" s="33"/>
      <c r="E54" s="33"/>
      <c r="F54" s="33"/>
      <c r="G54" s="33"/>
      <c r="H54" s="33"/>
      <c r="I54" s="33"/>
      <c r="J54" s="33"/>
    </row>
    <row r="55" spans="1:10" x14ac:dyDescent="0.15">
      <c r="A55" s="33"/>
      <c r="B55" s="33"/>
      <c r="C55" s="33"/>
      <c r="D55" s="33"/>
      <c r="E55" s="33"/>
      <c r="F55" s="33"/>
      <c r="G55" s="33"/>
      <c r="H55" s="33"/>
      <c r="I55" s="33"/>
      <c r="J55" s="33"/>
    </row>
    <row r="56" spans="1:10" x14ac:dyDescent="0.15">
      <c r="A56" s="33"/>
      <c r="B56" s="33"/>
      <c r="C56" s="33"/>
      <c r="D56" s="33"/>
      <c r="E56" s="33"/>
      <c r="F56" s="33"/>
      <c r="G56" s="33"/>
      <c r="H56" s="33"/>
      <c r="I56" s="33"/>
      <c r="J56" s="33"/>
    </row>
    <row r="57" spans="1:10" x14ac:dyDescent="0.15">
      <c r="A57" s="33"/>
      <c r="B57" s="33"/>
      <c r="C57" s="33"/>
      <c r="D57" s="33"/>
      <c r="E57" s="33"/>
      <c r="F57" s="33"/>
      <c r="G57" s="33"/>
      <c r="H57" s="33"/>
      <c r="I57" s="33"/>
      <c r="J57" s="33"/>
    </row>
    <row r="58" spans="1:10" x14ac:dyDescent="0.15">
      <c r="A58" s="33"/>
      <c r="B58" s="33"/>
      <c r="C58" s="33"/>
      <c r="D58" s="33"/>
      <c r="E58" s="33"/>
      <c r="F58" s="33"/>
      <c r="G58" s="33"/>
      <c r="H58" s="33"/>
      <c r="I58" s="33"/>
      <c r="J58" s="33"/>
    </row>
    <row r="59" spans="1:10" x14ac:dyDescent="0.15">
      <c r="A59" s="33"/>
      <c r="B59" s="33"/>
      <c r="C59" s="33"/>
      <c r="D59" s="33"/>
      <c r="E59" s="33"/>
      <c r="F59" s="33"/>
      <c r="G59" s="33"/>
      <c r="H59" s="33"/>
      <c r="I59" s="33"/>
      <c r="J59" s="33"/>
    </row>
  </sheetData>
  <sheetProtection algorithmName="SHA-512" hashValue="aHuA3AbX2MuH4KOJgy04ypmhfdDB6mjEQaNNSmW+j1ip/grcBjJBaHHIom9uDzq8Pv7BtBHJQ5mRwQUZ/QG8TQ==" saltValue="f371g8q6D4q1cx8tIQivDA==" spinCount="100000" sheet="1" selectLockedCells="1"/>
  <mergeCells count="58">
    <mergeCell ref="A6:B6"/>
    <mergeCell ref="F8:G8"/>
    <mergeCell ref="D9:G9"/>
    <mergeCell ref="I9:J9"/>
    <mergeCell ref="D3:J3"/>
    <mergeCell ref="F5:G5"/>
    <mergeCell ref="A5:E5"/>
    <mergeCell ref="A8:B9"/>
    <mergeCell ref="A7:B7"/>
    <mergeCell ref="D1:H1"/>
    <mergeCell ref="I1:J1"/>
    <mergeCell ref="C18:E18"/>
    <mergeCell ref="H18:J18"/>
    <mergeCell ref="H17:J17"/>
    <mergeCell ref="C17:E17"/>
    <mergeCell ref="D8:E8"/>
    <mergeCell ref="C7:G7"/>
    <mergeCell ref="I7:J7"/>
    <mergeCell ref="A2:C2"/>
    <mergeCell ref="A3:C3"/>
    <mergeCell ref="C6:J6"/>
    <mergeCell ref="A4:J4"/>
    <mergeCell ref="I2:J2"/>
    <mergeCell ref="F2:G2"/>
    <mergeCell ref="H5:J5"/>
    <mergeCell ref="F32:G32"/>
    <mergeCell ref="F17:G17"/>
    <mergeCell ref="C32:E32"/>
    <mergeCell ref="H32:J32"/>
    <mergeCell ref="A17:B17"/>
    <mergeCell ref="A14:B15"/>
    <mergeCell ref="A11:B12"/>
    <mergeCell ref="A10:J10"/>
    <mergeCell ref="D11:E11"/>
    <mergeCell ref="D14:E14"/>
    <mergeCell ref="D15:E15"/>
    <mergeCell ref="F11:G11"/>
    <mergeCell ref="I11:J12"/>
    <mergeCell ref="I14:J15"/>
    <mergeCell ref="F12:G12"/>
    <mergeCell ref="F14:G14"/>
    <mergeCell ref="F15:G15"/>
    <mergeCell ref="L15:M15"/>
    <mergeCell ref="B48:D48"/>
    <mergeCell ref="E48:I48"/>
    <mergeCell ref="B50:I50"/>
    <mergeCell ref="H34:J36"/>
    <mergeCell ref="B35:G35"/>
    <mergeCell ref="C41:C42"/>
    <mergeCell ref="D41:F42"/>
    <mergeCell ref="C39:C40"/>
    <mergeCell ref="D39:F40"/>
    <mergeCell ref="H40:I41"/>
    <mergeCell ref="H42:I46"/>
    <mergeCell ref="C36:F36"/>
    <mergeCell ref="D43:F43"/>
    <mergeCell ref="H39:I39"/>
    <mergeCell ref="A32:B32"/>
  </mergeCells>
  <phoneticPr fontId="3"/>
  <pageMargins left="0.70866141732283472" right="0.70866141732283472" top="0.35433070866141736" bottom="0.35433070866141736" header="0.31496062992125984" footer="0.31496062992125984"/>
  <pageSetup paperSize="9" orientation="portrait" r:id="rId1"/>
  <rowBreaks count="1" manualBreakCount="1">
    <brk id="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10" r:id="rId4" name="Option Button 86">
              <controlPr defaultSize="0" autoFill="0" autoLine="0" autoPict="0">
                <anchor moveWithCells="1">
                  <from>
                    <xdr:col>1</xdr:col>
                    <xdr:colOff>238125</xdr:colOff>
                    <xdr:row>3</xdr:row>
                    <xdr:rowOff>228600</xdr:rowOff>
                  </from>
                  <to>
                    <xdr:col>3</xdr:col>
                    <xdr:colOff>533400</xdr:colOff>
                    <xdr:row>3</xdr:row>
                    <xdr:rowOff>447675</xdr:rowOff>
                  </to>
                </anchor>
              </controlPr>
            </control>
          </mc:Choice>
        </mc:AlternateContent>
        <mc:AlternateContent xmlns:mc="http://schemas.openxmlformats.org/markup-compatibility/2006">
          <mc:Choice Requires="x14">
            <control shapeId="1111" r:id="rId5" name="Option Button 87">
              <controlPr defaultSize="0" autoFill="0" autoLine="0" autoPict="0">
                <anchor moveWithCells="1">
                  <from>
                    <xdr:col>3</xdr:col>
                    <xdr:colOff>514350</xdr:colOff>
                    <xdr:row>3</xdr:row>
                    <xdr:rowOff>238125</xdr:rowOff>
                  </from>
                  <to>
                    <xdr:col>7</xdr:col>
                    <xdr:colOff>0</xdr:colOff>
                    <xdr:row>3</xdr:row>
                    <xdr:rowOff>457200</xdr:rowOff>
                  </to>
                </anchor>
              </controlPr>
            </control>
          </mc:Choice>
        </mc:AlternateContent>
        <mc:AlternateContent xmlns:mc="http://schemas.openxmlformats.org/markup-compatibility/2006">
          <mc:Choice Requires="x14">
            <control shapeId="1112" r:id="rId6" name="Option Button 88">
              <controlPr defaultSize="0" autoFill="0" autoLine="0" autoPict="0">
                <anchor moveWithCells="1">
                  <from>
                    <xdr:col>7</xdr:col>
                    <xdr:colOff>28575</xdr:colOff>
                    <xdr:row>3</xdr:row>
                    <xdr:rowOff>238125</xdr:rowOff>
                  </from>
                  <to>
                    <xdr:col>9</xdr:col>
                    <xdr:colOff>123825</xdr:colOff>
                    <xdr:row>3</xdr:row>
                    <xdr:rowOff>457200</xdr:rowOff>
                  </to>
                </anchor>
              </controlPr>
            </control>
          </mc:Choice>
        </mc:AlternateContent>
        <mc:AlternateContent xmlns:mc="http://schemas.openxmlformats.org/markup-compatibility/2006">
          <mc:Choice Requires="x14">
            <control shapeId="1137" r:id="rId7" name="Option Button 113">
              <controlPr defaultSize="0" autoFill="0" autoLine="0" autoPict="0">
                <anchor moveWithCells="1">
                  <from>
                    <xdr:col>1</xdr:col>
                    <xdr:colOff>257175</xdr:colOff>
                    <xdr:row>4</xdr:row>
                    <xdr:rowOff>209550</xdr:rowOff>
                  </from>
                  <to>
                    <xdr:col>2</xdr:col>
                    <xdr:colOff>504825</xdr:colOff>
                    <xdr:row>4</xdr:row>
                    <xdr:rowOff>419100</xdr:rowOff>
                  </to>
                </anchor>
              </controlPr>
            </control>
          </mc:Choice>
        </mc:AlternateContent>
        <mc:AlternateContent xmlns:mc="http://schemas.openxmlformats.org/markup-compatibility/2006">
          <mc:Choice Requires="x14">
            <control shapeId="1138" r:id="rId8" name="Group Box 114">
              <controlPr defaultSize="0" autoFill="0" autoPict="0">
                <anchor moveWithCells="1">
                  <from>
                    <xdr:col>1</xdr:col>
                    <xdr:colOff>95250</xdr:colOff>
                    <xdr:row>3</xdr:row>
                    <xdr:rowOff>133350</xdr:rowOff>
                  </from>
                  <to>
                    <xdr:col>9</xdr:col>
                    <xdr:colOff>257175</xdr:colOff>
                    <xdr:row>3</xdr:row>
                    <xdr:rowOff>552450</xdr:rowOff>
                  </to>
                </anchor>
              </controlPr>
            </control>
          </mc:Choice>
        </mc:AlternateContent>
        <mc:AlternateContent xmlns:mc="http://schemas.openxmlformats.org/markup-compatibility/2006">
          <mc:Choice Requires="x14">
            <control shapeId="1139" r:id="rId9" name="Option Button 115">
              <controlPr defaultSize="0" autoFill="0" autoLine="0" autoPict="0">
                <anchor moveWithCells="1">
                  <from>
                    <xdr:col>2</xdr:col>
                    <xdr:colOff>628650</xdr:colOff>
                    <xdr:row>4</xdr:row>
                    <xdr:rowOff>209550</xdr:rowOff>
                  </from>
                  <to>
                    <xdr:col>4</xdr:col>
                    <xdr:colOff>38100</xdr:colOff>
                    <xdr:row>4</xdr:row>
                    <xdr:rowOff>419100</xdr:rowOff>
                  </to>
                </anchor>
              </controlPr>
            </control>
          </mc:Choice>
        </mc:AlternateContent>
        <mc:AlternateContent xmlns:mc="http://schemas.openxmlformats.org/markup-compatibility/2006">
          <mc:Choice Requires="x14">
            <control shapeId="1145" r:id="rId10" name="Group Box 121">
              <controlPr defaultSize="0" autoFill="0" autoPict="0">
                <anchor moveWithCells="1">
                  <from>
                    <xdr:col>1</xdr:col>
                    <xdr:colOff>95250</xdr:colOff>
                    <xdr:row>4</xdr:row>
                    <xdr:rowOff>152400</xdr:rowOff>
                  </from>
                  <to>
                    <xdr:col>4</xdr:col>
                    <xdr:colOff>828675</xdr:colOff>
                    <xdr:row>4</xdr:row>
                    <xdr:rowOff>495300</xdr:rowOff>
                  </to>
                </anchor>
              </controlPr>
            </control>
          </mc:Choice>
        </mc:AlternateContent>
        <mc:AlternateContent xmlns:mc="http://schemas.openxmlformats.org/markup-compatibility/2006">
          <mc:Choice Requires="x14">
            <control shapeId="1146" r:id="rId11" name="Check Box 122">
              <controlPr defaultSize="0" autoFill="0" autoLine="0" autoPict="0">
                <anchor moveWithCells="1">
                  <from>
                    <xdr:col>2</xdr:col>
                    <xdr:colOff>228600</xdr:colOff>
                    <xdr:row>5</xdr:row>
                    <xdr:rowOff>123825</xdr:rowOff>
                  </from>
                  <to>
                    <xdr:col>3</xdr:col>
                    <xdr:colOff>76200</xdr:colOff>
                    <xdr:row>5</xdr:row>
                    <xdr:rowOff>333375</xdr:rowOff>
                  </to>
                </anchor>
              </controlPr>
            </control>
          </mc:Choice>
        </mc:AlternateContent>
        <mc:AlternateContent xmlns:mc="http://schemas.openxmlformats.org/markup-compatibility/2006">
          <mc:Choice Requires="x14">
            <control shapeId="1147" r:id="rId12" name="Check Box 123">
              <controlPr defaultSize="0" autoFill="0" autoLine="0" autoPict="0">
                <anchor moveWithCells="1">
                  <from>
                    <xdr:col>3</xdr:col>
                    <xdr:colOff>190500</xdr:colOff>
                    <xdr:row>5</xdr:row>
                    <xdr:rowOff>123825</xdr:rowOff>
                  </from>
                  <to>
                    <xdr:col>4</xdr:col>
                    <xdr:colOff>457200</xdr:colOff>
                    <xdr:row>5</xdr:row>
                    <xdr:rowOff>333375</xdr:rowOff>
                  </to>
                </anchor>
              </controlPr>
            </control>
          </mc:Choice>
        </mc:AlternateContent>
        <mc:AlternateContent xmlns:mc="http://schemas.openxmlformats.org/markup-compatibility/2006">
          <mc:Choice Requires="x14">
            <control shapeId="1148" r:id="rId13" name="Check Box 124">
              <controlPr defaultSize="0" autoFill="0" autoLine="0" autoPict="0">
                <anchor moveWithCells="1">
                  <from>
                    <xdr:col>4</xdr:col>
                    <xdr:colOff>590550</xdr:colOff>
                    <xdr:row>5</xdr:row>
                    <xdr:rowOff>123825</xdr:rowOff>
                  </from>
                  <to>
                    <xdr:col>5</xdr:col>
                    <xdr:colOff>219075</xdr:colOff>
                    <xdr:row>5</xdr:row>
                    <xdr:rowOff>333375</xdr:rowOff>
                  </to>
                </anchor>
              </controlPr>
            </control>
          </mc:Choice>
        </mc:AlternateContent>
        <mc:AlternateContent xmlns:mc="http://schemas.openxmlformats.org/markup-compatibility/2006">
          <mc:Choice Requires="x14">
            <control shapeId="1168" r:id="rId14" name="Option Button 144">
              <controlPr defaultSize="0" autoFill="0" autoLine="0" autoPict="0">
                <anchor moveWithCells="1">
                  <from>
                    <xdr:col>1</xdr:col>
                    <xdr:colOff>247650</xdr:colOff>
                    <xdr:row>3</xdr:row>
                    <xdr:rowOff>828675</xdr:rowOff>
                  </from>
                  <to>
                    <xdr:col>3</xdr:col>
                    <xdr:colOff>19050</xdr:colOff>
                    <xdr:row>3</xdr:row>
                    <xdr:rowOff>1066800</xdr:rowOff>
                  </to>
                </anchor>
              </controlPr>
            </control>
          </mc:Choice>
        </mc:AlternateContent>
        <mc:AlternateContent xmlns:mc="http://schemas.openxmlformats.org/markup-compatibility/2006">
          <mc:Choice Requires="x14">
            <control shapeId="1170" r:id="rId15" name="Option Button 146">
              <controlPr defaultSize="0" autoFill="0" autoLine="0" autoPict="0">
                <anchor moveWithCells="1">
                  <from>
                    <xdr:col>3</xdr:col>
                    <xdr:colOff>66675</xdr:colOff>
                    <xdr:row>3</xdr:row>
                    <xdr:rowOff>809625</xdr:rowOff>
                  </from>
                  <to>
                    <xdr:col>4</xdr:col>
                    <xdr:colOff>495300</xdr:colOff>
                    <xdr:row>3</xdr:row>
                    <xdr:rowOff>1066800</xdr:rowOff>
                  </to>
                </anchor>
              </controlPr>
            </control>
          </mc:Choice>
        </mc:AlternateContent>
        <mc:AlternateContent xmlns:mc="http://schemas.openxmlformats.org/markup-compatibility/2006">
          <mc:Choice Requires="x14">
            <control shapeId="1171" r:id="rId16" name="Option Button 147">
              <controlPr defaultSize="0" autoFill="0" autoLine="0" autoPict="0">
                <anchor moveWithCells="1">
                  <from>
                    <xdr:col>4</xdr:col>
                    <xdr:colOff>533400</xdr:colOff>
                    <xdr:row>3</xdr:row>
                    <xdr:rowOff>809625</xdr:rowOff>
                  </from>
                  <to>
                    <xdr:col>6</xdr:col>
                    <xdr:colOff>361950</xdr:colOff>
                    <xdr:row>3</xdr:row>
                    <xdr:rowOff>1066800</xdr:rowOff>
                  </to>
                </anchor>
              </controlPr>
            </control>
          </mc:Choice>
        </mc:AlternateContent>
        <mc:AlternateContent xmlns:mc="http://schemas.openxmlformats.org/markup-compatibility/2006">
          <mc:Choice Requires="x14">
            <control shapeId="1172" r:id="rId17" name="Group Box 148">
              <controlPr defaultSize="0" autoFill="0" autoPict="0">
                <anchor moveWithCells="1">
                  <from>
                    <xdr:col>1</xdr:col>
                    <xdr:colOff>95250</xdr:colOff>
                    <xdr:row>3</xdr:row>
                    <xdr:rowOff>666750</xdr:rowOff>
                  </from>
                  <to>
                    <xdr:col>9</xdr:col>
                    <xdr:colOff>247650</xdr:colOff>
                    <xdr:row>3</xdr:row>
                    <xdr:rowOff>1085850</xdr:rowOff>
                  </to>
                </anchor>
              </controlPr>
            </control>
          </mc:Choice>
        </mc:AlternateContent>
        <mc:AlternateContent xmlns:mc="http://schemas.openxmlformats.org/markup-compatibility/2006">
          <mc:Choice Requires="x14">
            <control shapeId="1176" r:id="rId18" name="Option Button 152">
              <controlPr defaultSize="0" autoFill="0" autoLine="0" autoPict="0">
                <anchor moveWithCells="1">
                  <from>
                    <xdr:col>7</xdr:col>
                    <xdr:colOff>28575</xdr:colOff>
                    <xdr:row>3</xdr:row>
                    <xdr:rowOff>828675</xdr:rowOff>
                  </from>
                  <to>
                    <xdr:col>8</xdr:col>
                    <xdr:colOff>590550</xdr:colOff>
                    <xdr:row>3</xdr:row>
                    <xdr:rowOff>1038225</xdr:rowOff>
                  </to>
                </anchor>
              </controlPr>
            </control>
          </mc:Choice>
        </mc:AlternateContent>
        <mc:AlternateContent xmlns:mc="http://schemas.openxmlformats.org/markup-compatibility/2006">
          <mc:Choice Requires="x14">
            <control shapeId="1188" r:id="rId19" name="Option Button 164">
              <controlPr defaultSize="0" autoFill="0" autoLine="0" autoPict="0">
                <anchor moveWithCells="1">
                  <from>
                    <xdr:col>4</xdr:col>
                    <xdr:colOff>57150</xdr:colOff>
                    <xdr:row>4</xdr:row>
                    <xdr:rowOff>209550</xdr:rowOff>
                  </from>
                  <to>
                    <xdr:col>4</xdr:col>
                    <xdr:colOff>695325</xdr:colOff>
                    <xdr:row>4</xdr:row>
                    <xdr:rowOff>419100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
  <sheetViews>
    <sheetView workbookViewId="0"/>
  </sheetViews>
  <sheetFormatPr defaultRowHeight="13.5" x14ac:dyDescent="0.15"/>
  <sheetData>
    <row r="2" spans="1:1" x14ac:dyDescent="0.15">
      <c r="A2">
        <v>21</v>
      </c>
    </row>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opLeftCell="A7" zoomScale="70" zoomScaleNormal="70" workbookViewId="0">
      <selection activeCell="C19" sqref="C19"/>
    </sheetView>
  </sheetViews>
  <sheetFormatPr defaultRowHeight="24" x14ac:dyDescent="0.15"/>
  <cols>
    <col min="1" max="1" width="16.375" style="42" customWidth="1"/>
    <col min="2" max="2" width="11.625" style="42" customWidth="1"/>
    <col min="3" max="3" width="13.75" style="42" customWidth="1"/>
    <col min="4" max="4" width="16" style="41" customWidth="1"/>
    <col min="5" max="5" width="32.875" style="21" customWidth="1"/>
    <col min="6" max="7" width="27.625" style="21" customWidth="1"/>
    <col min="8" max="8" width="25.125" style="56" customWidth="1"/>
    <col min="9" max="9" width="16" style="41" customWidth="1"/>
    <col min="10" max="10" width="14.5" customWidth="1"/>
  </cols>
  <sheetData>
    <row r="1" spans="1:10" ht="48.75" thickBot="1" x14ac:dyDescent="0.2">
      <c r="A1" s="45" t="s">
        <v>72</v>
      </c>
      <c r="B1" s="46" t="s">
        <v>43</v>
      </c>
      <c r="C1" s="46" t="s">
        <v>58</v>
      </c>
      <c r="D1" s="47" t="s">
        <v>28</v>
      </c>
      <c r="E1" s="46" t="s">
        <v>31</v>
      </c>
      <c r="F1" s="46" t="s">
        <v>29</v>
      </c>
      <c r="G1" s="54" t="s">
        <v>30</v>
      </c>
      <c r="H1" s="57" t="s">
        <v>56</v>
      </c>
      <c r="I1" s="55" t="s">
        <v>28</v>
      </c>
    </row>
    <row r="2" spans="1:10" ht="81" customHeight="1" thickTop="1" x14ac:dyDescent="0.15">
      <c r="A2" s="44">
        <v>1</v>
      </c>
      <c r="B2" s="44">
        <v>1</v>
      </c>
      <c r="C2" s="44" t="s">
        <v>89</v>
      </c>
      <c r="D2" s="64">
        <v>195200</v>
      </c>
      <c r="E2" s="59">
        <v>2620404837897</v>
      </c>
      <c r="F2" s="59" t="s">
        <v>73</v>
      </c>
      <c r="G2" s="60" t="s">
        <v>74</v>
      </c>
      <c r="I2" s="64">
        <v>195200</v>
      </c>
      <c r="J2" s="53"/>
    </row>
    <row r="3" spans="1:10" ht="81" customHeight="1" x14ac:dyDescent="0.15">
      <c r="A3" s="48">
        <v>2</v>
      </c>
      <c r="B3" s="48">
        <v>1</v>
      </c>
      <c r="C3" s="48" t="s">
        <v>90</v>
      </c>
      <c r="D3" s="64">
        <v>34500</v>
      </c>
      <c r="E3" s="59">
        <v>2620404837903</v>
      </c>
      <c r="F3" s="59" t="s">
        <v>75</v>
      </c>
      <c r="G3" s="61" t="s">
        <v>76</v>
      </c>
      <c r="I3" s="64">
        <v>34500</v>
      </c>
      <c r="J3" s="53"/>
    </row>
    <row r="4" spans="1:10" ht="81" customHeight="1" x14ac:dyDescent="0.15">
      <c r="A4" s="44">
        <v>3</v>
      </c>
      <c r="B4" s="44">
        <v>1</v>
      </c>
      <c r="C4" s="44" t="s">
        <v>91</v>
      </c>
      <c r="D4" s="64">
        <v>69300</v>
      </c>
      <c r="E4" s="59">
        <v>2620404837910</v>
      </c>
      <c r="F4" s="59" t="s">
        <v>77</v>
      </c>
      <c r="G4" s="61" t="s">
        <v>78</v>
      </c>
      <c r="I4" s="64">
        <v>69300</v>
      </c>
      <c r="J4" s="53"/>
    </row>
    <row r="5" spans="1:10" ht="81" customHeight="1" x14ac:dyDescent="0.15">
      <c r="A5" s="48">
        <v>4</v>
      </c>
      <c r="B5" s="48">
        <v>1</v>
      </c>
      <c r="C5" s="48" t="s">
        <v>92</v>
      </c>
      <c r="D5" s="64">
        <v>34000</v>
      </c>
      <c r="E5" s="59">
        <v>2620404837927</v>
      </c>
      <c r="F5" s="59" t="s">
        <v>79</v>
      </c>
      <c r="G5" s="61" t="s">
        <v>80</v>
      </c>
      <c r="I5" s="64">
        <v>34000</v>
      </c>
      <c r="J5" s="53"/>
    </row>
    <row r="6" spans="1:10" ht="81" customHeight="1" x14ac:dyDescent="0.15">
      <c r="A6" s="44">
        <v>1</v>
      </c>
      <c r="B6" s="44">
        <v>2</v>
      </c>
      <c r="C6" s="44" t="s">
        <v>93</v>
      </c>
      <c r="D6" s="64">
        <v>93600</v>
      </c>
      <c r="E6" s="59">
        <v>2620404837934</v>
      </c>
      <c r="F6" s="59" t="s">
        <v>81</v>
      </c>
      <c r="G6" s="61" t="s">
        <v>82</v>
      </c>
      <c r="I6" s="64">
        <v>93600</v>
      </c>
      <c r="J6" s="53"/>
    </row>
    <row r="7" spans="1:10" ht="81" customHeight="1" x14ac:dyDescent="0.15">
      <c r="A7" s="48">
        <v>2</v>
      </c>
      <c r="B7" s="48">
        <v>2</v>
      </c>
      <c r="C7" s="48" t="s">
        <v>94</v>
      </c>
      <c r="D7" s="64">
        <v>20300</v>
      </c>
      <c r="E7" s="59">
        <v>2620404837941</v>
      </c>
      <c r="F7" s="59" t="s">
        <v>83</v>
      </c>
      <c r="G7" s="61" t="s">
        <v>84</v>
      </c>
      <c r="I7" s="64">
        <v>20300</v>
      </c>
      <c r="J7" s="53"/>
    </row>
    <row r="8" spans="1:10" ht="81" customHeight="1" x14ac:dyDescent="0.15">
      <c r="A8" s="44">
        <v>3</v>
      </c>
      <c r="B8" s="44">
        <v>2</v>
      </c>
      <c r="C8" s="44" t="s">
        <v>95</v>
      </c>
      <c r="D8" s="64">
        <v>30100</v>
      </c>
      <c r="E8" s="59">
        <v>2620404837958</v>
      </c>
      <c r="F8" s="59" t="s">
        <v>85</v>
      </c>
      <c r="G8" s="61" t="s">
        <v>86</v>
      </c>
      <c r="I8" s="64">
        <v>30100</v>
      </c>
      <c r="J8" s="53"/>
    </row>
    <row r="9" spans="1:10" ht="81" customHeight="1" x14ac:dyDescent="0.15">
      <c r="A9" s="48">
        <v>4</v>
      </c>
      <c r="B9" s="48">
        <v>2</v>
      </c>
      <c r="C9" s="48" t="s">
        <v>96</v>
      </c>
      <c r="D9" s="64">
        <v>20300</v>
      </c>
      <c r="E9" s="59">
        <v>2620404837965</v>
      </c>
      <c r="F9" s="59" t="s">
        <v>87</v>
      </c>
      <c r="G9" s="61" t="s">
        <v>88</v>
      </c>
      <c r="I9" s="64">
        <v>20300</v>
      </c>
      <c r="J9" s="53"/>
    </row>
    <row r="10" spans="1:10" ht="81" customHeight="1" x14ac:dyDescent="0.15">
      <c r="A10" s="44">
        <v>1</v>
      </c>
      <c r="B10" s="44">
        <v>3</v>
      </c>
      <c r="C10" s="44" t="s">
        <v>99</v>
      </c>
      <c r="D10" s="64">
        <v>0</v>
      </c>
      <c r="E10" s="59"/>
      <c r="F10" s="59"/>
      <c r="G10" s="61"/>
      <c r="I10" s="64">
        <v>0</v>
      </c>
      <c r="J10" s="53"/>
    </row>
    <row r="11" spans="1:10" x14ac:dyDescent="0.15">
      <c r="A11" s="42">
        <v>2</v>
      </c>
      <c r="B11" s="42">
        <v>3</v>
      </c>
      <c r="C11" s="42" t="s">
        <v>98</v>
      </c>
      <c r="D11" s="41">
        <v>0</v>
      </c>
      <c r="I11" s="41">
        <v>0</v>
      </c>
    </row>
    <row r="12" spans="1:10" x14ac:dyDescent="0.15">
      <c r="A12" s="42">
        <v>3</v>
      </c>
      <c r="B12" s="42">
        <v>3</v>
      </c>
      <c r="C12" s="42" t="s">
        <v>98</v>
      </c>
      <c r="D12" s="41">
        <v>0</v>
      </c>
      <c r="I12" s="41">
        <v>0</v>
      </c>
    </row>
    <row r="13" spans="1:10" x14ac:dyDescent="0.15">
      <c r="A13" s="42">
        <v>4</v>
      </c>
      <c r="B13" s="42">
        <v>3</v>
      </c>
      <c r="C13" s="42" t="s">
        <v>98</v>
      </c>
      <c r="D13" s="41">
        <v>0</v>
      </c>
      <c r="I13" s="41">
        <v>0</v>
      </c>
    </row>
  </sheetData>
  <sheetProtection password="CC27" sheet="1" objects="1" scenarios="1" selectLockedCells="1"/>
  <sortState ref="E2:I94">
    <sortCondition ref="E2:E94"/>
  </sortState>
  <phoneticPr fontId="8"/>
  <dataValidations count="3">
    <dataValidation type="custom" allowBlank="1" showInputMessage="1" showErrorMessage="1" errorTitle="半角のみ" error="半角文字のみ入力可能です。" sqref="G2:G9">
      <formula1>AND(G2&lt;DBCS(G2))</formula1>
    </dataValidation>
    <dataValidation type="custom" allowBlank="1" showInputMessage="1" showErrorMessage="1" errorTitle="全角のみ" error="全角文字のみ入力可能です。" sqref="F2:F9">
      <formula1>AND(F2=DBCS(F2))</formula1>
    </dataValidation>
    <dataValidation type="whole" allowBlank="1" showInputMessage="1" showErrorMessage="1" sqref="I2:I9 D2:D9">
      <formula1>0</formula1>
      <formula2>999999999</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10</vt:i4>
      </vt:variant>
    </vt:vector>
  </HeadingPairs>
  <TitlesOfParts>
    <vt:vector size="12" baseType="lpstr">
      <vt:lpstr>経過表</vt:lpstr>
      <vt:lpstr>Barcode</vt:lpstr>
      <vt:lpstr>BLANK</vt:lpstr>
      <vt:lpstr>GBC</vt:lpstr>
      <vt:lpstr>GBE</vt:lpstr>
      <vt:lpstr>GBP</vt:lpstr>
      <vt:lpstr>GCB</vt:lpstr>
      <vt:lpstr>GGG</vt:lpstr>
      <vt:lpstr>GGI</vt:lpstr>
      <vt:lpstr>GGP</vt:lpstr>
      <vt:lpstr>GHB</vt:lpstr>
      <vt:lpstr>経過表!Print_Area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Ver.1.0</dc:title>
  <dc:creator>米田　ゆか</dc:creator>
  <cp:lastModifiedBy>大阪府※</cp:lastModifiedBy>
  <cp:lastPrinted>2018-11-08T04:55:47Z</cp:lastPrinted>
  <dcterms:created xsi:type="dcterms:W3CDTF">2018-08-21T04:19:33Z</dcterms:created>
  <dcterms:modified xsi:type="dcterms:W3CDTF">2021-08-04T07:17:09Z</dcterms:modified>
</cp:coreProperties>
</file>