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ml.chartshapes+xml"/>
  <Override PartName="/xl/charts/chart23.xml" ContentType="application/vnd.openxmlformats-officedocument.drawingml.chart+xml"/>
  <Override PartName="/xl/drawings/drawing14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1.xml" ContentType="application/vnd.openxmlformats-officedocument.themeOverride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1.xml" ContentType="application/vnd.openxmlformats-officedocument.drawing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drawings/drawing23.xml" ContentType="application/vnd.openxmlformats-officedocument.drawingml.chartshape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saveExternalLinkValues="0" updateLinks="never" codeName="ThisWorkbook" autoCompressPictures="0"/>
  <xr:revisionPtr revIDLastSave="0" documentId="13_ncr:1_{F8013A08-359A-4236-9485-4846C3F169EC}" xr6:coauthVersionLast="47" xr6:coauthVersionMax="47" xr10:uidLastSave="{00000000-0000-0000-0000-000000000000}"/>
  <bookViews>
    <workbookView xWindow="-108" yWindow="-108" windowWidth="23256" windowHeight="12720" tabRatio="761" xr2:uid="{00000000-000D-0000-FFFF-FFFF00000000}"/>
  </bookViews>
  <sheets>
    <sheet name="特記事項" sheetId="15" r:id="rId1"/>
    <sheet name="ｱｸﾘﾛﾆﾄﾘﾙ・ｱｾﾄｱﾙﾃﾞﾋﾄﾞ" sheetId="1" r:id="rId2"/>
    <sheet name="塩化ﾋﾞﾆﾙﾓﾉﾏｰ・塩化ﾒﾁﾙ" sheetId="2" r:id="rId3"/>
    <sheet name="ｸﾛﾑ及びその化合物・ｸﾛﾛﾎﾙﾑ" sheetId="3" r:id="rId4"/>
    <sheet name="酸化ｴﾁﾚﾝ・1,2-ｼﾞｸﾛﾛｴﾀﾝ" sheetId="4" r:id="rId5"/>
    <sheet name="ｼﾞｸﾛﾛﾒﾀﾝ・水銀及びその化合物" sheetId="5" r:id="rId6"/>
    <sheet name="ﾃﾄﾗｸﾛﾛｴﾁﾚﾝ・ﾄﾘｸﾛﾛｴﾁﾚﾝ" sheetId="6" r:id="rId7"/>
    <sheet name="ﾄﾙｴﾝ・ﾆｯｹﾙ化合物" sheetId="7" r:id="rId8"/>
    <sheet name="ﾋ素及びその化合物・1,3-ﾌﾞﾀｼﾞｴﾝ" sheetId="8" r:id="rId9"/>
    <sheet name="ﾍﾞﾘﾘｳﾑ及びその化合物・ﾍﾞﾝｾﾞﾝ" sheetId="9" r:id="rId10"/>
    <sheet name="ﾍﾞﾝｿﾞ【a】ﾋﾟﾚﾝ・ﾎﾙﾑｱﾙﾃﾞﾋﾄﾞ" sheetId="10" r:id="rId11"/>
    <sheet name="ﾏﾝｶﾞﾝ及びその化合物・浮遊粉じん" sheetId="11" r:id="rId12"/>
  </sheets>
  <definedNames>
    <definedName name="_xlnm.Print_Area" localSheetId="1">ｱｸﾘﾛﾆﾄﾘﾙ・ｱｾﾄｱﾙﾃﾞﾋﾄﾞ!$A$1:$S$150</definedName>
    <definedName name="_xlnm.Print_Area" localSheetId="3">ｸﾛﾑ及びその化合物・ｸﾛﾛﾎﾙﾑ!$A$1:$S$150</definedName>
    <definedName name="_xlnm.Print_Area" localSheetId="5">ｼﾞｸﾛﾛﾒﾀﾝ・水銀及びその化合物!$A$1:$S$150</definedName>
    <definedName name="_xlnm.Print_Area" localSheetId="6">ﾃﾄﾗｸﾛﾛｴﾁﾚﾝ・ﾄﾘｸﾛﾛｴﾁﾚﾝ!$A$1:$S$150</definedName>
    <definedName name="_xlnm.Print_Area" localSheetId="7">ﾄﾙｴﾝ・ﾆｯｹﾙ化合物!$A$1:$S$150</definedName>
    <definedName name="_xlnm.Print_Area" localSheetId="8">'ﾋ素及びその化合物・1,3-ﾌﾞﾀｼﾞｴﾝ'!$A$1:$S$150</definedName>
    <definedName name="_xlnm.Print_Area" localSheetId="9">ﾍﾞﾘﾘｳﾑ及びその化合物・ﾍﾞﾝｾﾞﾝ!$A$1:$S$150</definedName>
    <definedName name="_xlnm.Print_Area" localSheetId="10">ﾍﾞﾝｿﾞ【a】ﾋﾟﾚﾝ・ﾎﾙﾑｱﾙﾃﾞﾋﾄﾞ!$A$1:$S$150</definedName>
    <definedName name="_xlnm.Print_Area" localSheetId="11">ﾏﾝｶﾞﾝ及びその化合物・浮遊粉じん!$A$1:$S$150</definedName>
    <definedName name="_xlnm.Print_Area" localSheetId="2">塩化ﾋﾞﾆﾙﾓﾉﾏｰ・塩化ﾒﾁﾙ!$A$1:$S$150</definedName>
    <definedName name="_xlnm.Print_Area" localSheetId="4">'酸化ｴﾁﾚﾝ・1,2-ｼﾞｸﾛﾛｴﾀﾝ'!$A$1:$S$150</definedName>
    <definedName name="_xlnm.Print_Area" localSheetId="0">特記事項!$A$1:$F$55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3" i="4" l="1"/>
  <c r="S84" i="4"/>
  <c r="S82" i="11" l="1"/>
  <c r="Q7" i="3"/>
  <c r="R7" i="3"/>
  <c r="S7" i="3"/>
  <c r="S9" i="1"/>
  <c r="S8" i="1"/>
  <c r="Q6" i="3"/>
  <c r="S84" i="11"/>
  <c r="R84" i="11"/>
  <c r="Q84" i="11"/>
  <c r="S83" i="11"/>
  <c r="R83" i="11"/>
  <c r="Q83" i="11"/>
  <c r="R82" i="11"/>
  <c r="Q82" i="11"/>
  <c r="S81" i="11"/>
  <c r="R81" i="11"/>
  <c r="Q81" i="11"/>
  <c r="S9" i="11"/>
  <c r="R9" i="11"/>
  <c r="Q9" i="11"/>
  <c r="S8" i="11"/>
  <c r="R8" i="11"/>
  <c r="Q8" i="11"/>
  <c r="S7" i="11"/>
  <c r="R7" i="11"/>
  <c r="Q7" i="11"/>
  <c r="S6" i="11"/>
  <c r="R6" i="11"/>
  <c r="Q6" i="11"/>
  <c r="S86" i="10"/>
  <c r="R86" i="10"/>
  <c r="Q86" i="10"/>
  <c r="S85" i="10"/>
  <c r="R85" i="10"/>
  <c r="Q85" i="10"/>
  <c r="S84" i="10"/>
  <c r="R84" i="10"/>
  <c r="Q84" i="10"/>
  <c r="S83" i="10"/>
  <c r="R83" i="10"/>
  <c r="Q83" i="10"/>
  <c r="S82" i="10"/>
  <c r="R82" i="10"/>
  <c r="Q82" i="10"/>
  <c r="S81" i="10"/>
  <c r="R81" i="10"/>
  <c r="Q81" i="10"/>
  <c r="S11" i="10"/>
  <c r="R11" i="10"/>
  <c r="Q11" i="10"/>
  <c r="S10" i="10"/>
  <c r="R10" i="10"/>
  <c r="Q10" i="10"/>
  <c r="S9" i="10"/>
  <c r="R9" i="10"/>
  <c r="Q9" i="10"/>
  <c r="R8" i="10"/>
  <c r="Q8" i="10"/>
  <c r="S7" i="10"/>
  <c r="R7" i="10"/>
  <c r="Q7" i="10"/>
  <c r="S6" i="10"/>
  <c r="R6" i="10"/>
  <c r="Q6" i="10"/>
  <c r="S86" i="9"/>
  <c r="R86" i="9"/>
  <c r="Q86" i="9"/>
  <c r="S85" i="9"/>
  <c r="R85" i="9"/>
  <c r="Q85" i="9"/>
  <c r="S84" i="9"/>
  <c r="R84" i="9"/>
  <c r="Q84" i="9"/>
  <c r="S83" i="9"/>
  <c r="R83" i="9"/>
  <c r="Q83" i="9"/>
  <c r="S82" i="9"/>
  <c r="R82" i="9"/>
  <c r="Q82" i="9"/>
  <c r="S81" i="9"/>
  <c r="R81" i="9"/>
  <c r="Q81" i="9"/>
  <c r="S9" i="9" l="1"/>
  <c r="R9" i="9"/>
  <c r="Q9" i="9"/>
  <c r="S8" i="9"/>
  <c r="R8" i="9"/>
  <c r="Q8" i="9"/>
  <c r="S7" i="9"/>
  <c r="R7" i="9"/>
  <c r="Q7" i="9"/>
  <c r="S6" i="9"/>
  <c r="R6" i="9"/>
  <c r="Q6" i="9"/>
  <c r="S86" i="8"/>
  <c r="R86" i="8"/>
  <c r="Q86" i="8"/>
  <c r="S85" i="8"/>
  <c r="R85" i="8"/>
  <c r="Q85" i="8"/>
  <c r="S84" i="8"/>
  <c r="R84" i="8"/>
  <c r="Q84" i="8"/>
  <c r="S83" i="8"/>
  <c r="R83" i="8"/>
  <c r="Q83" i="8"/>
  <c r="S82" i="8"/>
  <c r="R82" i="8"/>
  <c r="Q82" i="8"/>
  <c r="S81" i="8"/>
  <c r="R81" i="8"/>
  <c r="Q81" i="8"/>
  <c r="S9" i="8"/>
  <c r="R9" i="8"/>
  <c r="Q9" i="8"/>
  <c r="S8" i="8"/>
  <c r="R8" i="8"/>
  <c r="Q8" i="8"/>
  <c r="S7" i="8"/>
  <c r="R7" i="8"/>
  <c r="Q7" i="8"/>
  <c r="S6" i="8"/>
  <c r="R6" i="8"/>
  <c r="Q6" i="8"/>
  <c r="S84" i="7"/>
  <c r="R84" i="7"/>
  <c r="Q84" i="7"/>
  <c r="S83" i="7"/>
  <c r="R83" i="7"/>
  <c r="Q83" i="7"/>
  <c r="S82" i="7"/>
  <c r="R82" i="7"/>
  <c r="Q82" i="7"/>
  <c r="S81" i="7"/>
  <c r="R81" i="7"/>
  <c r="Q81" i="7"/>
  <c r="S11" i="7"/>
  <c r="R11" i="7"/>
  <c r="Q11" i="7"/>
  <c r="S10" i="7"/>
  <c r="R10" i="7"/>
  <c r="Q10" i="7"/>
  <c r="S9" i="7"/>
  <c r="R9" i="7"/>
  <c r="Q9" i="7"/>
  <c r="S8" i="7"/>
  <c r="R8" i="7"/>
  <c r="Q8" i="7"/>
  <c r="R7" i="7"/>
  <c r="Q7" i="7"/>
  <c r="S6" i="7"/>
  <c r="R6" i="7"/>
  <c r="Q6" i="7"/>
  <c r="S84" i="6"/>
  <c r="R84" i="6"/>
  <c r="Q84" i="6"/>
  <c r="S83" i="6"/>
  <c r="R83" i="6"/>
  <c r="Q83" i="6"/>
  <c r="S82" i="6"/>
  <c r="R82" i="6"/>
  <c r="Q82" i="6"/>
  <c r="S81" i="6"/>
  <c r="R81" i="6"/>
  <c r="Q81" i="6"/>
  <c r="S9" i="6"/>
  <c r="R9" i="6"/>
  <c r="Q9" i="6"/>
  <c r="S8" i="6"/>
  <c r="R8" i="6"/>
  <c r="Q8" i="6"/>
  <c r="S7" i="6"/>
  <c r="R7" i="6"/>
  <c r="Q7" i="6"/>
  <c r="S6" i="6"/>
  <c r="R6" i="6"/>
  <c r="Q6" i="6"/>
  <c r="S84" i="5"/>
  <c r="R84" i="5"/>
  <c r="Q84" i="5"/>
  <c r="S83" i="5"/>
  <c r="R83" i="5"/>
  <c r="Q83" i="5"/>
  <c r="S82" i="5"/>
  <c r="R82" i="5"/>
  <c r="Q82" i="5"/>
  <c r="S81" i="5"/>
  <c r="R81" i="5"/>
  <c r="Q81" i="5"/>
  <c r="S9" i="5"/>
  <c r="R9" i="5"/>
  <c r="Q9" i="5"/>
  <c r="S8" i="5"/>
  <c r="R8" i="5"/>
  <c r="Q8" i="5"/>
  <c r="S7" i="5"/>
  <c r="R7" i="5"/>
  <c r="Q7" i="5"/>
  <c r="S6" i="5"/>
  <c r="R6" i="5"/>
  <c r="Q6" i="5"/>
  <c r="R84" i="4"/>
  <c r="Q84" i="4"/>
  <c r="R83" i="4"/>
  <c r="Q83" i="4"/>
  <c r="S82" i="4"/>
  <c r="R82" i="4"/>
  <c r="Q82" i="4"/>
  <c r="S81" i="4"/>
  <c r="R81" i="4"/>
  <c r="Q81" i="4"/>
  <c r="R9" i="4"/>
  <c r="Q9" i="4"/>
  <c r="S8" i="4"/>
  <c r="R8" i="4"/>
  <c r="Q8" i="4"/>
  <c r="S7" i="4"/>
  <c r="R7" i="4"/>
  <c r="Q7" i="4"/>
  <c r="S6" i="4"/>
  <c r="R6" i="4"/>
  <c r="Q6" i="4"/>
  <c r="S84" i="3"/>
  <c r="R84" i="3"/>
  <c r="Q84" i="3"/>
  <c r="S83" i="3"/>
  <c r="R83" i="3"/>
  <c r="Q83" i="3"/>
  <c r="S82" i="3"/>
  <c r="R82" i="3"/>
  <c r="Q82" i="3"/>
  <c r="S81" i="3"/>
  <c r="R81" i="3"/>
  <c r="Q81" i="3"/>
  <c r="S9" i="3"/>
  <c r="R9" i="3"/>
  <c r="Q9" i="3"/>
  <c r="S8" i="3"/>
  <c r="R8" i="3"/>
  <c r="Q8" i="3"/>
  <c r="S6" i="3"/>
  <c r="R6" i="3"/>
  <c r="S84" i="2"/>
  <c r="R84" i="2"/>
  <c r="Q84" i="2"/>
  <c r="S83" i="2"/>
  <c r="R83" i="2"/>
  <c r="Q83" i="2"/>
  <c r="S82" i="2"/>
  <c r="R82" i="2"/>
  <c r="Q82" i="2"/>
  <c r="S81" i="2"/>
  <c r="R81" i="2"/>
  <c r="Q81" i="2"/>
  <c r="S9" i="2"/>
  <c r="R9" i="2"/>
  <c r="Q9" i="2"/>
  <c r="S8" i="2"/>
  <c r="R8" i="2"/>
  <c r="Q8" i="2"/>
  <c r="S7" i="2"/>
  <c r="R7" i="2"/>
  <c r="Q7" i="2"/>
  <c r="S6" i="2"/>
  <c r="R6" i="2"/>
  <c r="Q6" i="2"/>
  <c r="S86" i="1"/>
  <c r="R86" i="1"/>
  <c r="Q86" i="1"/>
  <c r="S85" i="1"/>
  <c r="R85" i="1"/>
  <c r="Q85" i="1"/>
  <c r="S84" i="1"/>
  <c r="R84" i="1"/>
  <c r="Q84" i="1"/>
  <c r="S83" i="1"/>
  <c r="R83" i="1"/>
  <c r="Q83" i="1"/>
  <c r="S82" i="1"/>
  <c r="R82" i="1"/>
  <c r="Q82" i="1"/>
  <c r="S81" i="1"/>
  <c r="R81" i="1"/>
  <c r="Q81" i="1"/>
  <c r="R9" i="1"/>
  <c r="Q9" i="1"/>
  <c r="R8" i="1"/>
  <c r="Q8" i="1"/>
  <c r="S7" i="1"/>
  <c r="R7" i="1"/>
  <c r="Q7" i="1"/>
  <c r="S6" i="1"/>
  <c r="R6" i="1"/>
  <c r="Q6" i="1"/>
</calcChain>
</file>

<file path=xl/sharedStrings.xml><?xml version="1.0" encoding="utf-8"?>
<sst xmlns="http://schemas.openxmlformats.org/spreadsheetml/2006/main" count="1305" uniqueCount="178">
  <si>
    <t>富田林市役所</t>
    <rPh sb="0" eb="3">
      <t>トンダバヤシ</t>
    </rPh>
    <rPh sb="3" eb="6">
      <t>シヤクショ</t>
    </rPh>
    <phoneticPr fontId="2"/>
  </si>
  <si>
    <t>藤井寺市役所</t>
    <rPh sb="0" eb="3">
      <t>フジイデラ</t>
    </rPh>
    <rPh sb="3" eb="6">
      <t>シヤクショ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</si>
  <si>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</si>
  <si>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</si>
  <si>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平均値</t>
    <rPh sb="0" eb="3">
      <t>ヘイキンチ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</si>
  <si>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</si>
  <si>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</si>
  <si>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</si>
  <si>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</si>
  <si>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</si>
  <si>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</si>
  <si>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</si>
  <si>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</si>
  <si>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</si>
  <si>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</si>
  <si>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</si>
  <si>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</si>
  <si>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泉大津市役所</t>
    <rPh sb="0" eb="3">
      <t>イズミオオツ</t>
    </rPh>
    <rPh sb="3" eb="6">
      <t>シヤクショ</t>
    </rPh>
    <phoneticPr fontId="2"/>
  </si>
  <si>
    <t>藤井寺市役所</t>
    <rPh sb="0" eb="6">
      <t>フジイデラシヤクショ</t>
    </rPh>
    <phoneticPr fontId="2"/>
  </si>
  <si>
    <t>№2</t>
    <phoneticPr fontId="2"/>
  </si>
  <si>
    <t>№3</t>
    <phoneticPr fontId="2"/>
  </si>
  <si>
    <t>№4</t>
    <phoneticPr fontId="2"/>
  </si>
  <si>
    <t>№5</t>
    <phoneticPr fontId="2"/>
  </si>
  <si>
    <t>№6</t>
    <phoneticPr fontId="2"/>
  </si>
  <si>
    <t>№7</t>
    <phoneticPr fontId="2"/>
  </si>
  <si>
    <t>№8</t>
    <phoneticPr fontId="2"/>
  </si>
  <si>
    <t>№9</t>
    <phoneticPr fontId="2"/>
  </si>
  <si>
    <t>№11</t>
    <phoneticPr fontId="2"/>
  </si>
  <si>
    <t>№13</t>
    <phoneticPr fontId="2"/>
  </si>
  <si>
    <t>№15</t>
    <phoneticPr fontId="2"/>
  </si>
  <si>
    <t>№17</t>
    <phoneticPr fontId="2"/>
  </si>
  <si>
    <t>№19</t>
    <phoneticPr fontId="2"/>
  </si>
  <si>
    <t>№10</t>
    <phoneticPr fontId="2"/>
  </si>
  <si>
    <t>№12</t>
    <phoneticPr fontId="2"/>
  </si>
  <si>
    <t>№14</t>
    <phoneticPr fontId="2"/>
  </si>
  <si>
    <t>№16</t>
    <phoneticPr fontId="2"/>
  </si>
  <si>
    <t>№18</t>
    <phoneticPr fontId="2"/>
  </si>
  <si>
    <t>№20</t>
    <phoneticPr fontId="2"/>
  </si>
  <si>
    <t>№21</t>
    <phoneticPr fontId="2"/>
  </si>
  <si>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</si>
  <si>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</si>
  <si>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佐野中学校（泉佐野市）</t>
    <rPh sb="0" eb="2">
      <t>サノ</t>
    </rPh>
    <rPh sb="2" eb="5">
      <t>チュウガッコウ</t>
    </rPh>
    <rPh sb="6" eb="10">
      <t>イズミサノシ</t>
    </rPh>
    <phoneticPr fontId="2"/>
  </si>
  <si>
    <t>淀川工科高校（守口市）</t>
    <rPh sb="0" eb="2">
      <t>ヨドガワ</t>
    </rPh>
    <rPh sb="2" eb="3">
      <t>コウ</t>
    </rPh>
    <rPh sb="3" eb="4">
      <t>カ</t>
    </rPh>
    <rPh sb="4" eb="6">
      <t>コウコウ</t>
    </rPh>
    <rPh sb="7" eb="10">
      <t>モリグチシ</t>
    </rPh>
    <phoneticPr fontId="2"/>
  </si>
  <si>
    <t>ｶﾓﾄﾞｰﾙＭＢＳ（高石市）</t>
    <rPh sb="10" eb="12">
      <t>タカイシ</t>
    </rPh>
    <rPh sb="12" eb="13">
      <t>シ</t>
    </rPh>
    <phoneticPr fontId="2"/>
  </si>
  <si>
    <t>測定地点</t>
    <rPh sb="0" eb="2">
      <t>ソクテイ</t>
    </rPh>
    <rPh sb="2" eb="4">
      <t>チテン</t>
    </rPh>
    <phoneticPr fontId="2"/>
  </si>
  <si>
    <t>測定実施月</t>
    <rPh sb="0" eb="2">
      <t>ソクテイ</t>
    </rPh>
    <rPh sb="2" eb="4">
      <t>ジッシ</t>
    </rPh>
    <rPh sb="4" eb="5">
      <t>ツキ</t>
    </rPh>
    <phoneticPr fontId="2"/>
  </si>
  <si>
    <t>№1</t>
    <phoneticPr fontId="2"/>
  </si>
  <si>
    <t>№22</t>
    <phoneticPr fontId="2"/>
  </si>
  <si>
    <t>-</t>
    <phoneticPr fontId="2"/>
  </si>
  <si>
    <r>
      <t>（単位： μg/m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</si>
  <si>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r>
      <t>（単位： ng/m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</si>
  <si>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r>
      <t>（単位： μg/m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</si>
  <si>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t>図１－２　アセトアルデヒドの経月変化</t>
    <rPh sb="14" eb="15">
      <t>ケイ</t>
    </rPh>
    <rPh sb="15" eb="16">
      <t>ゲツ</t>
    </rPh>
    <rPh sb="16" eb="18">
      <t>ヘンカ</t>
    </rPh>
    <phoneticPr fontId="2"/>
  </si>
  <si>
    <t>■表中の数値表記について</t>
    <rPh sb="1" eb="3">
      <t>ヒョウチュウ</t>
    </rPh>
    <rPh sb="4" eb="6">
      <t>スウチ</t>
    </rPh>
    <rPh sb="6" eb="8">
      <t>ヒョウキ</t>
    </rPh>
    <phoneticPr fontId="2"/>
  </si>
  <si>
    <r>
      <t xml:space="preserve">・表中の </t>
    </r>
    <r>
      <rPr>
        <i/>
        <sz val="12"/>
        <rFont val="ＭＳ Ｐゴシック"/>
        <family val="3"/>
        <charset val="128"/>
      </rPr>
      <t xml:space="preserve">斜字 </t>
    </r>
    <r>
      <rPr>
        <sz val="12"/>
        <rFont val="ＭＳ Ｐゴシック"/>
        <family val="3"/>
        <charset val="128"/>
      </rPr>
      <t>は検出下限値未満を示し、数値は検出下限値の1/2を示す。</t>
    </r>
    <phoneticPr fontId="2"/>
  </si>
  <si>
    <r>
      <t xml:space="preserve">・表中の </t>
    </r>
    <r>
      <rPr>
        <b/>
        <sz val="12"/>
        <rFont val="ＭＳ Ｐゴシック"/>
        <family val="3"/>
        <charset val="128"/>
      </rPr>
      <t xml:space="preserve">太字 </t>
    </r>
    <r>
      <rPr>
        <sz val="12"/>
        <rFont val="ＭＳ Ｐゴシック"/>
        <family val="3"/>
        <charset val="128"/>
      </rPr>
      <t>は前年度の当該地点での最大値を上回った値であることを示す。</t>
    </r>
    <phoneticPr fontId="2"/>
  </si>
  <si>
    <t>測定物質</t>
    <rPh sb="0" eb="2">
      <t>ソクテイ</t>
    </rPh>
    <rPh sb="2" eb="4">
      <t>ブッシツ</t>
    </rPh>
    <phoneticPr fontId="1"/>
  </si>
  <si>
    <t>塩化ビニルモノマー</t>
    <rPh sb="0" eb="2">
      <t>エンカ</t>
    </rPh>
    <phoneticPr fontId="1"/>
  </si>
  <si>
    <t>塩化メチル</t>
    <rPh sb="0" eb="2">
      <t>エンカ</t>
    </rPh>
    <phoneticPr fontId="1"/>
  </si>
  <si>
    <t>1,2-ジクロロエタン</t>
    <phoneticPr fontId="1"/>
  </si>
  <si>
    <t>ジクロロメタン</t>
    <phoneticPr fontId="1"/>
  </si>
  <si>
    <t>ベンゼン</t>
    <phoneticPr fontId="1"/>
  </si>
  <si>
    <t>ホルムアルデヒド</t>
    <phoneticPr fontId="1"/>
  </si>
  <si>
    <t>アセトアルデヒド</t>
    <phoneticPr fontId="1"/>
  </si>
  <si>
    <t>酸化エチレン</t>
    <rPh sb="0" eb="2">
      <t>サンカ</t>
    </rPh>
    <phoneticPr fontId="1"/>
  </si>
  <si>
    <t>ベンゾ[a]ピレン</t>
    <phoneticPr fontId="1"/>
  </si>
  <si>
    <t>ベリリウム及びその化合物</t>
    <rPh sb="5" eb="6">
      <t>オヨ</t>
    </rPh>
    <rPh sb="9" eb="12">
      <t>カゴウブツ</t>
    </rPh>
    <phoneticPr fontId="3"/>
  </si>
  <si>
    <t>アクリロニトリル</t>
  </si>
  <si>
    <t>クロロホルム</t>
  </si>
  <si>
    <t>内容</t>
    <rPh sb="0" eb="2">
      <t>ナイヨウ</t>
    </rPh>
    <phoneticPr fontId="2"/>
  </si>
  <si>
    <t>トリクロロエチレン</t>
    <phoneticPr fontId="1"/>
  </si>
  <si>
    <t>トルエン</t>
    <phoneticPr fontId="1"/>
  </si>
  <si>
    <t>クロム及びその化合物</t>
    <rPh sb="3" eb="4">
      <t>オヨ</t>
    </rPh>
    <rPh sb="7" eb="10">
      <t>カゴウブツ</t>
    </rPh>
    <phoneticPr fontId="1"/>
  </si>
  <si>
    <t>マンガン及びその化合物</t>
    <rPh sb="4" eb="5">
      <t>オヨ</t>
    </rPh>
    <rPh sb="8" eb="11">
      <t>カゴウブツ</t>
    </rPh>
    <phoneticPr fontId="1"/>
  </si>
  <si>
    <t>ヒ素及びその化合物</t>
    <rPh sb="1" eb="2">
      <t>ソ</t>
    </rPh>
    <rPh sb="2" eb="3">
      <t>オヨ</t>
    </rPh>
    <rPh sb="6" eb="9">
      <t>カゴウブツ</t>
    </rPh>
    <phoneticPr fontId="1"/>
  </si>
  <si>
    <t>水銀及びその化合物</t>
    <rPh sb="0" eb="2">
      <t>スイギン</t>
    </rPh>
    <rPh sb="2" eb="3">
      <t>オヨ</t>
    </rPh>
    <rPh sb="6" eb="8">
      <t>カゴウ</t>
    </rPh>
    <rPh sb="8" eb="9">
      <t>ブツ</t>
    </rPh>
    <phoneticPr fontId="1"/>
  </si>
  <si>
    <t>テトラクロロエチレン</t>
    <phoneticPr fontId="1"/>
  </si>
  <si>
    <t>1,3-ブタジエン</t>
    <phoneticPr fontId="1"/>
  </si>
  <si>
    <t>ニッケル化合物</t>
    <rPh sb="4" eb="7">
      <t>カゴウブツ</t>
    </rPh>
    <phoneticPr fontId="1"/>
  </si>
  <si>
    <t>浮遊粉じん</t>
    <rPh sb="0" eb="2">
      <t>フユウ</t>
    </rPh>
    <rPh sb="2" eb="3">
      <t>コナ</t>
    </rPh>
    <phoneticPr fontId="1"/>
  </si>
  <si>
    <t>■物質ごとの特記事項</t>
    <rPh sb="1" eb="3">
      <t>ブッシツ</t>
    </rPh>
    <rPh sb="6" eb="8">
      <t>トッキ</t>
    </rPh>
    <rPh sb="8" eb="10">
      <t>ジコウ</t>
    </rPh>
    <phoneticPr fontId="2"/>
  </si>
  <si>
    <t>特記事項</t>
    <rPh sb="0" eb="4">
      <t>トッキジコウ</t>
    </rPh>
    <phoneticPr fontId="2"/>
  </si>
  <si>
    <t>図１－１　アクリロニトリルの経月変化</t>
    <phoneticPr fontId="2"/>
  </si>
  <si>
    <t>図２－１　アセトアルデヒドの経月変化</t>
    <phoneticPr fontId="2"/>
  </si>
  <si>
    <t>図２－２　アセトアルデヒドの経月変化</t>
    <phoneticPr fontId="2"/>
  </si>
  <si>
    <t>図１－２　アクリロニトリルの経月変化</t>
    <phoneticPr fontId="2"/>
  </si>
  <si>
    <t>図３－１　塩化ビニルモノマーの経月変化</t>
    <rPh sb="5" eb="7">
      <t>エンカ</t>
    </rPh>
    <phoneticPr fontId="2"/>
  </si>
  <si>
    <t>図３－２　塩化ビニルモノマーの経月変化</t>
    <rPh sb="5" eb="7">
      <t>エンカ</t>
    </rPh>
    <phoneticPr fontId="2"/>
  </si>
  <si>
    <t>図４－２　塩化メチルの経月変化</t>
    <rPh sb="5" eb="7">
      <t>エンカ</t>
    </rPh>
    <rPh sb="11" eb="12">
      <t>ケイ</t>
    </rPh>
    <rPh sb="12" eb="13">
      <t>ゲツ</t>
    </rPh>
    <rPh sb="13" eb="15">
      <t>ヘンカ</t>
    </rPh>
    <phoneticPr fontId="2"/>
  </si>
  <si>
    <t>図４－１　塩化メチルの経月変化</t>
    <rPh sb="5" eb="7">
      <t>エンカ</t>
    </rPh>
    <rPh sb="11" eb="12">
      <t>ケイ</t>
    </rPh>
    <rPh sb="12" eb="13">
      <t>ゲツ</t>
    </rPh>
    <rPh sb="13" eb="15">
      <t>ヘンカ</t>
    </rPh>
    <phoneticPr fontId="2"/>
  </si>
  <si>
    <t>図５－２　クロム及びその化合物の経月変化</t>
    <rPh sb="8" eb="9">
      <t>オヨ</t>
    </rPh>
    <rPh sb="12" eb="14">
      <t>カゴウ</t>
    </rPh>
    <rPh sb="14" eb="15">
      <t>ブツ</t>
    </rPh>
    <rPh sb="16" eb="17">
      <t>ケイ</t>
    </rPh>
    <rPh sb="17" eb="18">
      <t>ゲツ</t>
    </rPh>
    <rPh sb="18" eb="20">
      <t>ヘンカ</t>
    </rPh>
    <phoneticPr fontId="2"/>
  </si>
  <si>
    <t>図５－１　クロム及びその化合物の経月変化</t>
    <rPh sb="8" eb="9">
      <t>オヨ</t>
    </rPh>
    <rPh sb="12" eb="14">
      <t>カゴウ</t>
    </rPh>
    <rPh sb="14" eb="15">
      <t>ブツ</t>
    </rPh>
    <rPh sb="16" eb="17">
      <t>ケイ</t>
    </rPh>
    <rPh sb="17" eb="18">
      <t>ゲツ</t>
    </rPh>
    <rPh sb="18" eb="20">
      <t>ヘンカ</t>
    </rPh>
    <phoneticPr fontId="2"/>
  </si>
  <si>
    <t>図６－１　クロロホルムの経月変化</t>
    <rPh sb="12" eb="13">
      <t>ケイ</t>
    </rPh>
    <rPh sb="13" eb="14">
      <t>ゲツ</t>
    </rPh>
    <rPh sb="14" eb="16">
      <t>ヘンカ</t>
    </rPh>
    <phoneticPr fontId="2"/>
  </si>
  <si>
    <t>図６－２　クロロホルムの経月変化</t>
    <rPh sb="12" eb="13">
      <t>ケイ</t>
    </rPh>
    <rPh sb="13" eb="14">
      <t>ゲツ</t>
    </rPh>
    <rPh sb="14" eb="16">
      <t>ヘンカ</t>
    </rPh>
    <phoneticPr fontId="2"/>
  </si>
  <si>
    <t>図７－１　酸化エチレンの経月変化</t>
    <rPh sb="5" eb="7">
      <t>サンカ</t>
    </rPh>
    <rPh sb="12" eb="13">
      <t>ケイ</t>
    </rPh>
    <rPh sb="13" eb="14">
      <t>ゲツ</t>
    </rPh>
    <rPh sb="14" eb="16">
      <t>ヘンカ</t>
    </rPh>
    <phoneticPr fontId="2"/>
  </si>
  <si>
    <t>図７－２　酸化エチレンの経月変化</t>
    <rPh sb="5" eb="7">
      <t>サンカ</t>
    </rPh>
    <rPh sb="12" eb="13">
      <t>ケイ</t>
    </rPh>
    <rPh sb="13" eb="14">
      <t>ゲツ</t>
    </rPh>
    <rPh sb="14" eb="16">
      <t>ヘンカ</t>
    </rPh>
    <phoneticPr fontId="2"/>
  </si>
  <si>
    <t>図８－１　1,2-ジクロロエタンの経月変化</t>
    <rPh sb="17" eb="18">
      <t>ケイ</t>
    </rPh>
    <rPh sb="18" eb="19">
      <t>ゲツ</t>
    </rPh>
    <rPh sb="19" eb="21">
      <t>ヘンカ</t>
    </rPh>
    <phoneticPr fontId="2"/>
  </si>
  <si>
    <t>図８－２　1,2-ジクロロエタンの経月変化</t>
    <rPh sb="17" eb="18">
      <t>ケイ</t>
    </rPh>
    <rPh sb="18" eb="19">
      <t>ゲツ</t>
    </rPh>
    <rPh sb="19" eb="21">
      <t>ヘンカ</t>
    </rPh>
    <phoneticPr fontId="2"/>
  </si>
  <si>
    <t>図９－２　ジクロロメタンの経月変化</t>
    <rPh sb="13" eb="14">
      <t>ケイ</t>
    </rPh>
    <rPh sb="14" eb="15">
      <t>ゲツ</t>
    </rPh>
    <rPh sb="15" eb="17">
      <t>ヘンカ</t>
    </rPh>
    <phoneticPr fontId="2"/>
  </si>
  <si>
    <t>図９－１　ジクロロメタンの経月変化</t>
    <rPh sb="13" eb="14">
      <t>ケイ</t>
    </rPh>
    <rPh sb="14" eb="15">
      <t>ゲツ</t>
    </rPh>
    <rPh sb="15" eb="17">
      <t>ヘンカ</t>
    </rPh>
    <phoneticPr fontId="2"/>
  </si>
  <si>
    <t>図１０－２　水銀及びその化合物の経月変化</t>
    <rPh sb="6" eb="8">
      <t>スイギン</t>
    </rPh>
    <rPh sb="8" eb="9">
      <t>オヨ</t>
    </rPh>
    <rPh sb="12" eb="14">
      <t>カゴウ</t>
    </rPh>
    <rPh sb="14" eb="15">
      <t>ブツ</t>
    </rPh>
    <rPh sb="16" eb="17">
      <t>ケイ</t>
    </rPh>
    <rPh sb="17" eb="18">
      <t>ゲツ</t>
    </rPh>
    <rPh sb="18" eb="20">
      <t>ヘンカ</t>
    </rPh>
    <phoneticPr fontId="2"/>
  </si>
  <si>
    <t>図１０－１　水銀及びその化合物の経月変化</t>
    <rPh sb="6" eb="8">
      <t>スイギン</t>
    </rPh>
    <rPh sb="8" eb="9">
      <t>オヨ</t>
    </rPh>
    <rPh sb="12" eb="14">
      <t>カゴウ</t>
    </rPh>
    <rPh sb="14" eb="15">
      <t>ブツ</t>
    </rPh>
    <rPh sb="16" eb="17">
      <t>ケイ</t>
    </rPh>
    <rPh sb="17" eb="18">
      <t>ゲツ</t>
    </rPh>
    <rPh sb="18" eb="20">
      <t>ヘンカ</t>
    </rPh>
    <phoneticPr fontId="2"/>
  </si>
  <si>
    <t>図１１－１　テトラクロロエチレンの経月変化</t>
    <rPh sb="17" eb="18">
      <t>ケイ</t>
    </rPh>
    <rPh sb="18" eb="19">
      <t>ゲツ</t>
    </rPh>
    <rPh sb="19" eb="21">
      <t>ヘンカ</t>
    </rPh>
    <phoneticPr fontId="2"/>
  </si>
  <si>
    <t>図１１－２　テトラクロロエチレンの経月変化</t>
    <rPh sb="17" eb="18">
      <t>ケイ</t>
    </rPh>
    <rPh sb="18" eb="19">
      <t>ゲツ</t>
    </rPh>
    <rPh sb="19" eb="21">
      <t>ヘンカ</t>
    </rPh>
    <phoneticPr fontId="2"/>
  </si>
  <si>
    <t>図１２－２　トリクロロエチレンの経月変化</t>
    <rPh sb="16" eb="17">
      <t>ケイ</t>
    </rPh>
    <rPh sb="17" eb="18">
      <t>ゲツ</t>
    </rPh>
    <rPh sb="18" eb="20">
      <t>ヘンカ</t>
    </rPh>
    <phoneticPr fontId="2"/>
  </si>
  <si>
    <t>図１２－１　トリクロロエチレンの経月変化</t>
    <rPh sb="16" eb="17">
      <t>ケイ</t>
    </rPh>
    <rPh sb="17" eb="18">
      <t>ゲツ</t>
    </rPh>
    <rPh sb="18" eb="20">
      <t>ヘンカ</t>
    </rPh>
    <phoneticPr fontId="2"/>
  </si>
  <si>
    <t>図１３－２　トルエンの経月変化</t>
    <rPh sb="0" eb="1">
      <t>ズ</t>
    </rPh>
    <rPh sb="11" eb="12">
      <t>ケイ</t>
    </rPh>
    <rPh sb="12" eb="13">
      <t>ゲツ</t>
    </rPh>
    <rPh sb="13" eb="15">
      <t>ヘンカ</t>
    </rPh>
    <phoneticPr fontId="2"/>
  </si>
  <si>
    <t>図１３－１　トルエンの経月変化</t>
    <rPh sb="0" eb="1">
      <t>ズ</t>
    </rPh>
    <rPh sb="11" eb="12">
      <t>ケイ</t>
    </rPh>
    <rPh sb="12" eb="13">
      <t>ゲツ</t>
    </rPh>
    <rPh sb="13" eb="15">
      <t>ヘンカ</t>
    </rPh>
    <phoneticPr fontId="2"/>
  </si>
  <si>
    <t>図１４－２　ニッケル化合物の経月変化</t>
    <rPh sb="10" eb="12">
      <t>カゴウ</t>
    </rPh>
    <rPh sb="12" eb="13">
      <t>ブツ</t>
    </rPh>
    <rPh sb="14" eb="15">
      <t>ケイ</t>
    </rPh>
    <rPh sb="15" eb="16">
      <t>ゲツ</t>
    </rPh>
    <rPh sb="16" eb="18">
      <t>ヘンカ</t>
    </rPh>
    <phoneticPr fontId="2"/>
  </si>
  <si>
    <t>図１４－１　ニッケル化合物の経月変化</t>
    <rPh sb="10" eb="12">
      <t>カゴウ</t>
    </rPh>
    <rPh sb="12" eb="13">
      <t>ブツ</t>
    </rPh>
    <rPh sb="14" eb="15">
      <t>ケイ</t>
    </rPh>
    <rPh sb="15" eb="16">
      <t>ゲツ</t>
    </rPh>
    <rPh sb="16" eb="18">
      <t>ヘンカ</t>
    </rPh>
    <phoneticPr fontId="2"/>
  </si>
  <si>
    <t>図１５－２　ヒ素及びその化合物の経月変化</t>
    <rPh sb="7" eb="8">
      <t>ソ</t>
    </rPh>
    <rPh sb="8" eb="9">
      <t>オヨ</t>
    </rPh>
    <rPh sb="12" eb="14">
      <t>カゴウ</t>
    </rPh>
    <rPh sb="14" eb="15">
      <t>ブツ</t>
    </rPh>
    <rPh sb="16" eb="17">
      <t>ケイ</t>
    </rPh>
    <rPh sb="17" eb="18">
      <t>ゲツ</t>
    </rPh>
    <rPh sb="18" eb="20">
      <t>ヘンカ</t>
    </rPh>
    <phoneticPr fontId="2"/>
  </si>
  <si>
    <t>図１５－１　ヒ素及びその化合物の経月変化</t>
    <rPh sb="7" eb="8">
      <t>ソ</t>
    </rPh>
    <rPh sb="8" eb="9">
      <t>オヨ</t>
    </rPh>
    <rPh sb="12" eb="14">
      <t>カゴウ</t>
    </rPh>
    <rPh sb="14" eb="15">
      <t>ブツ</t>
    </rPh>
    <rPh sb="16" eb="17">
      <t>ケイ</t>
    </rPh>
    <rPh sb="17" eb="18">
      <t>ゲツ</t>
    </rPh>
    <rPh sb="18" eb="20">
      <t>ヘンカ</t>
    </rPh>
    <phoneticPr fontId="2"/>
  </si>
  <si>
    <t>8月</t>
  </si>
  <si>
    <t>図１６－２　1,3-ブタジエンの経月変化</t>
    <rPh sb="16" eb="17">
      <t>ケイ</t>
    </rPh>
    <rPh sb="17" eb="18">
      <t>ゲツ</t>
    </rPh>
    <rPh sb="18" eb="20">
      <t>ヘンカ</t>
    </rPh>
    <phoneticPr fontId="2"/>
  </si>
  <si>
    <t>図１６－１　1,3-ブタジエンの経月変化</t>
    <rPh sb="16" eb="17">
      <t>ケイ</t>
    </rPh>
    <rPh sb="17" eb="18">
      <t>ゲツ</t>
    </rPh>
    <rPh sb="18" eb="20">
      <t>ヘンカ</t>
    </rPh>
    <phoneticPr fontId="2"/>
  </si>
  <si>
    <t>図１７－２　ベリリウム及びその化合物の経月変化</t>
    <rPh sb="11" eb="12">
      <t>オヨ</t>
    </rPh>
    <rPh sb="15" eb="17">
      <t>カゴウ</t>
    </rPh>
    <rPh sb="17" eb="18">
      <t>ブツ</t>
    </rPh>
    <rPh sb="19" eb="20">
      <t>ケイ</t>
    </rPh>
    <rPh sb="20" eb="21">
      <t>ゲツ</t>
    </rPh>
    <rPh sb="21" eb="23">
      <t>ヘンカ</t>
    </rPh>
    <phoneticPr fontId="2"/>
  </si>
  <si>
    <t>図１７－１　ベリリウム及びその化合物の経月変化</t>
    <rPh sb="11" eb="12">
      <t>オヨ</t>
    </rPh>
    <rPh sb="15" eb="17">
      <t>カゴウ</t>
    </rPh>
    <rPh sb="17" eb="18">
      <t>ブツ</t>
    </rPh>
    <rPh sb="19" eb="20">
      <t>ケイ</t>
    </rPh>
    <rPh sb="20" eb="21">
      <t>ゲツ</t>
    </rPh>
    <rPh sb="21" eb="23">
      <t>ヘンカ</t>
    </rPh>
    <phoneticPr fontId="2"/>
  </si>
  <si>
    <t>図１８－１　ベンゼンの経月変化</t>
    <rPh sb="0" eb="1">
      <t>ズ</t>
    </rPh>
    <rPh sb="11" eb="12">
      <t>ケイ</t>
    </rPh>
    <rPh sb="12" eb="13">
      <t>ゲツ</t>
    </rPh>
    <rPh sb="13" eb="15">
      <t>ヘンカ</t>
    </rPh>
    <phoneticPr fontId="2"/>
  </si>
  <si>
    <t>図１８－２　ベンゼンの経月変化</t>
    <rPh sb="0" eb="1">
      <t>ズ</t>
    </rPh>
    <rPh sb="11" eb="12">
      <t>ケイ</t>
    </rPh>
    <rPh sb="12" eb="13">
      <t>ゲツ</t>
    </rPh>
    <rPh sb="13" eb="15">
      <t>ヘンカ</t>
    </rPh>
    <phoneticPr fontId="2"/>
  </si>
  <si>
    <t>図１９－２　ベンゾ[ａ]ピレンの経月変化</t>
    <rPh sb="16" eb="17">
      <t>ケイ</t>
    </rPh>
    <rPh sb="17" eb="18">
      <t>ゲツ</t>
    </rPh>
    <rPh sb="18" eb="20">
      <t>ヘンカ</t>
    </rPh>
    <phoneticPr fontId="2"/>
  </si>
  <si>
    <t>図１９－１　ベンゾ[ａ]ピレンの経月変化</t>
    <rPh sb="16" eb="17">
      <t>ケイ</t>
    </rPh>
    <rPh sb="17" eb="18">
      <t>ゲツ</t>
    </rPh>
    <rPh sb="18" eb="20">
      <t>ヘンカ</t>
    </rPh>
    <phoneticPr fontId="2"/>
  </si>
  <si>
    <t>図２０－２　ホルムアルデヒドの経月変化</t>
    <rPh sb="15" eb="16">
      <t>ケイ</t>
    </rPh>
    <rPh sb="16" eb="17">
      <t>ゲツ</t>
    </rPh>
    <rPh sb="17" eb="19">
      <t>ヘンカ</t>
    </rPh>
    <phoneticPr fontId="2"/>
  </si>
  <si>
    <t>図２０－１　ホルムアルデヒドの経月変化</t>
    <rPh sb="15" eb="16">
      <t>ケイ</t>
    </rPh>
    <rPh sb="16" eb="17">
      <t>ゲツ</t>
    </rPh>
    <rPh sb="17" eb="19">
      <t>ヘンカ</t>
    </rPh>
    <phoneticPr fontId="2"/>
  </si>
  <si>
    <t>図２１－２　マンガン及びその化合物の経月変化</t>
    <rPh sb="10" eb="11">
      <t>オヨ</t>
    </rPh>
    <rPh sb="14" eb="16">
      <t>カゴウ</t>
    </rPh>
    <rPh sb="16" eb="17">
      <t>ブツ</t>
    </rPh>
    <rPh sb="18" eb="19">
      <t>ケイ</t>
    </rPh>
    <rPh sb="19" eb="20">
      <t>ゲツ</t>
    </rPh>
    <rPh sb="20" eb="22">
      <t>ヘンカ</t>
    </rPh>
    <phoneticPr fontId="2"/>
  </si>
  <si>
    <t>図２１－１　マンガン及びその化合物の経月変化</t>
    <rPh sb="10" eb="11">
      <t>オヨ</t>
    </rPh>
    <rPh sb="14" eb="16">
      <t>カゴウ</t>
    </rPh>
    <rPh sb="16" eb="17">
      <t>ブツ</t>
    </rPh>
    <rPh sb="18" eb="19">
      <t>ケイ</t>
    </rPh>
    <rPh sb="19" eb="20">
      <t>ゲツ</t>
    </rPh>
    <rPh sb="20" eb="22">
      <t>ヘンカ</t>
    </rPh>
    <phoneticPr fontId="2"/>
  </si>
  <si>
    <t>図２２－２　浮遊粉じんの経月変化</t>
    <rPh sb="6" eb="8">
      <t>フユウ</t>
    </rPh>
    <rPh sb="8" eb="9">
      <t>フン</t>
    </rPh>
    <rPh sb="12" eb="13">
      <t>ケイ</t>
    </rPh>
    <rPh sb="13" eb="14">
      <t>ゲツ</t>
    </rPh>
    <rPh sb="14" eb="16">
      <t>ヘンカ</t>
    </rPh>
    <phoneticPr fontId="2"/>
  </si>
  <si>
    <t>図２２－１　浮遊粉じんの経月変化</t>
    <rPh sb="6" eb="8">
      <t>フユウ</t>
    </rPh>
    <rPh sb="8" eb="9">
      <t>フン</t>
    </rPh>
    <rPh sb="12" eb="13">
      <t>ケイ</t>
    </rPh>
    <rPh sb="13" eb="14">
      <t>ゲツ</t>
    </rPh>
    <rPh sb="14" eb="16">
      <t>ヘンカ</t>
    </rPh>
    <phoneticPr fontId="2"/>
  </si>
  <si>
    <r>
      <t>アクリロニトリル（指針値：年平均値 2μg/m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9" eb="12">
      <t>シシンチ</t>
    </rPh>
    <rPh sb="13" eb="14">
      <t>ネン</t>
    </rPh>
    <rPh sb="14" eb="17">
      <t>ヘイキンチ</t>
    </rPh>
    <phoneticPr fontId="2"/>
  </si>
  <si>
    <r>
      <t>アセトアルデヒド（指針値：年平均値 120μg/m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phoneticPr fontId="2"/>
  </si>
  <si>
    <r>
      <t>塩化ビニルモノマー（指針値：年平均値 10μg/m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phoneticPr fontId="2"/>
  </si>
  <si>
    <r>
      <t>塩化メチル（指針値：年平均値 94μg/m</t>
    </r>
    <r>
      <rPr>
        <b/>
        <vertAlign val="superscript"/>
        <sz val="16"/>
        <color theme="1"/>
        <rFont val="ＭＳ Ｐゴシック"/>
        <family val="3"/>
        <charset val="128"/>
      </rPr>
      <t>3</t>
    </r>
    <r>
      <rPr>
        <b/>
        <sz val="16"/>
        <color theme="1"/>
        <rFont val="ＭＳ Ｐゴシック"/>
        <family val="3"/>
        <charset val="128"/>
      </rPr>
      <t>）</t>
    </r>
    <rPh sb="0" eb="2">
      <t>エンカ</t>
    </rPh>
    <phoneticPr fontId="2"/>
  </si>
  <si>
    <r>
      <t>クロロホルム（指針値：年平均値 18μg/m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7" eb="10">
      <t>シシンチ</t>
    </rPh>
    <rPh sb="11" eb="12">
      <t>ネン</t>
    </rPh>
    <rPh sb="12" eb="15">
      <t>ヘイキンチ</t>
    </rPh>
    <phoneticPr fontId="2"/>
  </si>
  <si>
    <r>
      <t>1,2-ジクロロエタン（指針値：年平均値 1.6μg/m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12" eb="15">
      <t>シシンチ</t>
    </rPh>
    <rPh sb="16" eb="17">
      <t>ネン</t>
    </rPh>
    <rPh sb="17" eb="20">
      <t>ヘイキンチ</t>
    </rPh>
    <phoneticPr fontId="2"/>
  </si>
  <si>
    <r>
      <t>ジクロロメタン（環境基準値：年平均値 150 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8" eb="10">
      <t>カンキョウ</t>
    </rPh>
    <rPh sb="10" eb="12">
      <t>キジュン</t>
    </rPh>
    <rPh sb="12" eb="13">
      <t>アタイ</t>
    </rPh>
    <rPh sb="14" eb="15">
      <t>ネン</t>
    </rPh>
    <rPh sb="15" eb="18">
      <t>ヘイキンチ</t>
    </rPh>
    <phoneticPr fontId="2"/>
  </si>
  <si>
    <r>
      <t>水銀及びその化合物（指針値：年平均値 40 ng/m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10" eb="13">
      <t>シシンチ</t>
    </rPh>
    <rPh sb="14" eb="15">
      <t>ネン</t>
    </rPh>
    <rPh sb="15" eb="18">
      <t>ヘイキンチ</t>
    </rPh>
    <phoneticPr fontId="2"/>
  </si>
  <si>
    <r>
      <t>テトラクロロエチレン（環境基準値：年平均値 200μg/m</t>
    </r>
    <r>
      <rPr>
        <b/>
        <vertAlign val="superscript"/>
        <sz val="16"/>
        <color theme="1"/>
        <rFont val="ＭＳ Ｐゴシック"/>
        <family val="3"/>
        <charset val="128"/>
      </rPr>
      <t>3</t>
    </r>
    <r>
      <rPr>
        <b/>
        <sz val="16"/>
        <color theme="1"/>
        <rFont val="ＭＳ Ｐゴシック"/>
        <family val="3"/>
        <charset val="128"/>
      </rPr>
      <t>）</t>
    </r>
    <phoneticPr fontId="2"/>
  </si>
  <si>
    <r>
      <t>ニッケル化合物（指針値：年平均値 25ng/m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8" eb="11">
      <t>シシンチ</t>
    </rPh>
    <rPh sb="12" eb="13">
      <t>ネン</t>
    </rPh>
    <rPh sb="13" eb="16">
      <t>ヘイキンチ</t>
    </rPh>
    <phoneticPr fontId="2"/>
  </si>
  <si>
    <r>
      <t>ヒ素及びその化合物（指針値：年平均値 6ng/m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10" eb="13">
      <t>シシンチ</t>
    </rPh>
    <rPh sb="14" eb="15">
      <t>ネン</t>
    </rPh>
    <rPh sb="15" eb="18">
      <t>ヘイキンチ</t>
    </rPh>
    <phoneticPr fontId="2"/>
  </si>
  <si>
    <r>
      <t>1,3-ブタジエン（指針値：年平均値 2.5μg/m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10" eb="13">
      <t>シシンチ</t>
    </rPh>
    <rPh sb="14" eb="15">
      <t>ネン</t>
    </rPh>
    <rPh sb="15" eb="18">
      <t>ヘイキンチ</t>
    </rPh>
    <phoneticPr fontId="2"/>
  </si>
  <si>
    <r>
      <t>ベンゼン（環境基準値：年平均値 3μg/m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5" eb="7">
      <t>カンキョウ</t>
    </rPh>
    <rPh sb="7" eb="9">
      <t>キジュン</t>
    </rPh>
    <rPh sb="9" eb="10">
      <t>チ</t>
    </rPh>
    <rPh sb="11" eb="12">
      <t>ネン</t>
    </rPh>
    <rPh sb="12" eb="15">
      <t>ヘイキンチ</t>
    </rPh>
    <phoneticPr fontId="2"/>
  </si>
  <si>
    <r>
      <t>マンガン及びその化合物（指針値：年平均値 140ng/m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12" eb="15">
      <t>シシンチ</t>
    </rPh>
    <rPh sb="16" eb="17">
      <t>ネン</t>
    </rPh>
    <rPh sb="17" eb="20">
      <t>ヘイキンチ</t>
    </rPh>
    <phoneticPr fontId="2"/>
  </si>
  <si>
    <r>
      <t>トリクロロエチレン（環境基準値：年平均値 130μg/m</t>
    </r>
    <r>
      <rPr>
        <b/>
        <vertAlign val="super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）</t>
    </r>
    <rPh sb="10" eb="12">
      <t>カンキョウ</t>
    </rPh>
    <rPh sb="12" eb="14">
      <t>キジュン</t>
    </rPh>
    <rPh sb="14" eb="15">
      <t>チ</t>
    </rPh>
    <rPh sb="16" eb="17">
      <t>ネン</t>
    </rPh>
    <rPh sb="17" eb="20">
      <t>ヘイキンチ</t>
    </rPh>
    <phoneticPr fontId="2"/>
  </si>
  <si>
    <t>クロム及びその化合物（環境基準及び指針値なし）</t>
    <rPh sb="11" eb="13">
      <t>カンキョウ</t>
    </rPh>
    <rPh sb="13" eb="15">
      <t>キジュン</t>
    </rPh>
    <rPh sb="15" eb="16">
      <t>オヨ</t>
    </rPh>
    <rPh sb="17" eb="20">
      <t>シシンチ</t>
    </rPh>
    <phoneticPr fontId="2"/>
  </si>
  <si>
    <t>酸化エチレン（環境基準及び指針値なし）</t>
    <phoneticPr fontId="2"/>
  </si>
  <si>
    <t>トルエン（環境基準及び指針値なし）</t>
    <phoneticPr fontId="2"/>
  </si>
  <si>
    <t>ベリリウム及びその化合物（環境基準及び指針値なし）</t>
    <phoneticPr fontId="2"/>
  </si>
  <si>
    <t>ベンゾ[a]ピレン（環境基準及び指針値なし）</t>
    <phoneticPr fontId="2"/>
  </si>
  <si>
    <t>ホルムアルデヒド（環境基準及び指針値なし）</t>
    <phoneticPr fontId="2"/>
  </si>
  <si>
    <t>浮遊粉じん（環境基準及び指針値なし）</t>
    <rPh sb="0" eb="2">
      <t>フユウ</t>
    </rPh>
    <rPh sb="2" eb="3">
      <t>フン</t>
    </rPh>
    <phoneticPr fontId="2"/>
  </si>
  <si>
    <r>
      <t>4～10月の検出下限値は0.011µg/m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、定量下限値は0.035µg/m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、11月～の検出下限値は0.015µg/m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、定量下限値は0.050µg/m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である。</t>
    </r>
    <rPh sb="4" eb="5">
      <t>ガツ</t>
    </rPh>
    <rPh sb="6" eb="8">
      <t>ケンシュツ</t>
    </rPh>
    <rPh sb="8" eb="11">
      <t>カゲンチ</t>
    </rPh>
    <rPh sb="23" eb="25">
      <t>テイリョウ</t>
    </rPh>
    <rPh sb="25" eb="28">
      <t>カゲンチ</t>
    </rPh>
    <phoneticPr fontId="2"/>
  </si>
  <si>
    <r>
      <t>4～10月の検出下限値は0.014µg/m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、定量下限値は0.046µg/m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、11月～の検出下限値は0.019µg/m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、定量下限値は0.063µg/m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である。</t>
    </r>
    <rPh sb="4" eb="5">
      <t>ガツ</t>
    </rPh>
    <rPh sb="6" eb="8">
      <t>ケンシュツ</t>
    </rPh>
    <rPh sb="8" eb="11">
      <t>カゲンチ</t>
    </rPh>
    <rPh sb="23" eb="25">
      <t>テイリョウ</t>
    </rPh>
    <rPh sb="25" eb="28">
      <t>カゲンチ</t>
    </rPh>
    <rPh sb="42" eb="43">
      <t>ガツ</t>
    </rPh>
    <phoneticPr fontId="2"/>
  </si>
  <si>
    <t>2022年度</t>
    <rPh sb="4" eb="6">
      <t>ネンド</t>
    </rPh>
    <phoneticPr fontId="2"/>
  </si>
  <si>
    <t>1月の藤井寺市役所の試料採取日は他地点と異なる。</t>
    <rPh sb="1" eb="2">
      <t>ガツ</t>
    </rPh>
    <rPh sb="3" eb="6">
      <t>フジイデラ</t>
    </rPh>
    <rPh sb="6" eb="9">
      <t>シヤクショ</t>
    </rPh>
    <rPh sb="10" eb="12">
      <t>シリョウ</t>
    </rPh>
    <rPh sb="12" eb="15">
      <t>サイシュビ</t>
    </rPh>
    <rPh sb="16" eb="17">
      <t>ホカ</t>
    </rPh>
    <rPh sb="17" eb="19">
      <t>チテン</t>
    </rPh>
    <rPh sb="20" eb="21">
      <t>コト</t>
    </rPh>
    <phoneticPr fontId="2"/>
  </si>
  <si>
    <t>2023年度</t>
    <phoneticPr fontId="2"/>
  </si>
  <si>
    <t>（参考）2022年度（確定値）</t>
    <rPh sb="1" eb="3">
      <t>サンコウ</t>
    </rPh>
    <rPh sb="11" eb="14">
      <t>カクテイチ</t>
    </rPh>
    <phoneticPr fontId="2"/>
  </si>
  <si>
    <t>欠測</t>
    <rPh sb="0" eb="2">
      <t>ケッソク</t>
    </rPh>
    <phoneticPr fontId="2"/>
  </si>
  <si>
    <t>-</t>
  </si>
  <si>
    <t>（参考）2022年度（確定値）</t>
    <rPh sb="1" eb="3">
      <t>サンコウ</t>
    </rPh>
    <rPh sb="11" eb="13">
      <t>カクテイ</t>
    </rPh>
    <rPh sb="13" eb="14">
      <t>チ</t>
    </rPh>
    <phoneticPr fontId="2"/>
  </si>
  <si>
    <t>2023年度</t>
    <rPh sb="4" eb="6">
      <t>ネンド</t>
    </rPh>
    <phoneticPr fontId="2"/>
  </si>
  <si>
    <t>６月の泉大津市役所の試料採取日は他地点と異なる。</t>
    <rPh sb="1" eb="2">
      <t>ガツ</t>
    </rPh>
    <phoneticPr fontId="2"/>
  </si>
  <si>
    <t xml:space="preserve">４月の泉大津市役所の試料採取日は他地点と異なる。
４～９月の検出下限値は0.003µg/m³、定量下限値は0.011µg/m³である。
</t>
    <rPh sb="3" eb="6">
      <t>イズミオオツ</t>
    </rPh>
    <phoneticPr fontId="2"/>
  </si>
  <si>
    <t>４月の泉大津市役所の試料採取日は他地点と異なる．
４～９月の検出下限値は0.006µg/m³、定量下限値は0.021µg/m³である。</t>
    <rPh sb="3" eb="6">
      <t>イズミオオツ</t>
    </rPh>
    <phoneticPr fontId="2"/>
  </si>
  <si>
    <t>４月の泉大津市役所の試料採取日は他地点と異なる。
４～９月の検出下限値は0.005µg/m³、定量下限値は0.017µg/m³である。</t>
    <rPh sb="3" eb="6">
      <t>イズミオオツ</t>
    </rPh>
    <phoneticPr fontId="2"/>
  </si>
  <si>
    <t>４月の泉大津市役所の試料採取日は他地点と異なる。
４～９月の検出下限値は0.005µg/m³、定量下限値は0.0016µg/m³である。</t>
    <rPh sb="3" eb="6">
      <t>イズミオオツ</t>
    </rPh>
    <phoneticPr fontId="2"/>
  </si>
  <si>
    <t>４月の泉大津市役所の試料採取日は他地点と異なる。
４～９月の検出下限値は0.006µg/m³、定量下限値は0.0019µg/m³である。</t>
    <rPh sb="3" eb="6">
      <t>イズミオオツ</t>
    </rPh>
    <phoneticPr fontId="2"/>
  </si>
  <si>
    <t>４月の泉大津市役所の試料採取日は他地点と異なる。
４～９月の検出下限値は0.005µg/m³、定量下限値は0.0018µg/m³である。</t>
    <rPh sb="3" eb="6">
      <t>イズミオオツ</t>
    </rPh>
    <phoneticPr fontId="2"/>
  </si>
  <si>
    <t>４月の泉大津市役所の試料採取日は他地点と異なる。
４～９月の検出下限値は0.014µg/m³、定量下限値は0.047µg/m³である。</t>
    <rPh sb="3" eb="6">
      <t>イズミオオツ</t>
    </rPh>
    <phoneticPr fontId="2"/>
  </si>
  <si>
    <t>４月の泉大津市役所の試料採取日は他地点と異なる。
４～９月の検出下限値は0.013µg/m³、定量下限値は0.044µg/m³である。</t>
    <rPh sb="3" eb="6">
      <t>イズミオオツ</t>
    </rPh>
    <phoneticPr fontId="2"/>
  </si>
  <si>
    <t>４月の泉大津市役所の試料採取日は他地点と異なる。
４～９月の検出下限値は0.006µg/m³、定量下限値は0.019µg/m³である。</t>
    <rPh sb="3" eb="6">
      <t>イズミオオツ</t>
    </rPh>
    <phoneticPr fontId="2"/>
  </si>
  <si>
    <t>４月の泉大津市役所の試料採取日は他地点と異なる。
４～９月の検出下限値は0.005µg/m³、定量下限値は0.015µg/m³である。</t>
    <rPh sb="3" eb="6">
      <t>イズミオオツ</t>
    </rPh>
    <phoneticPr fontId="2"/>
  </si>
  <si>
    <t>４月の泉大津市役所の試料採取日は他地点と異なる。
４～９月の検出下限値は0.004µg/m³、定量下限値は0.014µg/m³である。</t>
    <rPh sb="3" eb="6">
      <t>イズミオオツ</t>
    </rPh>
    <phoneticPr fontId="2"/>
  </si>
  <si>
    <t>４月の検出下限値は0.014µg/m3、定量下限値は0.046µg/m3である。
５月の試料採取日は他物質と異なる。5月の佐野中学校の試料採取日は他地点と異なる。</t>
    <rPh sb="44" eb="46">
      <t>シリョウ</t>
    </rPh>
    <rPh sb="51" eb="53">
      <t>ブッシツ</t>
    </rPh>
    <rPh sb="59" eb="60">
      <t>ガツ</t>
    </rPh>
    <rPh sb="61" eb="66">
      <t>サノチュウガッコウ</t>
    </rPh>
    <rPh sb="67" eb="72">
      <t>シリョウサイシュビ</t>
    </rPh>
    <rPh sb="73" eb="76">
      <t>タチテン</t>
    </rPh>
    <rPh sb="77" eb="78">
      <t>コト</t>
    </rPh>
    <phoneticPr fontId="2"/>
  </si>
  <si>
    <r>
      <t>5～8月の検出下限値は0.03µg/m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、定量下限値は0.11µg/m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</si>
  <si>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t>５月の試料採取日は他物質と異なる。5月の佐野中学校の試料採取日は他地点と異なる。</t>
    <rPh sb="3" eb="5">
      <t>シリョウ</t>
    </rPh>
    <rPh sb="10" eb="12">
      <t>ブッシツ</t>
    </rPh>
    <rPh sb="18" eb="19">
      <t>ガツ</t>
    </rPh>
    <rPh sb="20" eb="25">
      <t>サノチュウガッコウ</t>
    </rPh>
    <rPh sb="26" eb="31">
      <t>シリョウサイシュビ</t>
    </rPh>
    <rPh sb="32" eb="35">
      <t>タチテン</t>
    </rPh>
    <rPh sb="36" eb="37">
      <t>コト</t>
    </rPh>
    <phoneticPr fontId="2"/>
  </si>
  <si>
    <r>
      <t>４～９月の検出下限値は0.0013µg/m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、定量下限値は0.0045µg/m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である。</t>
    </r>
    <phoneticPr fontId="2"/>
  </si>
  <si>
    <r>
      <t>４～６月の検出下限値は0.0005ng/m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、定量下限値は0.0017ng/m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である。</t>
    </r>
    <phoneticPr fontId="2"/>
  </si>
  <si>
    <t>４月の分析時に目標定量下限値を上回ったため欠測である。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</si>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</sst>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_);[Red]\(0.000\)"/>
    <numFmt numFmtId="187" formatCode="0_);[Red]\(0\)"/>
    <numFmt numFmtId="188" formatCode="0_ "/>
    <numFmt numFmtId="189" formatCode="00.00"/>
    <numFmt numFmtId="190" formatCode="0.00000"/>
    <numFmt numFmtId="191" formatCode="0.0000_ "/>
  </numFmts>
  <fonts count="4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i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vertAlign val="superscript"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vertAlign val="superscript"/>
      <sz val="16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5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52" applyNumberFormat="0" applyFont="0" applyAlignment="0" applyProtection="0">
      <alignment vertical="center"/>
    </xf>
    <xf numFmtId="0" fontId="14" fillId="0" borderId="5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5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8" fillId="0" borderId="55" applyNumberFormat="0" applyFill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2" fillId="30" borderId="5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5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/>
    <xf numFmtId="0" fontId="25" fillId="32" borderId="0" applyNumberFormat="0" applyBorder="0" applyAlignment="0" applyProtection="0">
      <alignment vertical="center"/>
    </xf>
  </cellStyleXfs>
  <cellXfs count="653">
    <xf numFmtId="0" fontId="0" fillId="0" borderId="0" xfId="0"/>
    <xf numFmtId="0" fontId="0" fillId="0" borderId="0" xfId="0" applyBorder="1"/>
    <xf numFmtId="181" fontId="0" fillId="0" borderId="0" xfId="0" applyNumberFormat="1"/>
    <xf numFmtId="186" fontId="0" fillId="0" borderId="0" xfId="0" applyNumberFormat="1"/>
    <xf numFmtId="177" fontId="0" fillId="0" borderId="0" xfId="0" applyNumberFormat="1"/>
    <xf numFmtId="181" fontId="0" fillId="0" borderId="1" xfId="0" applyNumberFormat="1" applyBorder="1" applyAlignment="1">
      <alignment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18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17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81" fontId="0" fillId="0" borderId="0" xfId="0" applyNumberFormat="1" applyBorder="1" applyAlignment="1">
      <alignment vertical="center"/>
    </xf>
    <xf numFmtId="179" fontId="0" fillId="0" borderId="0" xfId="0" applyNumberForma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185" fontId="0" fillId="0" borderId="0" xfId="0" applyNumberFormat="1"/>
    <xf numFmtId="182" fontId="3" fillId="0" borderId="0" xfId="0" applyNumberFormat="1" applyFont="1" applyFill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182" fontId="0" fillId="0" borderId="0" xfId="0" applyNumberFormat="1"/>
    <xf numFmtId="176" fontId="0" fillId="0" borderId="0" xfId="0" applyNumberFormat="1"/>
    <xf numFmtId="185" fontId="3" fillId="0" borderId="0" xfId="0" applyNumberFormat="1" applyFont="1" applyFill="1" applyBorder="1" applyAlignment="1">
      <alignment horizontal="center"/>
    </xf>
    <xf numFmtId="176" fontId="5" fillId="0" borderId="0" xfId="0" applyNumberFormat="1" applyFont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2" fontId="5" fillId="0" borderId="0" xfId="51" applyNumberFormat="1" applyFont="1" applyBorder="1" applyAlignment="1">
      <alignment horizontal="center" vertical="center"/>
    </xf>
    <xf numFmtId="181" fontId="3" fillId="0" borderId="0" xfId="0" applyNumberFormat="1" applyFont="1" applyBorder="1" applyAlignment="1"/>
    <xf numFmtId="179" fontId="3" fillId="0" borderId="0" xfId="0" applyNumberFormat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/>
    <xf numFmtId="183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82" fontId="5" fillId="0" borderId="0" xfId="51" applyNumberFormat="1" applyFont="1" applyBorder="1" applyAlignment="1" applyProtection="1">
      <alignment horizontal="center" vertical="center" shrinkToFit="1"/>
      <protection locked="0"/>
    </xf>
    <xf numFmtId="182" fontId="5" fillId="0" borderId="0" xfId="51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182" fontId="0" fillId="0" borderId="0" xfId="0" applyNumberFormat="1" applyBorder="1"/>
    <xf numFmtId="0" fontId="0" fillId="0" borderId="11" xfId="0" applyBorder="1"/>
    <xf numFmtId="176" fontId="3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/>
    <xf numFmtId="186" fontId="0" fillId="0" borderId="0" xfId="0" applyNumberFormat="1" applyBorder="1"/>
    <xf numFmtId="185" fontId="0" fillId="0" borderId="0" xfId="0" applyNumberFormat="1" applyBorder="1"/>
    <xf numFmtId="181" fontId="0" fillId="0" borderId="0" xfId="0" applyNumberFormat="1" applyBorder="1"/>
    <xf numFmtId="187" fontId="0" fillId="0" borderId="0" xfId="0" applyNumberFormat="1" applyBorder="1"/>
    <xf numFmtId="176" fontId="0" fillId="0" borderId="0" xfId="0" applyNumberFormat="1" applyBorder="1"/>
    <xf numFmtId="18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left"/>
    </xf>
    <xf numFmtId="18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/>
    </xf>
    <xf numFmtId="177" fontId="27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3" fillId="0" borderId="2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8" fillId="0" borderId="0" xfId="0" applyFont="1"/>
    <xf numFmtId="2" fontId="3" fillId="0" borderId="12" xfId="0" applyNumberFormat="1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0" fillId="0" borderId="0" xfId="0" applyFont="1"/>
    <xf numFmtId="2" fontId="27" fillId="0" borderId="13" xfId="0" applyNumberFormat="1" applyFont="1" applyBorder="1" applyAlignment="1">
      <alignment horizontal="center" vertical="center"/>
    </xf>
    <xf numFmtId="176" fontId="27" fillId="0" borderId="3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0" xfId="0" applyNumberFormat="1" applyFill="1" applyBorder="1"/>
    <xf numFmtId="2" fontId="3" fillId="0" borderId="18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16" xfId="0" applyNumberFormat="1" applyFont="1" applyFill="1" applyBorder="1" applyAlignment="1">
      <alignment horizontal="center" vertical="center"/>
    </xf>
    <xf numFmtId="181" fontId="32" fillId="0" borderId="0" xfId="0" applyNumberFormat="1" applyFont="1" applyBorder="1" applyAlignment="1">
      <alignment horizontal="left"/>
    </xf>
    <xf numFmtId="181" fontId="30" fillId="0" borderId="0" xfId="0" applyNumberFormat="1" applyFont="1" applyBorder="1" applyAlignment="1">
      <alignment horizontal="left"/>
    </xf>
    <xf numFmtId="177" fontId="3" fillId="0" borderId="2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8" fontId="33" fillId="0" borderId="12" xfId="0" applyNumberFormat="1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center" vertical="center"/>
    </xf>
    <xf numFmtId="177" fontId="34" fillId="0" borderId="12" xfId="0" applyNumberFormat="1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177" fontId="27" fillId="0" borderId="22" xfId="0" applyNumberFormat="1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2" fontId="27" fillId="0" borderId="22" xfId="0" applyNumberFormat="1" applyFont="1" applyBorder="1" applyAlignment="1">
      <alignment horizontal="center" vertical="center"/>
    </xf>
    <xf numFmtId="181" fontId="30" fillId="0" borderId="0" xfId="0" applyNumberFormat="1" applyFont="1" applyFill="1" applyBorder="1" applyAlignment="1">
      <alignment horizontal="left"/>
    </xf>
    <xf numFmtId="176" fontId="27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2" fontId="0" fillId="0" borderId="0" xfId="0" applyNumberFormat="1"/>
    <xf numFmtId="176" fontId="27" fillId="0" borderId="27" xfId="0" applyNumberFormat="1" applyFont="1" applyBorder="1" applyAlignment="1">
      <alignment horizontal="center" vertical="center"/>
    </xf>
    <xf numFmtId="1" fontId="0" fillId="0" borderId="0" xfId="0" applyNumberFormat="1"/>
    <xf numFmtId="0" fontId="33" fillId="0" borderId="0" xfId="0" applyFont="1"/>
    <xf numFmtId="178" fontId="33" fillId="0" borderId="10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76" fontId="27" fillId="0" borderId="26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5" fontId="3" fillId="0" borderId="26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0" fontId="0" fillId="33" borderId="0" xfId="0" applyFill="1"/>
    <xf numFmtId="0" fontId="37" fillId="33" borderId="0" xfId="0" applyFont="1" applyFill="1" applyAlignment="1">
      <alignment vertical="center"/>
    </xf>
    <xf numFmtId="0" fontId="3" fillId="33" borderId="0" xfId="0" applyFont="1" applyFill="1"/>
    <xf numFmtId="0" fontId="3" fillId="33" borderId="0" xfId="0" applyFont="1" applyFill="1" applyAlignment="1">
      <alignment horizontal="left" vertical="center"/>
    </xf>
    <xf numFmtId="2" fontId="27" fillId="0" borderId="17" xfId="0" applyNumberFormat="1" applyFont="1" applyBorder="1" applyAlignment="1">
      <alignment horizontal="center" vertical="center"/>
    </xf>
    <xf numFmtId="0" fontId="1" fillId="33" borderId="0" xfId="0" applyFont="1" applyFill="1"/>
    <xf numFmtId="0" fontId="0" fillId="0" borderId="0" xfId="0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27" fillId="0" borderId="2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shrinkToFit="1"/>
    </xf>
    <xf numFmtId="2" fontId="3" fillId="0" borderId="13" xfId="0" applyNumberFormat="1" applyFont="1" applyBorder="1" applyAlignment="1">
      <alignment horizontal="center" vertical="center" shrinkToFit="1"/>
    </xf>
    <xf numFmtId="2" fontId="3" fillId="0" borderId="26" xfId="0" applyNumberFormat="1" applyFont="1" applyBorder="1" applyAlignment="1">
      <alignment horizontal="center" vertical="center" shrinkToFit="1"/>
    </xf>
    <xf numFmtId="176" fontId="31" fillId="0" borderId="12" xfId="0" applyNumberFormat="1" applyFont="1" applyBorder="1" applyAlignment="1">
      <alignment horizontal="center" vertical="center"/>
    </xf>
    <xf numFmtId="177" fontId="33" fillId="0" borderId="17" xfId="0" applyNumberFormat="1" applyFont="1" applyBorder="1" applyAlignment="1">
      <alignment horizontal="center" vertical="center"/>
    </xf>
    <xf numFmtId="176" fontId="30" fillId="0" borderId="12" xfId="0" applyNumberFormat="1" applyFont="1" applyBorder="1" applyAlignment="1">
      <alignment horizontal="center" vertical="center"/>
    </xf>
    <xf numFmtId="191" fontId="3" fillId="0" borderId="14" xfId="0" applyNumberFormat="1" applyFont="1" applyBorder="1" applyAlignment="1">
      <alignment horizontal="center" vertical="center"/>
    </xf>
    <xf numFmtId="191" fontId="3" fillId="0" borderId="20" xfId="0" applyNumberFormat="1" applyFont="1" applyFill="1" applyBorder="1" applyAlignment="1">
      <alignment horizontal="center" vertical="center"/>
    </xf>
    <xf numFmtId="191" fontId="3" fillId="0" borderId="13" xfId="0" applyNumberFormat="1" applyFont="1" applyBorder="1" applyAlignment="1">
      <alignment horizontal="center" vertical="center"/>
    </xf>
    <xf numFmtId="191" fontId="3" fillId="0" borderId="21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8" fontId="3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0" fillId="0" borderId="0" xfId="0" applyFont="1"/>
    <xf numFmtId="0" fontId="42" fillId="0" borderId="0" xfId="0" applyFont="1"/>
    <xf numFmtId="0" fontId="44" fillId="0" borderId="10" xfId="0" applyFont="1" applyBorder="1" applyAlignment="1">
      <alignment horizontal="center" vertical="center"/>
    </xf>
    <xf numFmtId="178" fontId="34" fillId="0" borderId="12" xfId="0" applyNumberFormat="1" applyFont="1" applyBorder="1" applyAlignment="1">
      <alignment horizontal="center" vertical="center"/>
    </xf>
    <xf numFmtId="177" fontId="3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27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34" fillId="0" borderId="17" xfId="0" applyNumberFormat="1" applyFont="1" applyBorder="1" applyAlignment="1">
      <alignment horizontal="center" vertical="center"/>
    </xf>
    <xf numFmtId="177" fontId="27" fillId="0" borderId="12" xfId="42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77" fontId="34" fillId="0" borderId="22" xfId="0" applyNumberFormat="1" applyFont="1" applyBorder="1" applyAlignment="1">
      <alignment horizontal="center" vertical="center"/>
    </xf>
    <xf numFmtId="177" fontId="34" fillId="0" borderId="23" xfId="0" applyNumberFormat="1" applyFont="1" applyBorder="1" applyAlignment="1">
      <alignment horizontal="center" vertical="center"/>
    </xf>
    <xf numFmtId="177" fontId="44" fillId="0" borderId="12" xfId="0" applyNumberFormat="1" applyFont="1" applyBorder="1" applyAlignment="1">
      <alignment horizontal="center" vertical="center"/>
    </xf>
    <xf numFmtId="178" fontId="33" fillId="0" borderId="17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0" fontId="33" fillId="0" borderId="17" xfId="0" applyNumberFormat="1" applyFont="1" applyFill="1" applyBorder="1" applyAlignment="1">
      <alignment horizontal="center" vertical="center" shrinkToFit="1"/>
    </xf>
    <xf numFmtId="190" fontId="33" fillId="0" borderId="12" xfId="0" applyNumberFormat="1" applyFont="1" applyFill="1" applyBorder="1" applyAlignment="1">
      <alignment horizontal="center" vertical="center" shrinkToFit="1"/>
    </xf>
    <xf numFmtId="190" fontId="33" fillId="0" borderId="12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90" fontId="33" fillId="0" borderId="10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27" fillId="0" borderId="15" xfId="42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7" fillId="0" borderId="12" xfId="42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3" fillId="0" borderId="2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7" fontId="44" fillId="0" borderId="42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3" fillId="0" borderId="18" xfId="0" applyNumberFormat="1" applyFont="1" applyBorder="1" applyAlignment="1">
      <alignment horizontal="center" vertical="center"/>
    </xf>
    <xf numFmtId="177" fontId="27" fillId="0" borderId="13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77" fontId="34" fillId="0" borderId="29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8" fontId="34" fillId="0" borderId="35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178" fontId="33" fillId="0" borderId="16" xfId="0" applyNumberFormat="1" applyFont="1" applyBorder="1" applyAlignment="1">
      <alignment horizontal="center" vertical="center"/>
    </xf>
    <xf numFmtId="178" fontId="34" fillId="0" borderId="28" xfId="0" applyNumberFormat="1" applyFont="1" applyFill="1" applyBorder="1" applyAlignment="1">
      <alignment horizontal="center" vertical="center"/>
    </xf>
    <xf numFmtId="178" fontId="33" fillId="0" borderId="28" xfId="0" applyNumberFormat="1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0" fontId="3" fillId="0" borderId="16" xfId="0" quotePrefix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30" fillId="0" borderId="17" xfId="0" applyNumberFormat="1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4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2" fontId="3" fillId="33" borderId="12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27" fillId="0" borderId="25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0" fontId="27" fillId="0" borderId="17" xfId="42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applyProtection="1">
      <alignment horizontal="center" vertical="center" shrinkToFit="1"/>
      <protection locked="0"/>
    </xf>
    <xf numFmtId="178" fontId="34" fillId="33" borderId="12" xfId="0" applyNumberFormat="1" applyFont="1" applyFill="1" applyBorder="1" applyAlignment="1">
      <alignment horizontal="center" vertical="center"/>
    </xf>
    <xf numFmtId="178" fontId="44" fillId="0" borderId="12" xfId="0" applyNumberFormat="1" applyFont="1" applyBorder="1" applyAlignment="1">
      <alignment horizontal="center" vertical="center"/>
    </xf>
    <xf numFmtId="178" fontId="27" fillId="0" borderId="17" xfId="0" applyNumberFormat="1" applyFont="1" applyBorder="1" applyAlignment="1">
      <alignment horizontal="center" vertical="center"/>
    </xf>
    <xf numFmtId="177" fontId="29" fillId="0" borderId="26" xfId="0" applyNumberFormat="1" applyFont="1" applyBorder="1" applyAlignment="1">
      <alignment horizontal="center" vertical="center"/>
    </xf>
    <xf numFmtId="178" fontId="29" fillId="0" borderId="27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8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36" fillId="33" borderId="0" xfId="0" applyFont="1" applyFill="1"/>
    <xf numFmtId="0" fontId="33" fillId="33" borderId="0" xfId="0" applyFont="1" applyFill="1" applyAlignment="1">
      <alignment vertical="top"/>
    </xf>
    <xf numFmtId="0" fontId="33" fillId="34" borderId="0" xfId="0" applyFont="1" applyFill="1" applyAlignment="1">
      <alignment vertical="top"/>
    </xf>
    <xf numFmtId="0" fontId="45" fillId="34" borderId="0" xfId="0" applyFont="1" applyFill="1" applyAlignment="1">
      <alignment horizontal="left" vertical="center"/>
    </xf>
    <xf numFmtId="185" fontId="3" fillId="0" borderId="2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8" fontId="34" fillId="0" borderId="34" xfId="0" applyNumberFormat="1" applyFont="1" applyBorder="1" applyAlignment="1">
      <alignment horizontal="center" vertical="center"/>
    </xf>
    <xf numFmtId="177" fontId="27" fillId="0" borderId="2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76" fontId="27" fillId="0" borderId="12" xfId="42" applyNumberFormat="1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  <xf numFmtId="185" fontId="3" fillId="0" borderId="41" xfId="0" applyNumberFormat="1" applyFont="1" applyBorder="1" applyAlignment="1">
      <alignment horizontal="center" vertical="center"/>
    </xf>
    <xf numFmtId="177" fontId="3" fillId="0" borderId="61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177" fontId="27" fillId="0" borderId="10" xfId="42" applyNumberFormat="1" applyFont="1" applyBorder="1" applyAlignment="1">
      <alignment horizontal="center" vertical="center"/>
    </xf>
    <xf numFmtId="190" fontId="44" fillId="0" borderId="17" xfId="42" applyNumberFormat="1" applyFont="1" applyBorder="1" applyAlignment="1">
      <alignment horizontal="center" vertical="center"/>
    </xf>
    <xf numFmtId="190" fontId="44" fillId="0" borderId="12" xfId="42" applyNumberFormat="1" applyFont="1" applyBorder="1" applyAlignment="1">
      <alignment horizontal="center" vertical="center"/>
    </xf>
    <xf numFmtId="190" fontId="44" fillId="0" borderId="17" xfId="0" applyNumberFormat="1" applyFont="1" applyBorder="1" applyAlignment="1">
      <alignment horizontal="center" vertical="center"/>
    </xf>
    <xf numFmtId="190" fontId="44" fillId="0" borderId="12" xfId="0" applyNumberFormat="1" applyFont="1" applyBorder="1" applyAlignment="1">
      <alignment horizontal="center" vertical="center"/>
    </xf>
    <xf numFmtId="2" fontId="27" fillId="0" borderId="12" xfId="42" applyNumberFormat="1" applyFont="1" applyBorder="1" applyAlignment="1">
      <alignment horizontal="center" vertical="center"/>
    </xf>
    <xf numFmtId="190" fontId="27" fillId="0" borderId="12" xfId="0" applyNumberFormat="1" applyFont="1" applyBorder="1" applyAlignment="1">
      <alignment horizontal="center" vertical="center" shrinkToFit="1"/>
    </xf>
    <xf numFmtId="190" fontId="27" fillId="0" borderId="10" xfId="0" applyNumberFormat="1" applyFont="1" applyBorder="1" applyAlignment="1">
      <alignment horizontal="center" vertical="center" shrinkToFit="1"/>
    </xf>
    <xf numFmtId="0" fontId="0" fillId="34" borderId="0" xfId="0" applyFill="1" applyAlignment="1">
      <alignment horizontal="left" vertical="center"/>
    </xf>
    <xf numFmtId="0" fontId="33" fillId="34" borderId="2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top"/>
    </xf>
    <xf numFmtId="0" fontId="33" fillId="33" borderId="0" xfId="0" applyFont="1" applyFill="1" applyAlignment="1">
      <alignment horizontal="left" vertical="top"/>
    </xf>
    <xf numFmtId="0" fontId="33" fillId="34" borderId="0" xfId="0" applyFont="1" applyFill="1" applyAlignment="1">
      <alignment horizontal="left" vertical="top"/>
    </xf>
    <xf numFmtId="0" fontId="38" fillId="35" borderId="20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35" fillId="0" borderId="17" xfId="0" applyFont="1" applyBorder="1" applyAlignment="1">
      <alignment horizontal="center" vertical="center"/>
    </xf>
    <xf numFmtId="185" fontId="3" fillId="0" borderId="32" xfId="0" applyNumberFormat="1" applyFont="1" applyBorder="1" applyAlignment="1">
      <alignment horizontal="center" vertical="center"/>
    </xf>
    <xf numFmtId="176" fontId="27" fillId="0" borderId="25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78" fontId="27" fillId="0" borderId="12" xfId="42" applyNumberFormat="1" applyFont="1" applyBorder="1" applyAlignment="1">
      <alignment horizontal="center" vertical="center"/>
    </xf>
    <xf numFmtId="178" fontId="27" fillId="0" borderId="10" xfId="42" applyNumberFormat="1" applyFont="1" applyBorder="1" applyAlignment="1">
      <alignment horizontal="center" vertical="center"/>
    </xf>
    <xf numFmtId="176" fontId="27" fillId="0" borderId="29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78" fontId="46" fillId="0" borderId="17" xfId="0" applyNumberFormat="1" applyFont="1" applyBorder="1" applyAlignment="1">
      <alignment horizontal="center" vertical="center" shrinkToFit="1"/>
    </xf>
    <xf numFmtId="190" fontId="28" fillId="0" borderId="12" xfId="0" applyNumberFormat="1" applyFont="1" applyBorder="1" applyAlignment="1">
      <alignment horizontal="center" vertical="center" shrinkToFit="1"/>
    </xf>
    <xf numFmtId="190" fontId="0" fillId="0" borderId="10" xfId="0" applyNumberFormat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90" fontId="0" fillId="0" borderId="12" xfId="0" applyNumberFormat="1" applyFont="1" applyBorder="1" applyAlignment="1">
      <alignment horizontal="center" vertical="center" shrinkToFit="1"/>
    </xf>
    <xf numFmtId="190" fontId="0" fillId="0" borderId="15" xfId="0" applyNumberFormat="1" applyBorder="1" applyAlignment="1">
      <alignment horizontal="center" vertical="center" shrinkToFit="1"/>
    </xf>
    <xf numFmtId="177" fontId="29" fillId="0" borderId="25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8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77" fontId="3" fillId="0" borderId="25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177" fontId="29" fillId="0" borderId="28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8" fontId="3" fillId="0" borderId="22" xfId="0" applyNumberFormat="1" applyFont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" fontId="27" fillId="0" borderId="12" xfId="0" applyNumberFormat="1" applyFont="1" applyBorder="1" applyAlignment="1">
      <alignment horizontal="center" vertical="center" shrinkToFit="1"/>
    </xf>
    <xf numFmtId="190" fontId="33" fillId="0" borderId="22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190" fontId="33" fillId="0" borderId="15" xfId="0" applyNumberFormat="1" applyFont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190" fontId="33" fillId="0" borderId="34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90" fontId="33" fillId="0" borderId="10" xfId="0" applyNumberFormat="1" applyFont="1" applyFill="1" applyBorder="1" applyAlignment="1">
      <alignment horizontal="center" vertical="center" shrinkToFit="1"/>
    </xf>
    <xf numFmtId="190" fontId="33" fillId="0" borderId="23" xfId="0" applyNumberFormat="1" applyFont="1" applyFill="1" applyBorder="1" applyAlignment="1">
      <alignment horizontal="center" vertical="center" shrinkToFit="1"/>
    </xf>
    <xf numFmtId="182" fontId="3" fillId="0" borderId="17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 applyProtection="1">
      <alignment horizontal="center" vertical="center" shrinkToFit="1"/>
      <protection locked="0"/>
    </xf>
    <xf numFmtId="182" fontId="3" fillId="0" borderId="19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 applyProtection="1">
      <alignment horizontal="center" vertical="center" shrinkToFit="1"/>
      <protection locked="0"/>
    </xf>
    <xf numFmtId="182" fontId="3" fillId="0" borderId="16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7" fontId="3" fillId="0" borderId="16" xfId="0" applyNumberFormat="1" applyFont="1" applyBorder="1" applyAlignment="1">
      <alignment horizontal="center" vertical="center"/>
    </xf>
    <xf numFmtId="190" fontId="33" fillId="0" borderId="22" xfId="0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78" fontId="33" fillId="0" borderId="15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8" fontId="33" fillId="0" borderId="34" xfId="0" applyNumberFormat="1" applyFont="1" applyBorder="1" applyAlignment="1">
      <alignment horizontal="center" vertical="center"/>
    </xf>
    <xf numFmtId="177" fontId="33" fillId="0" borderId="26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183" fontId="34" fillId="0" borderId="12" xfId="0" applyNumberFormat="1" applyFont="1" applyBorder="1" applyAlignment="1">
      <alignment horizontal="center" vertical="center"/>
    </xf>
    <xf numFmtId="183" fontId="34" fillId="0" borderId="15" xfId="0" applyNumberFormat="1" applyFont="1" applyBorder="1" applyAlignment="1">
      <alignment horizontal="center" vertical="center"/>
    </xf>
    <xf numFmtId="183" fontId="34" fillId="0" borderId="10" xfId="0" applyNumberFormat="1" applyFont="1" applyBorder="1" applyAlignment="1">
      <alignment horizontal="center" vertical="center"/>
    </xf>
    <xf numFmtId="183" fontId="34" fillId="0" borderId="34" xfId="0" applyNumberFormat="1" applyFont="1" applyBorder="1" applyAlignment="1">
      <alignment horizontal="center" vertical="center"/>
    </xf>
    <xf numFmtId="186" fontId="33" fillId="0" borderId="17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center" vertical="center"/>
    </xf>
    <xf numFmtId="186" fontId="33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 applyProtection="1">
      <alignment horizontal="center" vertical="center" shrinkToFit="1"/>
      <protection locked="0"/>
    </xf>
    <xf numFmtId="186" fontId="3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2" fontId="30" fillId="0" borderId="2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2" fontId="30" fillId="0" borderId="23" xfId="0" applyNumberFormat="1" applyFont="1" applyBorder="1" applyAlignment="1">
      <alignment horizontal="center" vertical="center"/>
    </xf>
    <xf numFmtId="191" fontId="44" fillId="0" borderId="17" xfId="0" applyNumberFormat="1" applyFont="1" applyBorder="1" applyAlignment="1">
      <alignment horizontal="center" vertical="center"/>
    </xf>
    <xf numFmtId="191" fontId="44" fillId="0" borderId="12" xfId="0" applyNumberFormat="1" applyFont="1" applyBorder="1" applyAlignment="1">
      <alignment horizontal="center" vertical="center"/>
    </xf>
    <xf numFmtId="191" fontId="44" fillId="0" borderId="10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84" fontId="3" fillId="0" borderId="23" xfId="0" applyNumberFormat="1" applyFont="1" applyBorder="1" applyAlignment="1">
      <alignment horizontal="center" vertical="center"/>
    </xf>
    <xf numFmtId="178" fontId="30" fillId="0" borderId="26" xfId="0" applyNumberFormat="1" applyFont="1" applyBorder="1" applyAlignment="1">
      <alignment horizontal="center" vertical="center"/>
    </xf>
    <xf numFmtId="178" fontId="30" fillId="0" borderId="19" xfId="0" applyNumberFormat="1" applyFont="1" applyBorder="1" applyAlignment="1">
      <alignment horizontal="center" vertical="center"/>
    </xf>
    <xf numFmtId="178" fontId="30" fillId="0" borderId="14" xfId="0" applyNumberFormat="1" applyFont="1" applyBorder="1" applyAlignment="1">
      <alignment horizontal="center" vertical="center"/>
    </xf>
    <xf numFmtId="178" fontId="30" fillId="0" borderId="16" xfId="0" applyNumberFormat="1" applyFont="1" applyBorder="1" applyAlignment="1">
      <alignment horizontal="center" vertical="center"/>
    </xf>
    <xf numFmtId="178" fontId="30" fillId="0" borderId="13" xfId="0" applyNumberFormat="1" applyFont="1" applyBorder="1" applyAlignment="1">
      <alignment horizontal="center" vertical="center"/>
    </xf>
    <xf numFmtId="178" fontId="30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 shrinkToFit="1"/>
      <protection locked="0"/>
    </xf>
    <xf numFmtId="177" fontId="30" fillId="0" borderId="0" xfId="0" applyNumberFormat="1" applyFont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77" fontId="30" fillId="0" borderId="44" xfId="0" applyNumberFormat="1" applyFont="1" applyBorder="1" applyAlignment="1">
      <alignment horizontal="center" vertical="center"/>
    </xf>
    <xf numFmtId="177" fontId="30" fillId="0" borderId="22" xfId="0" applyNumberFormat="1" applyFont="1" applyBorder="1" applyAlignment="1">
      <alignment horizontal="center" vertical="center"/>
    </xf>
    <xf numFmtId="177" fontId="30" fillId="0" borderId="43" xfId="0" applyNumberFormat="1" applyFont="1" applyBorder="1" applyAlignment="1">
      <alignment horizontal="center" vertical="center"/>
    </xf>
    <xf numFmtId="177" fontId="30" fillId="0" borderId="23" xfId="0" applyNumberFormat="1" applyFont="1" applyBorder="1" applyAlignment="1">
      <alignment horizontal="center" vertical="center"/>
    </xf>
    <xf numFmtId="186" fontId="3" fillId="0" borderId="27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79" fontId="27" fillId="0" borderId="27" xfId="0" applyNumberFormat="1" applyFont="1" applyBorder="1" applyAlignment="1">
      <alignment horizontal="center" vertical="center"/>
    </xf>
    <xf numFmtId="176" fontId="27" fillId="0" borderId="28" xfId="0" applyNumberFormat="1" applyFont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3" fillId="34" borderId="2" xfId="0" applyFont="1" applyFill="1" applyBorder="1" applyAlignment="1">
      <alignment horizontal="left" vertical="top"/>
    </xf>
    <xf numFmtId="0" fontId="33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top"/>
    </xf>
    <xf numFmtId="0" fontId="33" fillId="33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33" fillId="34" borderId="0" xfId="0" applyFont="1" applyFill="1" applyAlignment="1">
      <alignment horizontal="left" vertical="top"/>
    </xf>
    <xf numFmtId="0" fontId="33" fillId="34" borderId="0" xfId="0" applyFont="1" applyFill="1" applyAlignment="1">
      <alignment horizontal="left" vertical="top" wrapText="1"/>
    </xf>
    <xf numFmtId="0" fontId="38" fillId="35" borderId="2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" fillId="0" borderId="44" xfId="0" applyFont="1" applyFill="1" applyBorder="1" applyAlignment="1"/>
    <xf numFmtId="0" fontId="3" fillId="0" borderId="30" xfId="0" applyFont="1" applyFill="1" applyBorder="1" applyAlignment="1"/>
    <xf numFmtId="0" fontId="3" fillId="0" borderId="43" xfId="0" applyFont="1" applyFill="1" applyBorder="1" applyAlignment="1"/>
    <xf numFmtId="0" fontId="3" fillId="0" borderId="33" xfId="0" applyFont="1" applyFill="1" applyBorder="1" applyAlignment="1"/>
    <xf numFmtId="185" fontId="0" fillId="0" borderId="42" xfId="0" applyNumberFormat="1" applyBorder="1" applyAlignment="1">
      <alignment horizontal="center" vertical="center" wrapText="1"/>
    </xf>
    <xf numFmtId="185" fontId="0" fillId="0" borderId="34" xfId="0" applyNumberFormat="1" applyBorder="1" applyAlignment="1">
      <alignment horizontal="center" vertical="center" wrapText="1"/>
    </xf>
    <xf numFmtId="185" fontId="0" fillId="0" borderId="37" xfId="0" applyNumberFormat="1" applyBorder="1" applyAlignment="1">
      <alignment horizontal="center" vertical="center" wrapText="1"/>
    </xf>
    <xf numFmtId="185" fontId="0" fillId="0" borderId="41" xfId="0" applyNumberFormat="1" applyBorder="1" applyAlignment="1">
      <alignment horizontal="center" vertical="center" wrapText="1"/>
    </xf>
    <xf numFmtId="0" fontId="3" fillId="0" borderId="45" xfId="0" applyFont="1" applyFill="1" applyBorder="1" applyAlignment="1"/>
    <xf numFmtId="0" fontId="3" fillId="0" borderId="46" xfId="0" applyFont="1" applyFill="1" applyBorder="1" applyAlignment="1"/>
    <xf numFmtId="185" fontId="3" fillId="0" borderId="42" xfId="0" applyNumberFormat="1" applyFont="1" applyFill="1" applyBorder="1" applyAlignment="1">
      <alignment horizontal="center" vertical="center"/>
    </xf>
    <xf numFmtId="185" fontId="3" fillId="0" borderId="34" xfId="0" applyNumberFormat="1" applyFont="1" applyFill="1" applyBorder="1" applyAlignment="1">
      <alignment horizontal="center" vertical="center"/>
    </xf>
    <xf numFmtId="185" fontId="3" fillId="0" borderId="37" xfId="0" applyNumberFormat="1" applyFont="1" applyFill="1" applyBorder="1" applyAlignment="1">
      <alignment horizontal="center" vertical="center"/>
    </xf>
    <xf numFmtId="185" fontId="3" fillId="0" borderId="4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 wrapText="1"/>
    </xf>
    <xf numFmtId="179" fontId="0" fillId="0" borderId="40" xfId="0" applyNumberFormat="1" applyBorder="1" applyAlignment="1">
      <alignment horizontal="center" vertical="center" wrapText="1"/>
    </xf>
    <xf numFmtId="185" fontId="3" fillId="0" borderId="36" xfId="0" applyNumberFormat="1" applyFont="1" applyFill="1" applyBorder="1" applyAlignment="1">
      <alignment horizontal="center" vertical="center"/>
    </xf>
    <xf numFmtId="185" fontId="3" fillId="0" borderId="4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/>
    <xf numFmtId="185" fontId="0" fillId="0" borderId="49" xfId="0" applyNumberFormat="1" applyBorder="1" applyAlignment="1">
      <alignment horizontal="center" vertical="center" wrapText="1"/>
    </xf>
    <xf numFmtId="179" fontId="0" fillId="0" borderId="48" xfId="0" applyNumberFormat="1" applyBorder="1" applyAlignment="1">
      <alignment horizontal="center" vertical="center" wrapText="1"/>
    </xf>
    <xf numFmtId="185" fontId="0" fillId="0" borderId="50" xfId="0" applyNumberForma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" fillId="0" borderId="31" xfId="0" applyFont="1" applyFill="1" applyBorder="1" applyAlignment="1"/>
    <xf numFmtId="0" fontId="3" fillId="0" borderId="14" xfId="0" applyFont="1" applyFill="1" applyBorder="1" applyAlignment="1"/>
    <xf numFmtId="0" fontId="3" fillId="0" borderId="22" xfId="0" applyFont="1" applyFill="1" applyBorder="1" applyAlignment="1"/>
    <xf numFmtId="0" fontId="3" fillId="0" borderId="13" xfId="0" applyFont="1" applyFill="1" applyBorder="1" applyAlignment="1"/>
    <xf numFmtId="0" fontId="3" fillId="0" borderId="23" xfId="0" applyFont="1" applyFill="1" applyBorder="1" applyAlignment="1"/>
    <xf numFmtId="0" fontId="3" fillId="0" borderId="26" xfId="0" applyFont="1" applyFill="1" applyBorder="1" applyAlignment="1"/>
    <xf numFmtId="0" fontId="3" fillId="0" borderId="27" xfId="0" applyFont="1" applyFill="1" applyBorder="1" applyAlignment="1"/>
    <xf numFmtId="185" fontId="3" fillId="0" borderId="50" xfId="0" applyNumberFormat="1" applyFont="1" applyFill="1" applyBorder="1" applyAlignment="1">
      <alignment horizontal="center" vertical="center"/>
    </xf>
    <xf numFmtId="185" fontId="3" fillId="0" borderId="49" xfId="0" applyNumberFormat="1" applyFont="1" applyFill="1" applyBorder="1" applyAlignment="1">
      <alignment horizontal="center" vertical="center"/>
    </xf>
    <xf numFmtId="185" fontId="3" fillId="0" borderId="48" xfId="0" applyNumberFormat="1" applyFont="1" applyFill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3" xfId="45" xr:uid="{00000000-0005-0000-0000-00002D000000}"/>
    <cellStyle name="標準 3 2" xfId="46" xr:uid="{00000000-0005-0000-0000-00002E000000}"/>
    <cellStyle name="標準 3 3" xfId="47" xr:uid="{00000000-0005-0000-0000-00002F000000}"/>
    <cellStyle name="標準 4" xfId="48" xr:uid="{00000000-0005-0000-0000-000030000000}"/>
    <cellStyle name="標準 4 2" xfId="49" xr:uid="{00000000-0005-0000-0000-000031000000}"/>
    <cellStyle name="標準 5" xfId="50" xr:uid="{00000000-0005-0000-0000-000032000000}"/>
    <cellStyle name="標準_ｱｾﾄｱﾙﾃﾞﾋﾄﾞ・ﾍﾞﾝｿﾞ(a)ﾋﾟﾚﾝ" xfId="51" xr:uid="{00000000-0005-0000-0000-000033000000}"/>
    <cellStyle name="良い 2" xfId="52" xr:uid="{00000000-0005-0000-0000-000034000000}"/>
  </cellStyles>
  <dxfs count="98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 アクリロニトリル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9442567770631698"/>
          <c:y val="3.2036550986682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22972972972999E-2"/>
          <c:y val="0.113429861002474"/>
          <c:w val="0.70508998875140605"/>
          <c:h val="0.77901884780958697"/>
        </c:manualLayout>
      </c:layout>
      <c:lineChart>
        <c:grouping val="standard"/>
        <c:varyColors val="0"/>
        <c:ser>
          <c:idx val="1"/>
          <c:order val="0"/>
          <c:tx>
            <c:strRef>
              <c:f>ｱｸﾘﾛﾆﾄﾘﾙ・ｱｾﾄｱﾙﾃﾞﾋﾄﾞ!$A$42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ｱｸﾘﾛﾆﾄﾘﾙ・ｱｾﾄｱﾙﾃﾞﾋﾄﾞ!$C$42:$N$42</c:f>
              <c:numCache>
                <c:formatCode>0.000</c:formatCode>
                <c:ptCount val="12"/>
                <c:pt idx="0" formatCode="0.00">
                  <c:v>0.1</c:v>
                </c:pt>
                <c:pt idx="1">
                  <c:v>4.2999999999999997E-2</c:v>
                </c:pt>
                <c:pt idx="2" formatCode="0.00">
                  <c:v>0.48</c:v>
                </c:pt>
                <c:pt idx="3" formatCode="General">
                  <c:v>1.0999999999999999E-2</c:v>
                </c:pt>
                <c:pt idx="4" formatCode="General">
                  <c:v>8.9999999999999998E-4</c:v>
                </c:pt>
                <c:pt idx="5" formatCode="0.00000">
                  <c:v>4.4999999999999999E-4</c:v>
                </c:pt>
                <c:pt idx="6" formatCode="0.00000">
                  <c:v>4.4999999999999999E-4</c:v>
                </c:pt>
                <c:pt idx="7" formatCode="0.0000">
                  <c:v>7.7999999999999996E-3</c:v>
                </c:pt>
                <c:pt idx="8">
                  <c:v>2.1000000000000001E-2</c:v>
                </c:pt>
                <c:pt idx="9" formatCode="General">
                  <c:v>3.2000000000000001E-2</c:v>
                </c:pt>
                <c:pt idx="10" formatCode="0.0000">
                  <c:v>7.0000000000000001E-3</c:v>
                </c:pt>
                <c:pt idx="11" formatCode="0.00000">
                  <c:v>4.4999999999999999E-4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5-4810-B505-55582DF51EF1}"/>
            </c:ext>
          </c:extLst>
        </c:ser>
        <c:ser>
          <c:idx val="2"/>
          <c:order val="1"/>
          <c:tx>
            <c:strRef>
              <c:f>ｱｸﾘﾛﾆﾄﾘﾙ・ｱｾﾄｱﾙﾃﾞﾋﾄﾞ!$A$43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ｱｸﾘﾛﾆﾄﾘﾙ・ｱｾﾄｱﾙﾃﾞﾋﾄﾞ!$C$40:$N$40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ｱｸﾘﾛﾆﾄﾘﾙ・ｱｾﾄｱﾙﾃﾞﾋﾄﾞ!$C$43:$N$43</c:f>
              <c:numCache>
                <c:formatCode>0.000</c:formatCode>
                <c:ptCount val="12"/>
                <c:pt idx="0">
                  <c:v>4.3999999999999997E-2</c:v>
                </c:pt>
                <c:pt idx="1">
                  <c:v>4.4999999999999998E-2</c:v>
                </c:pt>
                <c:pt idx="2" formatCode="General">
                  <c:v>0.12</c:v>
                </c:pt>
                <c:pt idx="3" formatCode="General">
                  <c:v>1.5E-3</c:v>
                </c:pt>
                <c:pt idx="4" formatCode="General">
                  <c:v>2.3E-3</c:v>
                </c:pt>
                <c:pt idx="5" formatCode="0.00000">
                  <c:v>4.4999999999999999E-4</c:v>
                </c:pt>
                <c:pt idx="6" formatCode="0.00000">
                  <c:v>4.4999999999999999E-4</c:v>
                </c:pt>
                <c:pt idx="7" formatCode="General">
                  <c:v>6.5000000000000002E-2</c:v>
                </c:pt>
                <c:pt idx="8">
                  <c:v>0.02</c:v>
                </c:pt>
                <c:pt idx="9" formatCode="General">
                  <c:v>2.4E-2</c:v>
                </c:pt>
                <c:pt idx="10" formatCode="General">
                  <c:v>6.8999999999999999E-3</c:v>
                </c:pt>
                <c:pt idx="11" formatCode="0.00000">
                  <c:v>4.4999999999999999E-4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5-4810-B505-55582DF51EF1}"/>
            </c:ext>
          </c:extLst>
        </c:ser>
        <c:ser>
          <c:idx val="3"/>
          <c:order val="2"/>
          <c:tx>
            <c:strRef>
              <c:f>ｱｸﾘﾛﾆﾄﾘﾙ・ｱｾﾄｱﾙﾃﾞﾋﾄﾞ!$A$44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</c:spPr>
          </c:marker>
          <c:cat>
            <c:strRef>
              <c:f>ｱｸﾘﾛﾆﾄﾘﾙ・ｱｾﾄｱﾙﾃﾞﾋﾄﾞ!$C$40:$N$40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ｱｸﾘﾛﾆﾄﾘﾙ・ｱｾﾄｱﾙﾃﾞﾋﾄﾞ!$C$44:$N$44</c:f>
              <c:numCache>
                <c:formatCode>0.000</c:formatCode>
                <c:ptCount val="12"/>
                <c:pt idx="0">
                  <c:v>3.5000000000000003E-2</c:v>
                </c:pt>
                <c:pt idx="1">
                  <c:v>3.2000000000000001E-2</c:v>
                </c:pt>
                <c:pt idx="2" formatCode="General">
                  <c:v>8.3000000000000004E-2</c:v>
                </c:pt>
                <c:pt idx="3">
                  <c:v>0.05</c:v>
                </c:pt>
                <c:pt idx="4" formatCode="General">
                  <c:v>0.32</c:v>
                </c:pt>
                <c:pt idx="5" formatCode="0.00000">
                  <c:v>4.4999999999999999E-4</c:v>
                </c:pt>
                <c:pt idx="6" formatCode="0.00000">
                  <c:v>4.4999999999999999E-4</c:v>
                </c:pt>
                <c:pt idx="7" formatCode="General">
                  <c:v>1.9E-2</c:v>
                </c:pt>
                <c:pt idx="8" formatCode="General">
                  <c:v>2.5999999999999999E-2</c:v>
                </c:pt>
                <c:pt idx="9">
                  <c:v>4.2999999999999997E-2</c:v>
                </c:pt>
                <c:pt idx="10" formatCode="General">
                  <c:v>2.8000000000000001E-2</c:v>
                </c:pt>
                <c:pt idx="11" formatCode="0.00000">
                  <c:v>4.4999999999999999E-4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D5-4810-B505-55582DF51EF1}"/>
            </c:ext>
          </c:extLst>
        </c:ser>
        <c:ser>
          <c:idx val="5"/>
          <c:order val="3"/>
          <c:tx>
            <c:strRef>
              <c:f>ｱｸﾘﾛﾆﾄﾘﾙ・ｱｾﾄｱﾙﾃﾞﾋﾄﾞ!$A$45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ｱｸﾘﾛﾆﾄﾘﾙ・ｱｾﾄｱﾙﾃﾞﾋﾄﾞ!$C$45:$N$45</c:f>
              <c:numCache>
                <c:formatCode>0.00</c:formatCode>
                <c:ptCount val="12"/>
                <c:pt idx="0" formatCode="0.000">
                  <c:v>4.4999999999999998E-2</c:v>
                </c:pt>
                <c:pt idx="1">
                  <c:v>0.11</c:v>
                </c:pt>
                <c:pt idx="2" formatCode="General">
                  <c:v>5.1999999999999998E-2</c:v>
                </c:pt>
                <c:pt idx="3" formatCode="General">
                  <c:v>1.5E-3</c:v>
                </c:pt>
                <c:pt idx="4" formatCode="0.00000">
                  <c:v>4.4999999999999999E-4</c:v>
                </c:pt>
                <c:pt idx="5" formatCode="0.00000">
                  <c:v>4.4999999999999999E-4</c:v>
                </c:pt>
                <c:pt idx="6" formatCode="0.00000">
                  <c:v>4.4999999999999999E-4</c:v>
                </c:pt>
                <c:pt idx="7" formatCode="General">
                  <c:v>1.2E-2</c:v>
                </c:pt>
                <c:pt idx="8" formatCode="0.000">
                  <c:v>2.1000000000000001E-2</c:v>
                </c:pt>
                <c:pt idx="9" formatCode="General">
                  <c:v>2.1999999999999999E-2</c:v>
                </c:pt>
                <c:pt idx="10" formatCode="0.00000">
                  <c:v>4.4999999999999999E-4</c:v>
                </c:pt>
                <c:pt idx="11" formatCode="0.00000">
                  <c:v>4.4999999999999999E-4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D5-4810-B505-55582DF5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856600"/>
        <c:axId val="-2110853496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93E-4979-805F-3EA01ADA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10351"/>
        <c:axId val="442016175"/>
      </c:lineChart>
      <c:catAx>
        <c:axId val="-2110856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853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853496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425697741980701E-2"/>
              <c:y val="2.81591271679275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856600"/>
        <c:crosses val="autoZero"/>
        <c:crossBetween val="between"/>
        <c:majorUnit val="0.5"/>
      </c:valAx>
      <c:valAx>
        <c:axId val="44201617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crossAx val="442010351"/>
        <c:crosses val="max"/>
        <c:crossBetween val="midCat"/>
      </c:valAx>
      <c:catAx>
        <c:axId val="442010351"/>
        <c:scaling>
          <c:orientation val="minMax"/>
        </c:scaling>
        <c:delete val="0"/>
        <c:axPos val="t"/>
        <c:majorTickMark val="out"/>
        <c:minorTickMark val="none"/>
        <c:tickLblPos val="none"/>
        <c:crossAx val="442016175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19450622107401"/>
          <c:y val="0.13349955986801257"/>
          <c:w val="0.16247350725595017"/>
          <c:h val="0.289778092980025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クロム及びその化合物</a:t>
            </a:r>
          </a:p>
        </c:rich>
      </c:tx>
      <c:layout>
        <c:manualLayout>
          <c:xMode val="edge"/>
          <c:yMode val="edge"/>
          <c:x val="0.37052828892128198"/>
          <c:y val="3.20368234225498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07359259407702E-2"/>
          <c:y val="0.12217745706877101"/>
          <c:w val="0.71396402289830097"/>
          <c:h val="0.76201372997711703"/>
        </c:manualLayout>
      </c:layout>
      <c:lineChart>
        <c:grouping val="standard"/>
        <c:varyColors val="0"/>
        <c:ser>
          <c:idx val="1"/>
          <c:order val="0"/>
          <c:tx>
            <c:strRef>
              <c:f>ｸﾛﾑ及びその化合物・ｸﾛﾛﾎﾙﾑ!$A$42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ｸﾛﾑ及びその化合物・ｸﾛﾛﾎﾙﾑ!$C$42:$N$42</c:f>
              <c:numCache>
                <c:formatCode>General</c:formatCode>
                <c:ptCount val="12"/>
                <c:pt idx="0">
                  <c:v>7.5</c:v>
                </c:pt>
                <c:pt idx="1">
                  <c:v>1.7</c:v>
                </c:pt>
                <c:pt idx="2">
                  <c:v>3.2</c:v>
                </c:pt>
                <c:pt idx="3">
                  <c:v>1.3</c:v>
                </c:pt>
                <c:pt idx="4">
                  <c:v>3.8</c:v>
                </c:pt>
                <c:pt idx="5">
                  <c:v>1.5</c:v>
                </c:pt>
                <c:pt idx="6">
                  <c:v>2.6</c:v>
                </c:pt>
                <c:pt idx="7">
                  <c:v>4.7</c:v>
                </c:pt>
                <c:pt idx="8">
                  <c:v>3.8</c:v>
                </c:pt>
                <c:pt idx="9">
                  <c:v>4.5</c:v>
                </c:pt>
                <c:pt idx="10" formatCode="0.0">
                  <c:v>3</c:v>
                </c:pt>
                <c:pt idx="11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1D8-AA23-76B7AE033E02}"/>
            </c:ext>
          </c:extLst>
        </c:ser>
        <c:ser>
          <c:idx val="2"/>
          <c:order val="1"/>
          <c:tx>
            <c:strRef>
              <c:f>ｸﾛﾑ及びその化合物・ｸﾛﾛﾎﾙﾑ!$A$43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ｸﾛﾑ及びその化合物・ｸﾛﾛﾎﾙﾑ!$C$43:$N$43</c:f>
              <c:numCache>
                <c:formatCode>0.00</c:formatCode>
                <c:ptCount val="12"/>
                <c:pt idx="0" formatCode="General">
                  <c:v>4.5999999999999996</c:v>
                </c:pt>
                <c:pt idx="1">
                  <c:v>0.16</c:v>
                </c:pt>
                <c:pt idx="2" formatCode="General">
                  <c:v>0.89</c:v>
                </c:pt>
                <c:pt idx="3">
                  <c:v>0.64</c:v>
                </c:pt>
                <c:pt idx="4" formatCode="General">
                  <c:v>1.3</c:v>
                </c:pt>
                <c:pt idx="5">
                  <c:v>0.41</c:v>
                </c:pt>
                <c:pt idx="6">
                  <c:v>0.8</c:v>
                </c:pt>
                <c:pt idx="7" formatCode="0.0">
                  <c:v>2.5</c:v>
                </c:pt>
                <c:pt idx="8" formatCode="General">
                  <c:v>2.7</c:v>
                </c:pt>
                <c:pt idx="9" formatCode="General">
                  <c:v>1.5</c:v>
                </c:pt>
                <c:pt idx="10" formatCode="General">
                  <c:v>4.0999999999999996</c:v>
                </c:pt>
                <c:pt idx="11" formatCode="General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F-41D8-AA23-76B7AE033E02}"/>
            </c:ext>
          </c:extLst>
        </c:ser>
        <c:ser>
          <c:idx val="3"/>
          <c:order val="2"/>
          <c:tx>
            <c:strRef>
              <c:f>ｸﾛﾑ及びその化合物・ｸﾛﾛﾎﾙﾑ!$A$44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ｸﾛﾑ及びその化合物・ｸﾛﾛﾎﾙﾑ!$C$44:$N$44</c:f>
              <c:numCache>
                <c:formatCode>General</c:formatCode>
                <c:ptCount val="12"/>
                <c:pt idx="0">
                  <c:v>4.4000000000000004</c:v>
                </c:pt>
                <c:pt idx="1">
                  <c:v>0.32</c:v>
                </c:pt>
                <c:pt idx="2">
                  <c:v>1.5</c:v>
                </c:pt>
                <c:pt idx="3">
                  <c:v>0.57999999999999996</c:v>
                </c:pt>
                <c:pt idx="4">
                  <c:v>1.9</c:v>
                </c:pt>
                <c:pt idx="5">
                  <c:v>0.75</c:v>
                </c:pt>
                <c:pt idx="6">
                  <c:v>1.1000000000000001</c:v>
                </c:pt>
                <c:pt idx="7">
                  <c:v>4.2</c:v>
                </c:pt>
                <c:pt idx="8">
                  <c:v>3.1</c:v>
                </c:pt>
                <c:pt idx="9" formatCode="0.0">
                  <c:v>3.7</c:v>
                </c:pt>
                <c:pt idx="10">
                  <c:v>3.6</c:v>
                </c:pt>
                <c:pt idx="11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0F-41D8-AA23-76B7AE033E02}"/>
            </c:ext>
          </c:extLst>
        </c:ser>
        <c:ser>
          <c:idx val="5"/>
          <c:order val="3"/>
          <c:tx>
            <c:strRef>
              <c:f>ｸﾛﾑ及びその化合物・ｸﾛﾛﾎﾙﾑ!$A$45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587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ｸﾛﾑ及びその化合物・ｸﾛﾛﾎﾙﾑ!$C$45:$N$45</c:f>
              <c:numCache>
                <c:formatCode>General</c:formatCode>
                <c:ptCount val="12"/>
                <c:pt idx="0">
                  <c:v>4.2</c:v>
                </c:pt>
                <c:pt idx="1">
                  <c:v>1.3</c:v>
                </c:pt>
                <c:pt idx="2" formatCode="0.0">
                  <c:v>1.3</c:v>
                </c:pt>
                <c:pt idx="3" formatCode="0.0">
                  <c:v>1.2</c:v>
                </c:pt>
                <c:pt idx="4">
                  <c:v>4.3</c:v>
                </c:pt>
                <c:pt idx="5" formatCode="0.0">
                  <c:v>1.5</c:v>
                </c:pt>
                <c:pt idx="6">
                  <c:v>1.5</c:v>
                </c:pt>
                <c:pt idx="7">
                  <c:v>2.2999999999999998</c:v>
                </c:pt>
                <c:pt idx="8">
                  <c:v>1.5</c:v>
                </c:pt>
                <c:pt idx="9" formatCode="0.0">
                  <c:v>1.9</c:v>
                </c:pt>
                <c:pt idx="10">
                  <c:v>2.7</c:v>
                </c:pt>
                <c:pt idx="1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0F-41D8-AA23-76B7AE03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259176"/>
        <c:axId val="2102487144"/>
      </c:lineChart>
      <c:catAx>
        <c:axId val="-2111259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487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48714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8.5179244151413706E-3"/>
              <c:y val="4.34781639556202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259176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89414355287935"/>
          <c:y val="0.13312275822950698"/>
          <c:w val="0.16917600442199887"/>
          <c:h val="0.29527838343017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クロム及びその化合物</a:t>
            </a:r>
          </a:p>
        </c:rich>
      </c:tx>
      <c:layout>
        <c:manualLayout>
          <c:xMode val="edge"/>
          <c:yMode val="edge"/>
          <c:x val="0.36959440394776599"/>
          <c:y val="2.5762146398366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41349309675397E-2"/>
          <c:y val="9.9911193453759498E-2"/>
          <c:w val="0.71396402289830097"/>
          <c:h val="0.76201372997711703"/>
        </c:manualLayout>
      </c:layout>
      <c:lineChart>
        <c:grouping val="standard"/>
        <c:varyColors val="0"/>
        <c:ser>
          <c:idx val="1"/>
          <c:order val="0"/>
          <c:tx>
            <c:strRef>
              <c:f>ｸﾛﾑ及びその化合物・ｸﾛﾛﾎﾙﾑ!$A$6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ｸﾛﾑ及びその化合物・ｸﾛﾛﾎﾙﾑ!$C$6:$N$6</c:f>
              <c:numCache>
                <c:formatCode>General</c:formatCode>
                <c:ptCount val="12"/>
                <c:pt idx="0" formatCode="0.0">
                  <c:v>1.2</c:v>
                </c:pt>
                <c:pt idx="1">
                  <c:v>1.4</c:v>
                </c:pt>
                <c:pt idx="2">
                  <c:v>0.91</c:v>
                </c:pt>
                <c:pt idx="3">
                  <c:v>1.5</c:v>
                </c:pt>
                <c:pt idx="4">
                  <c:v>1.3</c:v>
                </c:pt>
                <c:pt idx="5">
                  <c:v>1.7</c:v>
                </c:pt>
                <c:pt idx="6">
                  <c:v>3.6</c:v>
                </c:pt>
                <c:pt idx="7">
                  <c:v>1.6</c:v>
                </c:pt>
                <c:pt idx="8">
                  <c:v>3.8</c:v>
                </c:pt>
                <c:pt idx="9">
                  <c:v>2.1</c:v>
                </c:pt>
                <c:pt idx="10" formatCode="0.0">
                  <c:v>2.9</c:v>
                </c:pt>
                <c:pt idx="1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9-4D11-AC0B-DCA69C27B6AC}"/>
            </c:ext>
          </c:extLst>
        </c:ser>
        <c:ser>
          <c:idx val="2"/>
          <c:order val="1"/>
          <c:tx>
            <c:strRef>
              <c:f>ｸﾛﾑ及びその化合物・ｸﾛﾛﾎﾙﾑ!$A$7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ｸﾛﾑ及びその化合物・ｸﾛﾛﾎﾙﾑ!$C$7:$N$7</c:f>
              <c:numCache>
                <c:formatCode>0.0</c:formatCode>
                <c:ptCount val="12"/>
                <c:pt idx="0">
                  <c:v>1</c:v>
                </c:pt>
                <c:pt idx="1">
                  <c:v>1.3</c:v>
                </c:pt>
                <c:pt idx="2" formatCode="General">
                  <c:v>0.34</c:v>
                </c:pt>
                <c:pt idx="3">
                  <c:v>1.4</c:v>
                </c:pt>
                <c:pt idx="4" formatCode="General">
                  <c:v>0.46</c:v>
                </c:pt>
                <c:pt idx="5" formatCode="0.00">
                  <c:v>0.59</c:v>
                </c:pt>
                <c:pt idx="6" formatCode="0.00">
                  <c:v>0.23</c:v>
                </c:pt>
                <c:pt idx="7" formatCode="0.00">
                  <c:v>0.46</c:v>
                </c:pt>
                <c:pt idx="8" formatCode="General">
                  <c:v>1.7</c:v>
                </c:pt>
                <c:pt idx="9" formatCode="General">
                  <c:v>1.2</c:v>
                </c:pt>
                <c:pt idx="10" formatCode="General">
                  <c:v>2.4</c:v>
                </c:pt>
                <c:pt idx="11" formatCode="General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9-4D11-AC0B-DCA69C27B6AC}"/>
            </c:ext>
          </c:extLst>
        </c:ser>
        <c:ser>
          <c:idx val="3"/>
          <c:order val="2"/>
          <c:tx>
            <c:strRef>
              <c:f>ｸﾛﾑ及びその化合物・ｸﾛﾛﾎﾙﾑ!$A$8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ｸﾛﾑ及びその化合物・ｸﾛﾛﾎﾙﾑ!$C$8:$N$8</c:f>
              <c:numCache>
                <c:formatCode>General</c:formatCode>
                <c:ptCount val="12"/>
                <c:pt idx="0">
                  <c:v>1.7</c:v>
                </c:pt>
                <c:pt idx="1">
                  <c:v>2.2999999999999998</c:v>
                </c:pt>
                <c:pt idx="2" formatCode="0.0">
                  <c:v>1.9</c:v>
                </c:pt>
                <c:pt idx="3">
                  <c:v>1.6</c:v>
                </c:pt>
                <c:pt idx="4">
                  <c:v>0.14000000000000001</c:v>
                </c:pt>
                <c:pt idx="5">
                  <c:v>0.46</c:v>
                </c:pt>
                <c:pt idx="6">
                  <c:v>0.66</c:v>
                </c:pt>
                <c:pt idx="7">
                  <c:v>1.1000000000000001</c:v>
                </c:pt>
                <c:pt idx="8">
                  <c:v>1.4</c:v>
                </c:pt>
                <c:pt idx="9" formatCode="0.0">
                  <c:v>1.7</c:v>
                </c:pt>
                <c:pt idx="10">
                  <c:v>1.2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9-4D11-AC0B-DCA69C27B6AC}"/>
            </c:ext>
          </c:extLst>
        </c:ser>
        <c:ser>
          <c:idx val="5"/>
          <c:order val="3"/>
          <c:tx>
            <c:strRef>
              <c:f>ｸﾛﾑ及びその化合物・ｸﾛﾛﾎﾙﾑ!$A$9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ｸﾛﾑ及びその化合物・ｸﾛﾛﾎﾙﾑ!$C$4:$N$4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ｸﾛﾑ及びその化合物・ｸﾛﾛﾎﾙﾑ!$C$9:$N$9</c:f>
              <c:numCache>
                <c:formatCode>0.00</c:formatCode>
                <c:ptCount val="12"/>
                <c:pt idx="0" formatCode="General">
                  <c:v>3.1</c:v>
                </c:pt>
                <c:pt idx="1">
                  <c:v>0.9</c:v>
                </c:pt>
                <c:pt idx="2">
                  <c:v>0.62</c:v>
                </c:pt>
                <c:pt idx="3">
                  <c:v>0.47</c:v>
                </c:pt>
                <c:pt idx="4" formatCode="General">
                  <c:v>1.3</c:v>
                </c:pt>
                <c:pt idx="5">
                  <c:v>0.33</c:v>
                </c:pt>
                <c:pt idx="6" formatCode="General">
                  <c:v>23</c:v>
                </c:pt>
                <c:pt idx="7" formatCode="General">
                  <c:v>0.66</c:v>
                </c:pt>
                <c:pt idx="8" formatCode="General">
                  <c:v>1.7</c:v>
                </c:pt>
                <c:pt idx="9" formatCode="0.0">
                  <c:v>2.1</c:v>
                </c:pt>
                <c:pt idx="10" formatCode="General">
                  <c:v>1.5</c:v>
                </c:pt>
                <c:pt idx="11" formatCode="General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99-4D11-AC0B-DCA69C27B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298648"/>
        <c:axId val="-2111316008"/>
      </c:lineChart>
      <c:catAx>
        <c:axId val="-2111298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316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31600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8.51790277955395E-3"/>
              <c:y val="4.34778652668416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298648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46183670196601"/>
          <c:y val="0.11443785716468539"/>
          <c:w val="0.17636123311705901"/>
          <c:h val="0.293012932650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クロロホルム</a:t>
            </a:r>
          </a:p>
        </c:rich>
      </c:tx>
      <c:layout>
        <c:manualLayout>
          <c:xMode val="edge"/>
          <c:yMode val="edge"/>
          <c:x val="0.392702397119154"/>
          <c:y val="2.58919045097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82101858479797E-2"/>
          <c:y val="8.8581344550474297E-2"/>
          <c:w val="0.71224265743003001"/>
          <c:h val="0.76659038901601795"/>
        </c:manualLayout>
      </c:layout>
      <c:lineChart>
        <c:grouping val="standard"/>
        <c:varyColors val="0"/>
        <c:ser>
          <c:idx val="1"/>
          <c:order val="0"/>
          <c:tx>
            <c:strRef>
              <c:f>ｸﾛﾑ及びその化合物・ｸﾛﾛﾎﾙﾑ!$A$81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ｸﾛﾑ及びその化合物・ｸﾛﾛﾎﾙﾑ!$C$79:$N$79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ｸﾛﾑ及びその化合物・ｸﾛﾛﾎﾙﾑ!$C$81:$N$81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4.1000000000000002E-2</c:v>
                </c:pt>
                <c:pt idx="2" formatCode="0.00">
                  <c:v>0.4</c:v>
                </c:pt>
                <c:pt idx="3" formatCode="0.00">
                  <c:v>0.15</c:v>
                </c:pt>
                <c:pt idx="4">
                  <c:v>5.0000000000000001E-3</c:v>
                </c:pt>
                <c:pt idx="5">
                  <c:v>3.5000000000000003E-2</c:v>
                </c:pt>
                <c:pt idx="6">
                  <c:v>4.9000000000000002E-2</c:v>
                </c:pt>
                <c:pt idx="7">
                  <c:v>7.4999999999999997E-2</c:v>
                </c:pt>
                <c:pt idx="8">
                  <c:v>0.13</c:v>
                </c:pt>
                <c:pt idx="9" formatCode="0.000">
                  <c:v>9.6000000000000002E-2</c:v>
                </c:pt>
                <c:pt idx="10">
                  <c:v>6.0999999999999999E-2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4-4234-9E51-7BFFAB6B7439}"/>
            </c:ext>
          </c:extLst>
        </c:ser>
        <c:ser>
          <c:idx val="2"/>
          <c:order val="1"/>
          <c:tx>
            <c:strRef>
              <c:f>ｸﾛﾑ及びその化合物・ｸﾛﾛﾎﾙﾑ!$A$82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ｸﾛﾑ及びその化合物・ｸﾛﾛﾎﾙﾑ!$C$79:$N$79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ｸﾛﾑ及びその化合物・ｸﾛﾛﾎﾙﾑ!$C$82:$N$82</c:f>
              <c:numCache>
                <c:formatCode>0.000</c:formatCode>
                <c:ptCount val="12"/>
                <c:pt idx="0" formatCode="General">
                  <c:v>0.12</c:v>
                </c:pt>
                <c:pt idx="1">
                  <c:v>4.5999999999999999E-2</c:v>
                </c:pt>
                <c:pt idx="2" formatCode="0.00">
                  <c:v>0.2</c:v>
                </c:pt>
                <c:pt idx="3" formatCode="General">
                  <c:v>0.19</c:v>
                </c:pt>
                <c:pt idx="4" formatCode="General">
                  <c:v>2.5000000000000001E-3</c:v>
                </c:pt>
                <c:pt idx="5" formatCode="0.0000">
                  <c:v>2.5000000000000001E-3</c:v>
                </c:pt>
                <c:pt idx="6">
                  <c:v>3.0000000000000001E-3</c:v>
                </c:pt>
                <c:pt idx="7" formatCode="General">
                  <c:v>7.6999999999999999E-2</c:v>
                </c:pt>
                <c:pt idx="8" formatCode="General">
                  <c:v>9.0999999999999998E-2</c:v>
                </c:pt>
                <c:pt idx="9" formatCode="General">
                  <c:v>8.6999999999999994E-2</c:v>
                </c:pt>
                <c:pt idx="10">
                  <c:v>6.6000000000000003E-2</c:v>
                </c:pt>
                <c:pt idx="11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4-4234-9E51-7BFFAB6B7439}"/>
            </c:ext>
          </c:extLst>
        </c:ser>
        <c:ser>
          <c:idx val="3"/>
          <c:order val="2"/>
          <c:tx>
            <c:strRef>
              <c:f>ｸﾛﾑ及びその化合物・ｸﾛﾛﾎﾙﾑ!$A$83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ｸﾛﾑ及びその化合物・ｸﾛﾛﾎﾙﾑ!$C$79:$N$79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ｸﾛﾑ及びその化合物・ｸﾛﾛﾎﾙﾑ!$C$83:$N$83</c:f>
              <c:numCache>
                <c:formatCode>General</c:formatCode>
                <c:ptCount val="12"/>
                <c:pt idx="0">
                  <c:v>0.16</c:v>
                </c:pt>
                <c:pt idx="1">
                  <c:v>7.1999999999999995E-2</c:v>
                </c:pt>
                <c:pt idx="2">
                  <c:v>0.21</c:v>
                </c:pt>
                <c:pt idx="3">
                  <c:v>0.25</c:v>
                </c:pt>
                <c:pt idx="4">
                  <c:v>2.5000000000000001E-3</c:v>
                </c:pt>
                <c:pt idx="5" formatCode="0.000">
                  <c:v>1.7000000000000001E-2</c:v>
                </c:pt>
                <c:pt idx="6">
                  <c:v>2.1999999999999999E-2</c:v>
                </c:pt>
                <c:pt idx="7">
                  <c:v>6.5000000000000002E-2</c:v>
                </c:pt>
                <c:pt idx="8">
                  <c:v>9.8000000000000004E-2</c:v>
                </c:pt>
                <c:pt idx="9">
                  <c:v>9.8000000000000004E-2</c:v>
                </c:pt>
                <c:pt idx="10">
                  <c:v>4.2999999999999997E-2</c:v>
                </c:pt>
                <c:pt idx="11" formatCode="0.00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4-4234-9E51-7BFFAB6B7439}"/>
            </c:ext>
          </c:extLst>
        </c:ser>
        <c:ser>
          <c:idx val="5"/>
          <c:order val="3"/>
          <c:tx>
            <c:strRef>
              <c:f>ｸﾛﾑ及びその化合物・ｸﾛﾛﾎﾙﾑ!$A$84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ｸﾛﾑ及びその化合物・ｸﾛﾛﾎﾙﾑ!$C$79:$N$79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ｸﾛﾑ及びその化合物・ｸﾛﾛﾎﾙﾑ!$C$84:$N$84</c:f>
              <c:numCache>
                <c:formatCode>0.00</c:formatCode>
                <c:ptCount val="12"/>
                <c:pt idx="0" formatCode="General">
                  <c:v>0.13</c:v>
                </c:pt>
                <c:pt idx="1">
                  <c:v>0.1</c:v>
                </c:pt>
                <c:pt idx="2" formatCode="General">
                  <c:v>0.23</c:v>
                </c:pt>
                <c:pt idx="3">
                  <c:v>0.17</c:v>
                </c:pt>
                <c:pt idx="4" formatCode="0.0000">
                  <c:v>2.5000000000000001E-3</c:v>
                </c:pt>
                <c:pt idx="5" formatCode="General">
                  <c:v>5.8000000000000003E-2</c:v>
                </c:pt>
                <c:pt idx="6" formatCode="0.000">
                  <c:v>8.6999999999999994E-2</c:v>
                </c:pt>
                <c:pt idx="7" formatCode="General">
                  <c:v>0.12</c:v>
                </c:pt>
                <c:pt idx="8" formatCode="General">
                  <c:v>0.17</c:v>
                </c:pt>
                <c:pt idx="9" formatCode="General">
                  <c:v>0.13</c:v>
                </c:pt>
                <c:pt idx="10" formatCode="General">
                  <c:v>0.22</c:v>
                </c:pt>
                <c:pt idx="11" formatCode="General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4-4234-9E51-7BFFAB6B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501192"/>
        <c:axId val="2102730344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18</c:v>
              </c:pt>
              <c:pt idx="1">
                <c:v>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CC-42CB-AAF9-94611FBDD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8175"/>
        <c:axId val="27375279"/>
      </c:lineChart>
      <c:catAx>
        <c:axId val="211350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730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73034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689292028701E-2"/>
              <c:y val="1.60183556231176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501192"/>
        <c:crosses val="autoZero"/>
        <c:crossBetween val="between"/>
        <c:majorUnit val="5"/>
      </c:valAx>
      <c:valAx>
        <c:axId val="2737527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crossAx val="27388175"/>
        <c:crosses val="max"/>
        <c:crossBetween val="midCat"/>
        <c:majorUnit val="5"/>
      </c:valAx>
      <c:catAx>
        <c:axId val="27388175"/>
        <c:scaling>
          <c:orientation val="minMax"/>
        </c:scaling>
        <c:delete val="0"/>
        <c:axPos val="t"/>
        <c:majorTickMark val="none"/>
        <c:minorTickMark val="none"/>
        <c:tickLblPos val="none"/>
        <c:crossAx val="27375279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611460808886"/>
          <c:y val="0.10910262810274941"/>
          <c:w val="0.16219277532380544"/>
          <c:h val="0.2850451433513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クロロホルム</a:t>
            </a:r>
          </a:p>
        </c:rich>
      </c:tx>
      <c:layout>
        <c:manualLayout>
          <c:xMode val="edge"/>
          <c:yMode val="edge"/>
          <c:x val="0.40101571152137699"/>
          <c:y val="2.28095401118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02591918235896E-2"/>
          <c:y val="0.103960027967442"/>
          <c:w val="0.71224265743003001"/>
          <c:h val="0.76659038901601795"/>
        </c:manualLayout>
      </c:layout>
      <c:lineChart>
        <c:grouping val="standard"/>
        <c:varyColors val="0"/>
        <c:ser>
          <c:idx val="1"/>
          <c:order val="0"/>
          <c:tx>
            <c:strRef>
              <c:f>ｸﾛﾑ及びその化合物・ｸﾛﾛﾎﾙﾑ!$A$117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ｸﾛﾑ及びその化合物・ｸﾛﾛﾎﾙﾑ!$C$115:$N$115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ｸﾛﾑ及びその化合物・ｸﾛﾛﾎﾙﾑ!$C$117:$N$117</c:f>
              <c:numCache>
                <c:formatCode>General</c:formatCode>
                <c:ptCount val="12"/>
                <c:pt idx="0" formatCode="0.00">
                  <c:v>0.23</c:v>
                </c:pt>
                <c:pt idx="1">
                  <c:v>0.19</c:v>
                </c:pt>
                <c:pt idx="2">
                  <c:v>0.49</c:v>
                </c:pt>
                <c:pt idx="3" formatCode="0.000">
                  <c:v>0.04</c:v>
                </c:pt>
                <c:pt idx="4">
                  <c:v>0.87</c:v>
                </c:pt>
                <c:pt idx="5">
                  <c:v>2E-3</c:v>
                </c:pt>
                <c:pt idx="6">
                  <c:v>2E-3</c:v>
                </c:pt>
                <c:pt idx="7">
                  <c:v>0.15</c:v>
                </c:pt>
                <c:pt idx="8">
                  <c:v>1.4E-2</c:v>
                </c:pt>
                <c:pt idx="9" formatCode="0.000">
                  <c:v>7.3999999999999996E-2</c:v>
                </c:pt>
                <c:pt idx="10">
                  <c:v>7.6999999999999999E-2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F-40B9-991C-3683948CE170}"/>
            </c:ext>
          </c:extLst>
        </c:ser>
        <c:ser>
          <c:idx val="2"/>
          <c:order val="1"/>
          <c:tx>
            <c:strRef>
              <c:f>ｸﾛﾑ及びその化合物・ｸﾛﾛﾎﾙﾑ!$A$118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ｸﾛﾑ及びその化合物・ｸﾛﾛﾎﾙﾑ!$C$115:$N$115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ｸﾛﾑ及びその化合物・ｸﾛﾛﾎﾙﾑ!$C$118:$N$118</c:f>
              <c:numCache>
                <c:formatCode>0.00</c:formatCode>
                <c:ptCount val="12"/>
                <c:pt idx="0" formatCode="General">
                  <c:v>0.22</c:v>
                </c:pt>
                <c:pt idx="1">
                  <c:v>0.17</c:v>
                </c:pt>
                <c:pt idx="2" formatCode="General">
                  <c:v>0.11</c:v>
                </c:pt>
                <c:pt idx="3" formatCode="General">
                  <c:v>2.4E-2</c:v>
                </c:pt>
                <c:pt idx="4" formatCode="General">
                  <c:v>2E-3</c:v>
                </c:pt>
                <c:pt idx="5" formatCode="0.000">
                  <c:v>2E-3</c:v>
                </c:pt>
                <c:pt idx="6" formatCode="General">
                  <c:v>2E-3</c:v>
                </c:pt>
                <c:pt idx="7" formatCode="General">
                  <c:v>0.15</c:v>
                </c:pt>
                <c:pt idx="8" formatCode="General">
                  <c:v>1.4E-2</c:v>
                </c:pt>
                <c:pt idx="9" formatCode="General">
                  <c:v>5.2999999999999999E-2</c:v>
                </c:pt>
                <c:pt idx="10">
                  <c:v>0.1</c:v>
                </c:pt>
                <c:pt idx="11" formatCode="0.000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F-40B9-991C-3683948CE170}"/>
            </c:ext>
          </c:extLst>
        </c:ser>
        <c:ser>
          <c:idx val="3"/>
          <c:order val="2"/>
          <c:tx>
            <c:strRef>
              <c:f>ｸﾛﾑ及びその化合物・ｸﾛﾛﾎﾙﾑ!$A$119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ｸﾛﾑ及びその化合物・ｸﾛﾛﾎﾙﾑ!$C$115:$N$115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ｸﾛﾑ及びその化合物・ｸﾛﾛﾎﾙﾑ!$C$119:$N$119</c:f>
              <c:numCache>
                <c:formatCode>General</c:formatCode>
                <c:ptCount val="12"/>
                <c:pt idx="0">
                  <c:v>0.22</c:v>
                </c:pt>
                <c:pt idx="1">
                  <c:v>0.14000000000000001</c:v>
                </c:pt>
                <c:pt idx="2">
                  <c:v>0.12</c:v>
                </c:pt>
                <c:pt idx="3">
                  <c:v>5.3999999999999999E-2</c:v>
                </c:pt>
                <c:pt idx="4">
                  <c:v>2E-3</c:v>
                </c:pt>
                <c:pt idx="5" formatCode="0.000">
                  <c:v>2E-3</c:v>
                </c:pt>
                <c:pt idx="6">
                  <c:v>2E-3</c:v>
                </c:pt>
                <c:pt idx="7">
                  <c:v>0.15</c:v>
                </c:pt>
                <c:pt idx="8">
                  <c:v>4.2999999999999997E-2</c:v>
                </c:pt>
                <c:pt idx="9">
                  <c:v>7.0999999999999994E-2</c:v>
                </c:pt>
                <c:pt idx="10">
                  <c:v>0.16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F-40B9-991C-3683948CE170}"/>
            </c:ext>
          </c:extLst>
        </c:ser>
        <c:ser>
          <c:idx val="5"/>
          <c:order val="3"/>
          <c:tx>
            <c:strRef>
              <c:f>ｸﾛﾑ及びその化合物・ｸﾛﾛﾎﾙﾑ!$A$120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ｸﾛﾑ及びその化合物・ｸﾛﾛﾎﾙﾑ!$C$115:$N$115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ｸﾛﾑ及びその化合物・ｸﾛﾛﾎﾙﾑ!$C$120:$N$120</c:f>
              <c:numCache>
                <c:formatCode>General</c:formatCode>
                <c:ptCount val="12"/>
                <c:pt idx="0">
                  <c:v>0.41</c:v>
                </c:pt>
                <c:pt idx="1">
                  <c:v>0.25</c:v>
                </c:pt>
                <c:pt idx="2">
                  <c:v>0.25</c:v>
                </c:pt>
                <c:pt idx="3" formatCode="0.000">
                  <c:v>7.0000000000000007E-2</c:v>
                </c:pt>
                <c:pt idx="4">
                  <c:v>5.2999999999999999E-2</c:v>
                </c:pt>
                <c:pt idx="5">
                  <c:v>2E-3</c:v>
                </c:pt>
                <c:pt idx="6" formatCode="0.000">
                  <c:v>2E-3</c:v>
                </c:pt>
                <c:pt idx="7">
                  <c:v>0.21</c:v>
                </c:pt>
                <c:pt idx="8">
                  <c:v>1.0999999999999999E-2</c:v>
                </c:pt>
                <c:pt idx="9">
                  <c:v>0.32</c:v>
                </c:pt>
                <c:pt idx="10">
                  <c:v>0.35</c:v>
                </c:pt>
                <c:pt idx="11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0F-40B9-991C-3683948CE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374264"/>
        <c:axId val="-2111371208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18</c:v>
              </c:pt>
              <c:pt idx="1">
                <c:v>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26-47A2-BB6B-213DA2E8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841167"/>
        <c:axId val="349840751"/>
      </c:lineChart>
      <c:catAx>
        <c:axId val="-2111374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371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371208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656662894001E-2"/>
              <c:y val="1.601848681958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374264"/>
        <c:crosses val="autoZero"/>
        <c:crossBetween val="between"/>
        <c:majorUnit val="5"/>
      </c:valAx>
      <c:valAx>
        <c:axId val="34984075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crossAx val="349841167"/>
        <c:crosses val="max"/>
        <c:crossBetween val="midCat"/>
        <c:majorUnit val="5"/>
      </c:valAx>
      <c:catAx>
        <c:axId val="349841167"/>
        <c:scaling>
          <c:orientation val="minMax"/>
        </c:scaling>
        <c:delete val="0"/>
        <c:axPos val="t"/>
        <c:majorTickMark val="none"/>
        <c:minorTickMark val="none"/>
        <c:tickLblPos val="none"/>
        <c:crossAx val="349840751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97707552142005"/>
          <c:y val="0.11908647067186851"/>
          <c:w val="0.16219277532380544"/>
          <c:h val="0.29687765241529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酸化エチレン</a:t>
            </a:r>
          </a:p>
        </c:rich>
      </c:tx>
      <c:layout>
        <c:manualLayout>
          <c:xMode val="edge"/>
          <c:yMode val="edge"/>
          <c:x val="0.40101560167432598"/>
          <c:y val="3.2036698537682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85118403426153E-2"/>
          <c:y val="0.12668960152209571"/>
          <c:w val="0.71721002786918397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'酸化ｴﾁﾚﾝ・1,2-ｼﾞｸﾛﾛｴﾀﾝ'!$A$6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'酸化ｴﾁﾚﾝ・1,2-ｼﾞｸﾛﾛｴﾀﾝ'!$C$6:$N$6</c:f>
              <c:numCache>
                <c:formatCode>General</c:formatCode>
                <c:ptCount val="12"/>
                <c:pt idx="0" formatCode="0.0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0.12</c:v>
                </c:pt>
                <c:pt idx="4" formatCode="0.000">
                  <c:v>0.06</c:v>
                </c:pt>
                <c:pt idx="5" formatCode="0.000">
                  <c:v>6.0999999999999999E-2</c:v>
                </c:pt>
                <c:pt idx="6">
                  <c:v>0.11</c:v>
                </c:pt>
                <c:pt idx="7">
                  <c:v>7.4999999999999997E-2</c:v>
                </c:pt>
                <c:pt idx="8">
                  <c:v>0.12</c:v>
                </c:pt>
                <c:pt idx="9">
                  <c:v>5.7000000000000002E-2</c:v>
                </c:pt>
                <c:pt idx="10">
                  <c:v>5.1999999999999998E-2</c:v>
                </c:pt>
                <c:pt idx="11" formatCode="0.000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2-473F-ACB3-CD39882C6582}"/>
            </c:ext>
          </c:extLst>
        </c:ser>
        <c:ser>
          <c:idx val="2"/>
          <c:order val="1"/>
          <c:tx>
            <c:strRef>
              <c:f>'酸化ｴﾁﾚﾝ・1,2-ｼﾞｸﾛﾛｴﾀﾝ'!$A$7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'酸化ｴﾁﾚﾝ・1,2-ｼﾞｸﾛﾛｴﾀﾝ'!$C$7:$N$7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6.7000000000000004E-2</c:v>
                </c:pt>
                <c:pt idx="2" formatCode="0.000">
                  <c:v>9.1999999999999998E-2</c:v>
                </c:pt>
                <c:pt idx="3">
                  <c:v>0.11</c:v>
                </c:pt>
                <c:pt idx="4" formatCode="0.000">
                  <c:v>3.5000000000000003E-2</c:v>
                </c:pt>
                <c:pt idx="5">
                  <c:v>4.5999999999999999E-2</c:v>
                </c:pt>
                <c:pt idx="6">
                  <c:v>7.8E-2</c:v>
                </c:pt>
                <c:pt idx="7">
                  <c:v>4.2999999999999997E-2</c:v>
                </c:pt>
                <c:pt idx="8">
                  <c:v>5.0999999999999997E-2</c:v>
                </c:pt>
                <c:pt idx="9">
                  <c:v>4.4999999999999998E-2</c:v>
                </c:pt>
                <c:pt idx="10">
                  <c:v>2.8000000000000001E-2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2-473F-ACB3-CD39882C6582}"/>
            </c:ext>
          </c:extLst>
        </c:ser>
        <c:ser>
          <c:idx val="3"/>
          <c:order val="2"/>
          <c:tx>
            <c:strRef>
              <c:f>'酸化ｴﾁﾚﾝ・1,2-ｼﾞｸﾛﾛｴﾀﾝ'!$A$8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'酸化ｴﾁﾚﾝ・1,2-ｼﾞｸﾛﾛｴﾀﾝ'!$C$8:$N$8</c:f>
              <c:numCache>
                <c:formatCode>General</c:formatCode>
                <c:ptCount val="12"/>
                <c:pt idx="0">
                  <c:v>0.12</c:v>
                </c:pt>
                <c:pt idx="1">
                  <c:v>8.5000000000000006E-2</c:v>
                </c:pt>
                <c:pt idx="2">
                  <c:v>0.11</c:v>
                </c:pt>
                <c:pt idx="3">
                  <c:v>0.16</c:v>
                </c:pt>
                <c:pt idx="4" formatCode="0.000">
                  <c:v>0.06</c:v>
                </c:pt>
                <c:pt idx="5">
                  <c:v>3.7999999999999999E-2</c:v>
                </c:pt>
                <c:pt idx="6">
                  <c:v>0.12</c:v>
                </c:pt>
                <c:pt idx="7">
                  <c:v>5.2999999999999999E-2</c:v>
                </c:pt>
                <c:pt idx="8">
                  <c:v>7.1999999999999995E-2</c:v>
                </c:pt>
                <c:pt idx="9" formatCode="0.000">
                  <c:v>0.06</c:v>
                </c:pt>
                <c:pt idx="10">
                  <c:v>3.5999999999999997E-2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42-473F-ACB3-CD39882C6582}"/>
            </c:ext>
          </c:extLst>
        </c:ser>
        <c:ser>
          <c:idx val="5"/>
          <c:order val="3"/>
          <c:tx>
            <c:strRef>
              <c:f>'酸化ｴﾁﾚﾝ・1,2-ｼﾞｸﾛﾛｴﾀﾝ'!$A$9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'酸化ｴﾁﾚﾝ・1,2-ｼﾞｸﾛﾛｴﾀﾝ'!$C$9:$N$9</c:f>
              <c:numCache>
                <c:formatCode>General</c:formatCode>
                <c:ptCount val="12"/>
                <c:pt idx="0">
                  <c:v>6.2E-2</c:v>
                </c:pt>
                <c:pt idx="1">
                  <c:v>7.1999999999999995E-2</c:v>
                </c:pt>
                <c:pt idx="2">
                  <c:v>8.8999999999999996E-2</c:v>
                </c:pt>
                <c:pt idx="3" formatCode="0.00">
                  <c:v>0.1</c:v>
                </c:pt>
                <c:pt idx="4">
                  <c:v>4.7E-2</c:v>
                </c:pt>
                <c:pt idx="5">
                  <c:v>3.3000000000000002E-2</c:v>
                </c:pt>
                <c:pt idx="6">
                  <c:v>9.0999999999999998E-2</c:v>
                </c:pt>
                <c:pt idx="7" formatCode="0.000">
                  <c:v>0.06</c:v>
                </c:pt>
                <c:pt idx="8" formatCode="0.000">
                  <c:v>7.0000000000000007E-2</c:v>
                </c:pt>
                <c:pt idx="9">
                  <c:v>5.6000000000000001E-2</c:v>
                </c:pt>
                <c:pt idx="10">
                  <c:v>2.5999999999999999E-2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42-473F-ACB3-CD39882C6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615768"/>
        <c:axId val="-2111610424"/>
      </c:lineChart>
      <c:catAx>
        <c:axId val="-2111615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61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610424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9610826527724898E-2"/>
              <c:y val="2.745945819272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615768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2056520398158"/>
          <c:y val="0.15148217521352553"/>
          <c:w val="0.16835637957766342"/>
          <c:h val="0.2828986548582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酸化エチレン</a:t>
            </a:r>
          </a:p>
        </c:rich>
      </c:tx>
      <c:layout>
        <c:manualLayout>
          <c:xMode val="edge"/>
          <c:yMode val="edge"/>
          <c:x val="0.401015263717035"/>
          <c:y val="3.2036619055003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27975399197097E-2"/>
          <c:y val="0.12814645308924499"/>
          <c:w val="0.71721002786918397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'酸化ｴﾁﾚﾝ・1,2-ｼﾞｸﾛﾛｴﾀﾝ'!$A$42:$B$42</c:f>
              <c:strCache>
                <c:ptCount val="2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'酸化ｴﾁﾚﾝ・1,2-ｼﾞｸﾛﾛｴﾀﾝ'!$C$42:$N$42</c:f>
              <c:numCache>
                <c:formatCode>General</c:formatCode>
                <c:ptCount val="12"/>
                <c:pt idx="0">
                  <c:v>0.16</c:v>
                </c:pt>
                <c:pt idx="1">
                  <c:v>0.11</c:v>
                </c:pt>
                <c:pt idx="2">
                  <c:v>5.8999999999999997E-2</c:v>
                </c:pt>
                <c:pt idx="3" formatCode="0.000">
                  <c:v>7.0000000000000007E-2</c:v>
                </c:pt>
                <c:pt idx="4">
                  <c:v>4.7E-2</c:v>
                </c:pt>
                <c:pt idx="5" formatCode="0.000">
                  <c:v>6.6000000000000003E-2</c:v>
                </c:pt>
                <c:pt idx="6">
                  <c:v>0.11</c:v>
                </c:pt>
                <c:pt idx="7">
                  <c:v>0.11</c:v>
                </c:pt>
                <c:pt idx="8">
                  <c:v>3.6999999999999998E-2</c:v>
                </c:pt>
                <c:pt idx="9" formatCode="0.00">
                  <c:v>0.1</c:v>
                </c:pt>
                <c:pt idx="10">
                  <c:v>8.5000000000000006E-2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3-47D0-936F-3303858935AE}"/>
            </c:ext>
          </c:extLst>
        </c:ser>
        <c:ser>
          <c:idx val="2"/>
          <c:order val="1"/>
          <c:tx>
            <c:strRef>
              <c:f>'酸化ｴﾁﾚﾝ・1,2-ｼﾞｸﾛﾛｴﾀﾝ'!$A$43:$B$43</c:f>
              <c:strCache>
                <c:ptCount val="2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'酸化ｴﾁﾚﾝ・1,2-ｼﾞｸﾛﾛｴﾀﾝ'!$C$43:$N$43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8.7999999999999995E-2</c:v>
                </c:pt>
                <c:pt idx="2" formatCode="0.000">
                  <c:v>0.04</c:v>
                </c:pt>
                <c:pt idx="3" formatCode="0.000">
                  <c:v>5.0999999999999997E-2</c:v>
                </c:pt>
                <c:pt idx="4" formatCode="0.000">
                  <c:v>0.04</c:v>
                </c:pt>
                <c:pt idx="5">
                  <c:v>4.7E-2</c:v>
                </c:pt>
                <c:pt idx="6">
                  <c:v>4.1000000000000002E-2</c:v>
                </c:pt>
                <c:pt idx="7" formatCode="0.000">
                  <c:v>5.7000000000000002E-2</c:v>
                </c:pt>
                <c:pt idx="8">
                  <c:v>4.8000000000000001E-2</c:v>
                </c:pt>
                <c:pt idx="9" formatCode="0.000">
                  <c:v>0.04</c:v>
                </c:pt>
                <c:pt idx="10">
                  <c:v>6.2E-2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3-47D0-936F-3303858935AE}"/>
            </c:ext>
          </c:extLst>
        </c:ser>
        <c:ser>
          <c:idx val="3"/>
          <c:order val="2"/>
          <c:tx>
            <c:strRef>
              <c:f>'酸化ｴﾁﾚﾝ・1,2-ｼﾞｸﾛﾛｴﾀﾝ'!$A$44:$B$44</c:f>
              <c:strCache>
                <c:ptCount val="2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'酸化ｴﾁﾚﾝ・1,2-ｼﾞｸﾛﾛｴﾀﾝ'!$C$44:$N$44</c:f>
              <c:numCache>
                <c:formatCode>General</c:formatCode>
                <c:ptCount val="12"/>
                <c:pt idx="0">
                  <c:v>9.4E-2</c:v>
                </c:pt>
                <c:pt idx="1">
                  <c:v>6.0999999999999999E-2</c:v>
                </c:pt>
                <c:pt idx="2">
                  <c:v>6.0999999999999999E-2</c:v>
                </c:pt>
                <c:pt idx="3" formatCode="0.00">
                  <c:v>0.12</c:v>
                </c:pt>
                <c:pt idx="4" formatCode="0.000">
                  <c:v>4.2999999999999997E-2</c:v>
                </c:pt>
                <c:pt idx="5">
                  <c:v>4.5999999999999999E-2</c:v>
                </c:pt>
                <c:pt idx="6">
                  <c:v>7.1999999999999995E-2</c:v>
                </c:pt>
                <c:pt idx="7" formatCode="0.00">
                  <c:v>0.1</c:v>
                </c:pt>
                <c:pt idx="8">
                  <c:v>4.1000000000000002E-2</c:v>
                </c:pt>
                <c:pt idx="9">
                  <c:v>1.2999999999999999E-2</c:v>
                </c:pt>
                <c:pt idx="10">
                  <c:v>8.6999999999999994E-2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E3-47D0-936F-3303858935AE}"/>
            </c:ext>
          </c:extLst>
        </c:ser>
        <c:ser>
          <c:idx val="5"/>
          <c:order val="3"/>
          <c:tx>
            <c:strRef>
              <c:f>'酸化ｴﾁﾚﾝ・1,2-ｼﾞｸﾛﾛｴﾀﾝ'!$A$45:$B$45</c:f>
              <c:strCache>
                <c:ptCount val="2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'酸化ｴﾁﾚﾝ・1,2-ｼﾞｸﾛﾛｴﾀﾝ'!$C$40:$N$40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'酸化ｴﾁﾚﾝ・1,2-ｼﾞｸﾛﾛｴﾀﾝ'!$C$45:$N$45</c:f>
              <c:numCache>
                <c:formatCode>General</c:formatCode>
                <c:ptCount val="12"/>
                <c:pt idx="0">
                  <c:v>0.12</c:v>
                </c:pt>
                <c:pt idx="1">
                  <c:v>0.11</c:v>
                </c:pt>
                <c:pt idx="2">
                  <c:v>3.5999999999999997E-2</c:v>
                </c:pt>
                <c:pt idx="3">
                  <c:v>6.5000000000000002E-2</c:v>
                </c:pt>
                <c:pt idx="4">
                  <c:v>2.7E-2</c:v>
                </c:pt>
                <c:pt idx="5">
                  <c:v>3.6999999999999998E-2</c:v>
                </c:pt>
                <c:pt idx="6">
                  <c:v>4.7E-2</c:v>
                </c:pt>
                <c:pt idx="7" formatCode="0.000">
                  <c:v>7.0000000000000007E-2</c:v>
                </c:pt>
                <c:pt idx="8">
                  <c:v>3.3000000000000002E-2</c:v>
                </c:pt>
                <c:pt idx="9">
                  <c:v>4.4999999999999998E-2</c:v>
                </c:pt>
                <c:pt idx="10">
                  <c:v>7.1999999999999995E-2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E3-47D0-936F-330385893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555272"/>
        <c:axId val="-2111549864"/>
      </c:lineChart>
      <c:catAx>
        <c:axId val="-211155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54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549864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9610908011498599E-2"/>
              <c:y val="2.746015610193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555272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134488424748"/>
          <c:y val="0.15659285730390698"/>
          <c:w val="0.1694354309075827"/>
          <c:h val="0.278620825618136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1,2-ジクロロエタン</a:t>
            </a:r>
          </a:p>
        </c:rich>
      </c:tx>
      <c:layout>
        <c:manualLayout>
          <c:xMode val="edge"/>
          <c:yMode val="edge"/>
          <c:x val="0.38663306467222602"/>
          <c:y val="3.2036423078694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681978867032797E-2"/>
          <c:y val="0.165183484008943"/>
          <c:w val="0.704238486794317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'酸化ｴﾁﾚﾝ・1,2-ｼﾞｸﾛﾛｴﾀﾝ'!$A$81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'酸化ｴﾁﾚﾝ・1,2-ｼﾞｸﾛﾛｴﾀﾝ'!$C$79:$N$79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'酸化ｴﾁﾚﾝ・1,2-ｼﾞｸﾛﾛｴﾀﾝ'!$C$81:$N$81</c:f>
              <c:numCache>
                <c:formatCode>General</c:formatCode>
                <c:ptCount val="12"/>
                <c:pt idx="0" formatCode="0.000">
                  <c:v>2.8000000000000001E-2</c:v>
                </c:pt>
                <c:pt idx="1">
                  <c:v>2.9000000000000001E-2</c:v>
                </c:pt>
                <c:pt idx="2">
                  <c:v>0.21</c:v>
                </c:pt>
                <c:pt idx="3">
                  <c:v>1.6E-2</c:v>
                </c:pt>
                <c:pt idx="4" formatCode="0.0000_);[Red]\(0.0000\)">
                  <c:v>3.0000000000000001E-3</c:v>
                </c:pt>
                <c:pt idx="5" formatCode="0.0000_);[Red]\(0.0000\)">
                  <c:v>3.0000000000000001E-3</c:v>
                </c:pt>
                <c:pt idx="6" formatCode="0.0000_);[Red]\(0.0000\)">
                  <c:v>2.5000000000000001E-3</c:v>
                </c:pt>
                <c:pt idx="7" formatCode="0.00">
                  <c:v>0.15</c:v>
                </c:pt>
                <c:pt idx="8" formatCode="0.00">
                  <c:v>0.1</c:v>
                </c:pt>
                <c:pt idx="9">
                  <c:v>0.15</c:v>
                </c:pt>
                <c:pt idx="10" formatCode="0.000">
                  <c:v>7.0999999999999994E-2</c:v>
                </c:pt>
                <c:pt idx="11" formatCode="0.0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5-44D1-95E0-0399EF763EDF}"/>
            </c:ext>
          </c:extLst>
        </c:ser>
        <c:ser>
          <c:idx val="2"/>
          <c:order val="1"/>
          <c:tx>
            <c:strRef>
              <c:f>'酸化ｴﾁﾚﾝ・1,2-ｼﾞｸﾛﾛｴﾀﾝ'!$A$82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'酸化ｴﾁﾚﾝ・1,2-ｼﾞｸﾛﾛｴﾀﾝ'!$C$79:$N$79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'酸化ｴﾁﾚﾝ・1,2-ｼﾞｸﾛﾛｴﾀﾝ'!$C$82:$N$82</c:f>
              <c:numCache>
                <c:formatCode>0.000</c:formatCode>
                <c:ptCount val="12"/>
                <c:pt idx="0" formatCode="General">
                  <c:v>0.13</c:v>
                </c:pt>
                <c:pt idx="1">
                  <c:v>0.03</c:v>
                </c:pt>
                <c:pt idx="2" formatCode="0.00">
                  <c:v>0.2</c:v>
                </c:pt>
                <c:pt idx="3" formatCode="0.0000_);[Red]\(0.0000\)">
                  <c:v>3.0000000000000001E-3</c:v>
                </c:pt>
                <c:pt idx="4" formatCode="0.0000_);[Red]\(0.0000\)">
                  <c:v>3.0000000000000001E-3</c:v>
                </c:pt>
                <c:pt idx="5" formatCode="0.0000_);[Red]\(0.0000\)">
                  <c:v>3.0000000000000001E-3</c:v>
                </c:pt>
                <c:pt idx="6" formatCode="0.0000_);[Red]\(0.0000\)">
                  <c:v>2.5000000000000001E-3</c:v>
                </c:pt>
                <c:pt idx="7" formatCode="General">
                  <c:v>0.14000000000000001</c:v>
                </c:pt>
                <c:pt idx="8">
                  <c:v>9.7000000000000003E-2</c:v>
                </c:pt>
                <c:pt idx="9" formatCode="General">
                  <c:v>0.15</c:v>
                </c:pt>
                <c:pt idx="10" formatCode="General">
                  <c:v>6.0999999999999999E-2</c:v>
                </c:pt>
                <c:pt idx="11" formatCode="General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5-44D1-95E0-0399EF763EDF}"/>
            </c:ext>
          </c:extLst>
        </c:ser>
        <c:ser>
          <c:idx val="3"/>
          <c:order val="2"/>
          <c:tx>
            <c:strRef>
              <c:f>'酸化ｴﾁﾚﾝ・1,2-ｼﾞｸﾛﾛｴﾀﾝ'!$A$83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'酸化ｴﾁﾚﾝ・1,2-ｼﾞｸﾛﾛｴﾀﾝ'!$C$79:$N$79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'酸化ｴﾁﾚﾝ・1,2-ｼﾞｸﾛﾛｴﾀﾝ'!$C$83:$N$83</c:f>
              <c:numCache>
                <c:formatCode>0.000</c:formatCode>
                <c:ptCount val="12"/>
                <c:pt idx="0" formatCode="General">
                  <c:v>0.13</c:v>
                </c:pt>
                <c:pt idx="1">
                  <c:v>0.03</c:v>
                </c:pt>
                <c:pt idx="2" formatCode="0.00">
                  <c:v>0.2</c:v>
                </c:pt>
                <c:pt idx="3" formatCode="General">
                  <c:v>1.9E-2</c:v>
                </c:pt>
                <c:pt idx="4" formatCode="0.0000_);[Red]\(0.0000\)">
                  <c:v>3.0000000000000001E-3</c:v>
                </c:pt>
                <c:pt idx="5" formatCode="0.0000_);[Red]\(0.0000\)">
                  <c:v>3.0000000000000001E-3</c:v>
                </c:pt>
                <c:pt idx="6" formatCode="0.0000_);[Red]\(0.0000\)">
                  <c:v>2.5000000000000001E-3</c:v>
                </c:pt>
                <c:pt idx="7" formatCode="General">
                  <c:v>0.15</c:v>
                </c:pt>
                <c:pt idx="8" formatCode="General">
                  <c:v>9.7000000000000003E-2</c:v>
                </c:pt>
                <c:pt idx="9" formatCode="General">
                  <c:v>0.16</c:v>
                </c:pt>
                <c:pt idx="10" formatCode="General">
                  <c:v>5.7000000000000002E-2</c:v>
                </c:pt>
                <c:pt idx="11" formatCode="General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85-44D1-95E0-0399EF763EDF}"/>
            </c:ext>
          </c:extLst>
        </c:ser>
        <c:ser>
          <c:idx val="5"/>
          <c:order val="3"/>
          <c:tx>
            <c:strRef>
              <c:f>'酸化ｴﾁﾚﾝ・1,2-ｼﾞｸﾛﾛｴﾀﾝ'!$A$84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'酸化ｴﾁﾚﾝ・1,2-ｼﾞｸﾛﾛｴﾀﾝ'!$C$79:$N$79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'酸化ｴﾁﾚﾝ・1,2-ｼﾞｸﾛﾛｴﾀﾝ'!$C$84:$N$84</c:f>
              <c:numCache>
                <c:formatCode>0.000</c:formatCode>
                <c:ptCount val="12"/>
                <c:pt idx="0" formatCode="General">
                  <c:v>0.14000000000000001</c:v>
                </c:pt>
                <c:pt idx="1">
                  <c:v>2.5000000000000001E-2</c:v>
                </c:pt>
                <c:pt idx="2" formatCode="0.00">
                  <c:v>0.2</c:v>
                </c:pt>
                <c:pt idx="3" formatCode="General">
                  <c:v>1.9E-2</c:v>
                </c:pt>
                <c:pt idx="4" formatCode="0.0000_);[Red]\(0.0000\)">
                  <c:v>3.0000000000000001E-3</c:v>
                </c:pt>
                <c:pt idx="5" formatCode="0.0000_);[Red]\(0.0000\)">
                  <c:v>3.0000000000000001E-3</c:v>
                </c:pt>
                <c:pt idx="6" formatCode="0.0000_);[Red]\(0.0000\)">
                  <c:v>2.5000000000000001E-3</c:v>
                </c:pt>
                <c:pt idx="7" formatCode="0.00">
                  <c:v>0.16</c:v>
                </c:pt>
                <c:pt idx="8" formatCode="0.00">
                  <c:v>0.1</c:v>
                </c:pt>
                <c:pt idx="9" formatCode="0.00">
                  <c:v>0.15</c:v>
                </c:pt>
                <c:pt idx="10" formatCode="General">
                  <c:v>7.3999999999999996E-2</c:v>
                </c:pt>
                <c:pt idx="11" formatCode="General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85-44D1-95E0-0399EF76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449064"/>
        <c:axId val="2102551416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1.6</c:v>
              </c:pt>
              <c:pt idx="1">
                <c:v>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472-4CA2-8526-7E3E6D46A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798319"/>
        <c:axId val="349801647"/>
      </c:lineChart>
      <c:catAx>
        <c:axId val="2102449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551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55141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458651739329001E-2"/>
              <c:y val="1.60187871252935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449064"/>
        <c:crosses val="autoZero"/>
        <c:crossBetween val="between"/>
        <c:majorUnit val="0.5"/>
      </c:valAx>
      <c:valAx>
        <c:axId val="349801647"/>
        <c:scaling>
          <c:orientation val="minMax"/>
          <c:max val="2"/>
        </c:scaling>
        <c:delete val="0"/>
        <c:axPos val="r"/>
        <c:numFmt formatCode="General" sourceLinked="1"/>
        <c:majorTickMark val="none"/>
        <c:minorTickMark val="none"/>
        <c:tickLblPos val="none"/>
        <c:crossAx val="349798319"/>
        <c:crosses val="max"/>
        <c:crossBetween val="midCat"/>
        <c:majorUnit val="0.5"/>
      </c:valAx>
      <c:catAx>
        <c:axId val="349798319"/>
        <c:scaling>
          <c:orientation val="minMax"/>
        </c:scaling>
        <c:delete val="0"/>
        <c:axPos val="t"/>
        <c:majorTickMark val="none"/>
        <c:minorTickMark val="none"/>
        <c:tickLblPos val="none"/>
        <c:crossAx val="349801647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82474631321965"/>
          <c:y val="0.17982286637461167"/>
          <c:w val="0.16027047664908986"/>
          <c:h val="0.29214470322757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1,2-ジクロロエタン</a:t>
            </a:r>
          </a:p>
        </c:rich>
      </c:tx>
      <c:layout>
        <c:manualLayout>
          <c:xMode val="edge"/>
          <c:yMode val="edge"/>
          <c:x val="0.38663306467222602"/>
          <c:y val="3.20363502949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681951011552693E-2"/>
          <c:y val="0.12814645308924499"/>
          <c:w val="0.70326863158402497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'酸化ｴﾁﾚﾝ・1,2-ｼﾞｸﾛﾛｴﾀﾝ'!$A$117:$B$117</c:f>
              <c:strCache>
                <c:ptCount val="2"/>
                <c:pt idx="0">
                  <c:v>泉大津市役所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'酸化ｴﾁﾚﾝ・1,2-ｼﾞｸﾛﾛｴﾀﾝ'!$C$115:$N$115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'酸化ｴﾁﾚﾝ・1,2-ｼﾞｸﾛﾛｴﾀﾝ'!$C$117:$N$117</c:f>
              <c:numCache>
                <c:formatCode>General</c:formatCode>
                <c:ptCount val="12"/>
                <c:pt idx="0">
                  <c:v>0.25</c:v>
                </c:pt>
                <c:pt idx="1">
                  <c:v>7.8E-2</c:v>
                </c:pt>
                <c:pt idx="2">
                  <c:v>7.5999999999999998E-2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 formatCode="0.000">
                  <c:v>2E-3</c:v>
                </c:pt>
                <c:pt idx="7" formatCode="0.00">
                  <c:v>0.21</c:v>
                </c:pt>
                <c:pt idx="8">
                  <c:v>9.7000000000000003E-2</c:v>
                </c:pt>
                <c:pt idx="9">
                  <c:v>6.7000000000000004E-2</c:v>
                </c:pt>
                <c:pt idx="10" formatCode="0.000">
                  <c:v>0.08</c:v>
                </c:pt>
                <c:pt idx="11" formatCode="0.00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8-4B88-8E16-E0A89BB60057}"/>
            </c:ext>
          </c:extLst>
        </c:ser>
        <c:ser>
          <c:idx val="2"/>
          <c:order val="1"/>
          <c:tx>
            <c:strRef>
              <c:f>'酸化ｴﾁﾚﾝ・1,2-ｼﾞｸﾛﾛｴﾀﾝ'!$A$118:$B$118</c:f>
              <c:strCache>
                <c:ptCount val="2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'酸化ｴﾁﾚﾝ・1,2-ｼﾞｸﾛﾛｴﾀﾝ'!$C$115:$N$115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'酸化ｴﾁﾚﾝ・1,2-ｼﾞｸﾛﾛｴﾀﾝ'!$C$118:$N$118</c:f>
              <c:numCache>
                <c:formatCode>0.000</c:formatCode>
                <c:ptCount val="12"/>
                <c:pt idx="0" formatCode="General">
                  <c:v>0.23</c:v>
                </c:pt>
                <c:pt idx="1">
                  <c:v>8.6999999999999994E-2</c:v>
                </c:pt>
                <c:pt idx="2" formatCode="General">
                  <c:v>9.5000000000000001E-2</c:v>
                </c:pt>
                <c:pt idx="3" formatCode="General">
                  <c:v>2E-3</c:v>
                </c:pt>
                <c:pt idx="4" formatCode="General">
                  <c:v>2E-3</c:v>
                </c:pt>
                <c:pt idx="5" formatCode="General">
                  <c:v>2E-3</c:v>
                </c:pt>
                <c:pt idx="6">
                  <c:v>2E-3</c:v>
                </c:pt>
                <c:pt idx="7" formatCode="General">
                  <c:v>0.16</c:v>
                </c:pt>
                <c:pt idx="8">
                  <c:v>9.0999999999999998E-2</c:v>
                </c:pt>
                <c:pt idx="9" formatCode="General">
                  <c:v>6.7000000000000004E-2</c:v>
                </c:pt>
                <c:pt idx="10" formatCode="General">
                  <c:v>5.2999999999999999E-2</c:v>
                </c:pt>
                <c:pt idx="11" formatCode="General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8-4B88-8E16-E0A89BB60057}"/>
            </c:ext>
          </c:extLst>
        </c:ser>
        <c:ser>
          <c:idx val="3"/>
          <c:order val="2"/>
          <c:tx>
            <c:strRef>
              <c:f>'酸化ｴﾁﾚﾝ・1,2-ｼﾞｸﾛﾛｴﾀﾝ'!$A$119:$B$119</c:f>
              <c:strCache>
                <c:ptCount val="2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'酸化ｴﾁﾚﾝ・1,2-ｼﾞｸﾛﾛｴﾀﾝ'!$C$115:$N$115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'酸化ｴﾁﾚﾝ・1,2-ｼﾞｸﾛﾛｴﾀﾝ'!$C$119:$N$119</c:f>
              <c:numCache>
                <c:formatCode>General</c:formatCode>
                <c:ptCount val="12"/>
                <c:pt idx="0">
                  <c:v>0.22</c:v>
                </c:pt>
                <c:pt idx="1">
                  <c:v>9.4E-2</c:v>
                </c:pt>
                <c:pt idx="2">
                  <c:v>9.2999999999999999E-2</c:v>
                </c:pt>
                <c:pt idx="3">
                  <c:v>2E-3</c:v>
                </c:pt>
                <c:pt idx="4" formatCode="0.000">
                  <c:v>2E-3</c:v>
                </c:pt>
                <c:pt idx="5">
                  <c:v>2E-3</c:v>
                </c:pt>
                <c:pt idx="6" formatCode="0.000">
                  <c:v>2E-3</c:v>
                </c:pt>
                <c:pt idx="7">
                  <c:v>0.22</c:v>
                </c:pt>
                <c:pt idx="8">
                  <c:v>9.5000000000000001E-2</c:v>
                </c:pt>
                <c:pt idx="9">
                  <c:v>6.4000000000000001E-2</c:v>
                </c:pt>
                <c:pt idx="10">
                  <c:v>6.4000000000000001E-2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98-4B88-8E16-E0A89BB60057}"/>
            </c:ext>
          </c:extLst>
        </c:ser>
        <c:ser>
          <c:idx val="5"/>
          <c:order val="3"/>
          <c:tx>
            <c:strRef>
              <c:f>'酸化ｴﾁﾚﾝ・1,2-ｼﾞｸﾛﾛｴﾀﾝ'!$A$120:$B$120</c:f>
              <c:strCache>
                <c:ptCount val="2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'酸化ｴﾁﾚﾝ・1,2-ｼﾞｸﾛﾛｴﾀﾝ'!$C$115:$N$115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'酸化ｴﾁﾚﾝ・1,2-ｼﾞｸﾛﾛｴﾀﾝ'!$C$120:$N$120</c:f>
              <c:numCache>
                <c:formatCode>0.000</c:formatCode>
                <c:ptCount val="12"/>
                <c:pt idx="0" formatCode="General">
                  <c:v>0.23</c:v>
                </c:pt>
                <c:pt idx="1">
                  <c:v>0.08</c:v>
                </c:pt>
                <c:pt idx="2" formatCode="General">
                  <c:v>7.9000000000000001E-2</c:v>
                </c:pt>
                <c:pt idx="3" formatCode="General">
                  <c:v>2E-3</c:v>
                </c:pt>
                <c:pt idx="4" formatCode="General">
                  <c:v>2E-3</c:v>
                </c:pt>
                <c:pt idx="5" formatCode="General">
                  <c:v>2E-3</c:v>
                </c:pt>
                <c:pt idx="6">
                  <c:v>2E-3</c:v>
                </c:pt>
                <c:pt idx="7" formatCode="0.00">
                  <c:v>0.22</c:v>
                </c:pt>
                <c:pt idx="8" formatCode="General">
                  <c:v>9.5000000000000001E-2</c:v>
                </c:pt>
                <c:pt idx="9">
                  <c:v>0.06</c:v>
                </c:pt>
                <c:pt idx="10" formatCode="General">
                  <c:v>6.2E-2</c:v>
                </c:pt>
                <c:pt idx="11" formatCode="General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98-4B88-8E16-E0A89BB60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316440"/>
        <c:axId val="2102442184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1.6</c:v>
              </c:pt>
              <c:pt idx="1">
                <c:v>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42B-40E3-B623-C8169A6AA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808719"/>
        <c:axId val="349854479"/>
      </c:lineChart>
      <c:catAx>
        <c:axId val="2102316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442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44218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458651739329001E-2"/>
              <c:y val="1.60187395930346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316440"/>
        <c:crosses val="autoZero"/>
        <c:crossBetween val="between"/>
        <c:majorUnit val="0.5"/>
      </c:valAx>
      <c:valAx>
        <c:axId val="349854479"/>
        <c:scaling>
          <c:orientation val="minMax"/>
          <c:max val="2"/>
        </c:scaling>
        <c:delete val="0"/>
        <c:axPos val="r"/>
        <c:numFmt formatCode="General" sourceLinked="1"/>
        <c:majorTickMark val="none"/>
        <c:minorTickMark val="none"/>
        <c:tickLblPos val="none"/>
        <c:crossAx val="349808719"/>
        <c:crosses val="max"/>
        <c:crossBetween val="midCat"/>
        <c:majorUnit val="0.5"/>
      </c:valAx>
      <c:catAx>
        <c:axId val="349808719"/>
        <c:scaling>
          <c:orientation val="minMax"/>
        </c:scaling>
        <c:delete val="0"/>
        <c:axPos val="t"/>
        <c:majorTickMark val="none"/>
        <c:minorTickMark val="none"/>
        <c:tickLblPos val="none"/>
        <c:crossAx val="349854479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07783497947715"/>
          <c:y val="0.14813164681879734"/>
          <c:w val="0.16247350725595017"/>
          <c:h val="0.2803121397257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ジクロロメタン</a:t>
            </a:r>
          </a:p>
        </c:rich>
      </c:tx>
      <c:layout>
        <c:manualLayout>
          <c:xMode val="edge"/>
          <c:yMode val="edge"/>
          <c:x val="0.397157121603265"/>
          <c:y val="3.2036594095361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43497347557203E-2"/>
          <c:y val="0.14815838898421699"/>
          <c:w val="0.73997026972245195"/>
          <c:h val="0.74828375286041204"/>
        </c:manualLayout>
      </c:layout>
      <c:lineChart>
        <c:grouping val="standard"/>
        <c:varyColors val="0"/>
        <c:ser>
          <c:idx val="1"/>
          <c:order val="0"/>
          <c:tx>
            <c:strRef>
              <c:f>ｼﾞｸﾛﾛﾒﾀﾝ・水銀及びその化合物!$A$6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ｼﾞｸﾛﾛﾒﾀﾝ・水銀及びその化合物!$C$4:$N$4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ｼﾞｸﾛﾛﾒﾀﾝ・水銀及びその化合物!$C$6:$N$6</c:f>
              <c:numCache>
                <c:formatCode>General</c:formatCode>
                <c:ptCount val="12"/>
                <c:pt idx="0">
                  <c:v>1.7</c:v>
                </c:pt>
                <c:pt idx="1">
                  <c:v>1.4</c:v>
                </c:pt>
                <c:pt idx="2">
                  <c:v>2.4</c:v>
                </c:pt>
                <c:pt idx="3">
                  <c:v>2.6</c:v>
                </c:pt>
                <c:pt idx="4">
                  <c:v>1.8</c:v>
                </c:pt>
                <c:pt idx="5">
                  <c:v>1.1000000000000001</c:v>
                </c:pt>
                <c:pt idx="6">
                  <c:v>2.6</c:v>
                </c:pt>
                <c:pt idx="7">
                  <c:v>1.3</c:v>
                </c:pt>
                <c:pt idx="8">
                  <c:v>5.5</c:v>
                </c:pt>
                <c:pt idx="9">
                  <c:v>3.7</c:v>
                </c:pt>
                <c:pt idx="10" formatCode="0.0">
                  <c:v>1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1-4264-A67A-AE4DEF96891D}"/>
            </c:ext>
          </c:extLst>
        </c:ser>
        <c:ser>
          <c:idx val="2"/>
          <c:order val="1"/>
          <c:tx>
            <c:strRef>
              <c:f>ｼﾞｸﾛﾛﾒﾀﾝ・水銀及びその化合物!$A$7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ｼﾞｸﾛﾛﾒﾀﾝ・水銀及びその化合物!$C$4:$N$4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ｼﾞｸﾛﾛﾒﾀﾝ・水銀及びその化合物!$C$7:$N$7</c:f>
              <c:numCache>
                <c:formatCode>0.0</c:formatCode>
                <c:ptCount val="12"/>
                <c:pt idx="0" formatCode="General">
                  <c:v>1.8</c:v>
                </c:pt>
                <c:pt idx="1">
                  <c:v>1.3</c:v>
                </c:pt>
                <c:pt idx="2">
                  <c:v>2</c:v>
                </c:pt>
                <c:pt idx="3">
                  <c:v>2.2999999999999998</c:v>
                </c:pt>
                <c:pt idx="4" formatCode="General">
                  <c:v>0.79</c:v>
                </c:pt>
                <c:pt idx="5" formatCode="General">
                  <c:v>1.1000000000000001</c:v>
                </c:pt>
                <c:pt idx="6">
                  <c:v>1.2</c:v>
                </c:pt>
                <c:pt idx="7" formatCode="0.00">
                  <c:v>0.98</c:v>
                </c:pt>
                <c:pt idx="8" formatCode="General">
                  <c:v>2.4</c:v>
                </c:pt>
                <c:pt idx="9" formatCode="General">
                  <c:v>2.6</c:v>
                </c:pt>
                <c:pt idx="10">
                  <c:v>1.2</c:v>
                </c:pt>
                <c:pt idx="11" formatCode="General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1-4264-A67A-AE4DEF96891D}"/>
            </c:ext>
          </c:extLst>
        </c:ser>
        <c:ser>
          <c:idx val="3"/>
          <c:order val="2"/>
          <c:tx>
            <c:strRef>
              <c:f>ｼﾞｸﾛﾛﾒﾀﾝ・水銀及びその化合物!$A$8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ｼﾞｸﾛﾛﾒﾀﾝ・水銀及びその化合物!$C$4:$N$4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ｼﾞｸﾛﾛﾒﾀﾝ・水銀及びその化合物!$C$8:$N$8</c:f>
              <c:numCache>
                <c:formatCode>General</c:formatCode>
                <c:ptCount val="12"/>
                <c:pt idx="0">
                  <c:v>2.2000000000000002</c:v>
                </c:pt>
                <c:pt idx="1">
                  <c:v>2.1</c:v>
                </c:pt>
                <c:pt idx="2" formatCode="0.0">
                  <c:v>2.4</c:v>
                </c:pt>
                <c:pt idx="3" formatCode="0.0">
                  <c:v>3.6</c:v>
                </c:pt>
                <c:pt idx="4">
                  <c:v>1.7</c:v>
                </c:pt>
                <c:pt idx="5" formatCode="0.0">
                  <c:v>1.8</c:v>
                </c:pt>
                <c:pt idx="6">
                  <c:v>1.8</c:v>
                </c:pt>
                <c:pt idx="7">
                  <c:v>1.7</c:v>
                </c:pt>
                <c:pt idx="8">
                  <c:v>3.3</c:v>
                </c:pt>
                <c:pt idx="9" formatCode="0.0">
                  <c:v>2.5</c:v>
                </c:pt>
                <c:pt idx="10">
                  <c:v>1.7</c:v>
                </c:pt>
                <c:pt idx="11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B1-4264-A67A-AE4DEF96891D}"/>
            </c:ext>
          </c:extLst>
        </c:ser>
        <c:ser>
          <c:idx val="5"/>
          <c:order val="3"/>
          <c:tx>
            <c:strRef>
              <c:f>ｼﾞｸﾛﾛﾒﾀﾝ・水銀及びその化合物!$A$9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ｼﾞｸﾛﾛﾒﾀﾝ・水銀及びその化合物!$C$4:$N$4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ｼﾞｸﾛﾛﾒﾀﾝ・水銀及びその化合物!$C$9:$N$9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0.61</c:v>
                </c:pt>
                <c:pt idx="2" formatCode="0.0">
                  <c:v>1.3</c:v>
                </c:pt>
                <c:pt idx="3" formatCode="0.0">
                  <c:v>1.2</c:v>
                </c:pt>
                <c:pt idx="4">
                  <c:v>0.54</c:v>
                </c:pt>
                <c:pt idx="5">
                  <c:v>0.37</c:v>
                </c:pt>
                <c:pt idx="6">
                  <c:v>1.7</c:v>
                </c:pt>
                <c:pt idx="7">
                  <c:v>0.93</c:v>
                </c:pt>
                <c:pt idx="8">
                  <c:v>3.6</c:v>
                </c:pt>
                <c:pt idx="9">
                  <c:v>2.5</c:v>
                </c:pt>
                <c:pt idx="10">
                  <c:v>0.56999999999999995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B1-4264-A67A-AE4DEF968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17960"/>
        <c:axId val="2102437736"/>
      </c:lineChart>
      <c:lineChart>
        <c:grouping val="standard"/>
        <c:varyColors val="0"/>
        <c:ser>
          <c:idx val="0"/>
          <c:order val="4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EF-47DE-A482-3FF3E804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511"/>
        <c:axId val="23064223"/>
      </c:lineChart>
      <c:catAx>
        <c:axId val="210261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43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437736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4.1805789959600799E-3"/>
              <c:y val="2.7459771519690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617960"/>
        <c:crosses val="autoZero"/>
        <c:crossBetween val="between"/>
        <c:majorUnit val="30"/>
      </c:valAx>
      <c:valAx>
        <c:axId val="23064223"/>
        <c:scaling>
          <c:orientation val="minMax"/>
          <c:max val="18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7386511"/>
        <c:crosses val="max"/>
        <c:crossBetween val="midCat"/>
        <c:majorUnit val="30"/>
      </c:valAx>
      <c:catAx>
        <c:axId val="2738651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23064223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829228834505"/>
          <c:y val="0.15866814048148428"/>
          <c:w val="0.16247350725595017"/>
          <c:h val="0.285045090236374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ジクロロメタン</a:t>
            </a:r>
          </a:p>
        </c:rich>
      </c:tx>
      <c:layout>
        <c:manualLayout>
          <c:xMode val="edge"/>
          <c:yMode val="edge"/>
          <c:x val="0.397157121603265"/>
          <c:y val="3.2036619055003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93727105402999E-2"/>
          <c:y val="0.13692417623874914"/>
          <c:w val="0.73997026972245195"/>
          <c:h val="0.74828375286041204"/>
        </c:manualLayout>
      </c:layout>
      <c:lineChart>
        <c:grouping val="standard"/>
        <c:varyColors val="0"/>
        <c:ser>
          <c:idx val="1"/>
          <c:order val="0"/>
          <c:tx>
            <c:strRef>
              <c:f>ｼﾞｸﾛﾛﾒﾀﾝ・水銀及びその化合物!$A$42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ｼﾞｸﾛﾛﾒﾀﾝ・水銀及びその化合物!$C$40:$N$40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ｼﾞｸﾛﾛﾒﾀﾝ・水銀及びその化合物!$C$42:$N$42</c:f>
              <c:numCache>
                <c:formatCode>General</c:formatCode>
                <c:ptCount val="12"/>
                <c:pt idx="0" formatCode="0.0">
                  <c:v>2.2000000000000002</c:v>
                </c:pt>
                <c:pt idx="1">
                  <c:v>1.8</c:v>
                </c:pt>
                <c:pt idx="2">
                  <c:v>1.7</c:v>
                </c:pt>
                <c:pt idx="3">
                  <c:v>2.1</c:v>
                </c:pt>
                <c:pt idx="4">
                  <c:v>2.8</c:v>
                </c:pt>
                <c:pt idx="5">
                  <c:v>1.6</c:v>
                </c:pt>
                <c:pt idx="6">
                  <c:v>1.9</c:v>
                </c:pt>
                <c:pt idx="7">
                  <c:v>2.4</c:v>
                </c:pt>
                <c:pt idx="8">
                  <c:v>0.73</c:v>
                </c:pt>
                <c:pt idx="9">
                  <c:v>3.5</c:v>
                </c:pt>
                <c:pt idx="10">
                  <c:v>4.5999999999999996</c:v>
                </c:pt>
                <c:pt idx="1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6-4D5F-A81F-0CA95E4B4E59}"/>
            </c:ext>
          </c:extLst>
        </c:ser>
        <c:ser>
          <c:idx val="2"/>
          <c:order val="1"/>
          <c:tx>
            <c:strRef>
              <c:f>ｼﾞｸﾛﾛﾒﾀﾝ・水銀及びその化合物!$A$43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ｼﾞｸﾛﾛﾒﾀﾝ・水銀及びその化合物!$C$40:$N$40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ｼﾞｸﾛﾛﾒﾀﾝ・水銀及びその化合物!$C$43:$N$43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 formatCode="General">
                  <c:v>1.2</c:v>
                </c:pt>
                <c:pt idx="3">
                  <c:v>2</c:v>
                </c:pt>
                <c:pt idx="4" formatCode="General">
                  <c:v>1.9</c:v>
                </c:pt>
                <c:pt idx="5" formatCode="General">
                  <c:v>1.4</c:v>
                </c:pt>
                <c:pt idx="6">
                  <c:v>1</c:v>
                </c:pt>
                <c:pt idx="7">
                  <c:v>2</c:v>
                </c:pt>
                <c:pt idx="8" formatCode="General">
                  <c:v>1.3</c:v>
                </c:pt>
                <c:pt idx="9" formatCode="General">
                  <c:v>1.9</c:v>
                </c:pt>
                <c:pt idx="10">
                  <c:v>5.6</c:v>
                </c:pt>
                <c:pt idx="11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6-4D5F-A81F-0CA95E4B4E59}"/>
            </c:ext>
          </c:extLst>
        </c:ser>
        <c:ser>
          <c:idx val="3"/>
          <c:order val="2"/>
          <c:tx>
            <c:strRef>
              <c:f>ｼﾞｸﾛﾛﾒﾀﾝ・水銀及びその化合物!$A$44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ｼﾞｸﾛﾛﾒﾀﾝ・水銀及びその化合物!$C$40:$N$40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ｼﾞｸﾛﾛﾒﾀﾝ・水銀及びその化合物!$C$44:$N$44</c:f>
              <c:numCache>
                <c:formatCode>General</c:formatCode>
                <c:ptCount val="12"/>
                <c:pt idx="0" formatCode="0.0">
                  <c:v>2.2000000000000002</c:v>
                </c:pt>
                <c:pt idx="1">
                  <c:v>1.5</c:v>
                </c:pt>
                <c:pt idx="2">
                  <c:v>2.5</c:v>
                </c:pt>
                <c:pt idx="3" formatCode="0.0">
                  <c:v>3</c:v>
                </c:pt>
                <c:pt idx="4">
                  <c:v>2.9</c:v>
                </c:pt>
                <c:pt idx="5" formatCode="0.0">
                  <c:v>2</c:v>
                </c:pt>
                <c:pt idx="6">
                  <c:v>1.6</c:v>
                </c:pt>
                <c:pt idx="7">
                  <c:v>2.7</c:v>
                </c:pt>
                <c:pt idx="8">
                  <c:v>1.8</c:v>
                </c:pt>
                <c:pt idx="9" formatCode="0.0">
                  <c:v>4</c:v>
                </c:pt>
                <c:pt idx="10">
                  <c:v>6.1</c:v>
                </c:pt>
                <c:pt idx="11" formatCode="0.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6-4D5F-A81F-0CA95E4B4E59}"/>
            </c:ext>
          </c:extLst>
        </c:ser>
        <c:ser>
          <c:idx val="5"/>
          <c:order val="3"/>
          <c:tx>
            <c:strRef>
              <c:f>ｼﾞｸﾛﾛﾒﾀﾝ・水銀及びその化合物!$A$45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ｼﾞｸﾛﾛﾒﾀﾝ・水銀及びその化合物!$C$40:$N$40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ｼﾞｸﾛﾛﾒﾀﾝ・水銀及びその化合物!$C$45:$N$45</c:f>
              <c:numCache>
                <c:formatCode>General</c:formatCode>
                <c:ptCount val="12"/>
                <c:pt idx="0" formatCode="0.0">
                  <c:v>1.5</c:v>
                </c:pt>
                <c:pt idx="1">
                  <c:v>1.6</c:v>
                </c:pt>
                <c:pt idx="2">
                  <c:v>0.85</c:v>
                </c:pt>
                <c:pt idx="3" formatCode="0.00">
                  <c:v>0.8</c:v>
                </c:pt>
                <c:pt idx="4">
                  <c:v>0.38</c:v>
                </c:pt>
                <c:pt idx="5">
                  <c:v>0.79</c:v>
                </c:pt>
                <c:pt idx="6">
                  <c:v>0.52</c:v>
                </c:pt>
                <c:pt idx="7">
                  <c:v>1.2</c:v>
                </c:pt>
                <c:pt idx="8">
                  <c:v>0.62</c:v>
                </c:pt>
                <c:pt idx="9">
                  <c:v>0.88</c:v>
                </c:pt>
                <c:pt idx="10">
                  <c:v>2.9</c:v>
                </c:pt>
                <c:pt idx="1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6-4D5F-A81F-0CA95E4B4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70968"/>
        <c:axId val="2102460520"/>
      </c:lineChart>
      <c:lineChart>
        <c:grouping val="standard"/>
        <c:varyColors val="0"/>
        <c:ser>
          <c:idx val="0"/>
          <c:order val="4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2A-4C7A-A462-B2613271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2559"/>
        <c:axId val="349813711"/>
      </c:lineChart>
      <c:catAx>
        <c:axId val="211367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46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460520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4.1805789959600799E-3"/>
              <c:y val="2.746015610193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670968"/>
        <c:crosses val="autoZero"/>
        <c:crossBetween val="between"/>
        <c:majorUnit val="30"/>
      </c:valAx>
      <c:valAx>
        <c:axId val="349813711"/>
        <c:scaling>
          <c:orientation val="minMax"/>
          <c:max val="18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3062559"/>
        <c:crosses val="max"/>
        <c:crossBetween val="midCat"/>
        <c:majorUnit val="30"/>
      </c:valAx>
      <c:catAx>
        <c:axId val="23062559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349813711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08389933334501"/>
          <c:y val="0.14421589796987724"/>
          <c:w val="0.16247350725595017"/>
          <c:h val="0.29451109572367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アセトアルデヒド</a:t>
            </a:r>
          </a:p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3500495239917297"/>
          <c:y val="4.8171248330800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561428571428572E-2"/>
          <c:y val="0.11922460317460318"/>
          <c:w val="0.72482347328891195"/>
          <c:h val="0.79405034324942803"/>
        </c:manualLayout>
      </c:layout>
      <c:lineChart>
        <c:grouping val="standard"/>
        <c:varyColors val="0"/>
        <c:ser>
          <c:idx val="1"/>
          <c:order val="0"/>
          <c:tx>
            <c:strRef>
              <c:f>ｱｸﾘﾛﾆﾄﾘﾙ・ｱｾﾄｱﾙﾃﾞﾋﾄﾞ!$A$81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ｱｸﾘﾛﾆﾄﾘﾙ・ｱｾﾄｱﾙﾃﾞﾋﾄﾞ!$C$79:$N$79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ｱｸﾘﾛﾆﾄﾘﾙ・ｱｾﾄｱﾙﾃﾞﾋﾄﾞ!$C$81:$N$81</c:f>
              <c:numCache>
                <c:formatCode>General</c:formatCode>
                <c:ptCount val="12"/>
                <c:pt idx="0">
                  <c:v>0</c:v>
                </c:pt>
                <c:pt idx="1">
                  <c:v>0.92</c:v>
                </c:pt>
                <c:pt idx="2">
                  <c:v>2.6</c:v>
                </c:pt>
                <c:pt idx="3">
                  <c:v>2.9</c:v>
                </c:pt>
                <c:pt idx="4" formatCode="0.0">
                  <c:v>2.6</c:v>
                </c:pt>
                <c:pt idx="5">
                  <c:v>1.8</c:v>
                </c:pt>
                <c:pt idx="6">
                  <c:v>3.5</c:v>
                </c:pt>
                <c:pt idx="7">
                  <c:v>2.2999999999999998</c:v>
                </c:pt>
                <c:pt idx="8">
                  <c:v>2.5</c:v>
                </c:pt>
                <c:pt idx="9" formatCode="0.0_);[Red]\(0.0\)">
                  <c:v>2.1</c:v>
                </c:pt>
                <c:pt idx="10" formatCode="0.0_);[Red]\(0.0\)">
                  <c:v>1.7</c:v>
                </c:pt>
                <c:pt idx="11" formatCode="0.0_);[Red]\(0.0\)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7-4ED9-A608-36E6438E67BB}"/>
            </c:ext>
          </c:extLst>
        </c:ser>
        <c:ser>
          <c:idx val="2"/>
          <c:order val="1"/>
          <c:tx>
            <c:strRef>
              <c:f>ｱｸﾘﾛﾆﾄﾘﾙ・ｱｾﾄｱﾙﾃﾞﾋﾄﾞ!$A$82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ｱｸﾘﾛﾆﾄﾘﾙ・ｱｾﾄｱﾙﾃﾞﾋﾄﾞ!$C$79:$N$79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ｱｸﾘﾛﾆﾄﾘﾙ・ｱｾﾄｱﾙﾃﾞﾋﾄﾞ!$C$82:$N$82</c:f>
              <c:numCache>
                <c:formatCode>General</c:formatCode>
                <c:ptCount val="12"/>
                <c:pt idx="0">
                  <c:v>0</c:v>
                </c:pt>
                <c:pt idx="1">
                  <c:v>1.1000000000000001</c:v>
                </c:pt>
                <c:pt idx="2">
                  <c:v>1.5</c:v>
                </c:pt>
                <c:pt idx="3">
                  <c:v>3.7</c:v>
                </c:pt>
                <c:pt idx="4">
                  <c:v>1.8</c:v>
                </c:pt>
                <c:pt idx="5">
                  <c:v>2.1</c:v>
                </c:pt>
                <c:pt idx="6" formatCode="0.0">
                  <c:v>2</c:v>
                </c:pt>
                <c:pt idx="7">
                  <c:v>1.5</c:v>
                </c:pt>
                <c:pt idx="8">
                  <c:v>1.8</c:v>
                </c:pt>
                <c:pt idx="9" formatCode="0.0_);[Red]\(0.0\)">
                  <c:v>1.7</c:v>
                </c:pt>
                <c:pt idx="10" formatCode="0.0_);[Red]\(0.0\)">
                  <c:v>1.8</c:v>
                </c:pt>
                <c:pt idx="11" formatCode="0.0_);[Red]\(0.0\)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7-4ED9-A608-36E6438E67BB}"/>
            </c:ext>
          </c:extLst>
        </c:ser>
        <c:ser>
          <c:idx val="6"/>
          <c:order val="2"/>
          <c:tx>
            <c:strRef>
              <c:f>ｱｸﾘﾛﾆﾄﾘﾙ・ｱｾﾄｱﾙﾃﾞﾋﾄﾞ!$A$83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ｱｸﾘﾛﾆﾄﾘﾙ・ｱｾﾄｱﾙﾃﾞﾋﾄﾞ!$C$79:$N$79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ｱｸﾘﾛﾆﾄﾘﾙ・ｱｾﾄｱﾙﾃﾞﾋﾄﾞ!$C$83:$N$83</c:f>
              <c:numCache>
                <c:formatCode>General</c:formatCode>
                <c:ptCount val="12"/>
                <c:pt idx="0">
                  <c:v>0</c:v>
                </c:pt>
                <c:pt idx="1">
                  <c:v>0.46</c:v>
                </c:pt>
                <c:pt idx="2" formatCode="0.0">
                  <c:v>1</c:v>
                </c:pt>
                <c:pt idx="3">
                  <c:v>4.9000000000000004</c:v>
                </c:pt>
                <c:pt idx="4">
                  <c:v>2.4</c:v>
                </c:pt>
                <c:pt idx="5">
                  <c:v>2.2000000000000002</c:v>
                </c:pt>
                <c:pt idx="6">
                  <c:v>2.6</c:v>
                </c:pt>
                <c:pt idx="7">
                  <c:v>2.6</c:v>
                </c:pt>
                <c:pt idx="8">
                  <c:v>2.5</c:v>
                </c:pt>
                <c:pt idx="9" formatCode="0.0_);[Red]\(0.0\)">
                  <c:v>2</c:v>
                </c:pt>
                <c:pt idx="10" formatCode="0.0_);[Red]\(0.0\)">
                  <c:v>1.8</c:v>
                </c:pt>
                <c:pt idx="11" formatCode="0.0_);[Red]\(0.0\)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7-4ED9-A608-36E6438E67BB}"/>
            </c:ext>
          </c:extLst>
        </c:ser>
        <c:ser>
          <c:idx val="10"/>
          <c:order val="3"/>
          <c:tx>
            <c:strRef>
              <c:f>ｱｸﾘﾛﾆﾄﾘﾙ・ｱｾﾄｱﾙﾃﾞﾋﾄﾞ!$A$84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ｱｸﾘﾛﾆﾄﾘﾙ・ｱｾﾄｱﾙﾃﾞﾋﾄﾞ!$C$79:$N$79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ｱｸﾘﾛﾆﾄﾘﾙ・ｱｾﾄｱﾙﾃﾞﾋﾄﾞ!$C$84:$N$84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0.8</c:v>
                </c:pt>
                <c:pt idx="2" formatCode="General">
                  <c:v>2.7</c:v>
                </c:pt>
                <c:pt idx="3" formatCode="General">
                  <c:v>4.4000000000000004</c:v>
                </c:pt>
                <c:pt idx="4" formatCode="General">
                  <c:v>2.5</c:v>
                </c:pt>
                <c:pt idx="5" formatCode="General">
                  <c:v>2.1</c:v>
                </c:pt>
                <c:pt idx="6" formatCode="General">
                  <c:v>4.3</c:v>
                </c:pt>
                <c:pt idx="7" formatCode="General">
                  <c:v>2.2000000000000002</c:v>
                </c:pt>
                <c:pt idx="8" formatCode="General">
                  <c:v>2.5</c:v>
                </c:pt>
                <c:pt idx="9" formatCode="0.0_);[Red]\(0.0\)">
                  <c:v>2.8</c:v>
                </c:pt>
                <c:pt idx="10" formatCode="0.0_);[Red]\(0.0\)">
                  <c:v>2</c:v>
                </c:pt>
                <c:pt idx="11" formatCode="0.0_);[Red]\(0.0\)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7-4ED9-A608-36E6438E67BB}"/>
            </c:ext>
          </c:extLst>
        </c:ser>
        <c:ser>
          <c:idx val="12"/>
          <c:order val="4"/>
          <c:tx>
            <c:strRef>
              <c:f>ｱｸﾘﾛﾆﾄﾘﾙ・ｱｾﾄｱﾙﾃﾞﾋﾄﾞ!$A$85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ｱｸﾘﾛﾆﾄﾘﾙ・ｱｾﾄｱﾙﾃﾞﾋﾄﾞ!$C$79:$N$79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ｱｸﾘﾛﾆﾄﾘﾙ・ｱｾﾄｱﾙﾃﾞﾋﾄﾞ!$C$85:$N$85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0.5</c:v>
                </c:pt>
                <c:pt idx="2" formatCode="0.0">
                  <c:v>1.4</c:v>
                </c:pt>
                <c:pt idx="3" formatCode="0.0">
                  <c:v>3.1</c:v>
                </c:pt>
                <c:pt idx="4" formatCode="0.0">
                  <c:v>2.4</c:v>
                </c:pt>
                <c:pt idx="5" formatCode="General">
                  <c:v>1.7</c:v>
                </c:pt>
                <c:pt idx="6" formatCode="0.0">
                  <c:v>3</c:v>
                </c:pt>
                <c:pt idx="7" formatCode="General">
                  <c:v>2.2999999999999998</c:v>
                </c:pt>
                <c:pt idx="8" formatCode="General">
                  <c:v>3.3</c:v>
                </c:pt>
                <c:pt idx="9" formatCode="0.0_);[Red]\(0.0\)">
                  <c:v>1.8</c:v>
                </c:pt>
                <c:pt idx="10" formatCode="0.0_);[Red]\(0.0\)">
                  <c:v>1.6</c:v>
                </c:pt>
                <c:pt idx="11" formatCode="0.0_);[Red]\(0.0\)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7-4ED9-A608-36E6438E67BB}"/>
            </c:ext>
          </c:extLst>
        </c:ser>
        <c:ser>
          <c:idx val="3"/>
          <c:order val="5"/>
          <c:tx>
            <c:strRef>
              <c:f>ｱｸﾘﾛﾆﾄﾘﾙ・ｱｾﾄｱﾙﾃﾞﾋﾄﾞ!$A$86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ｱｸﾘﾛﾆﾄﾘﾙ・ｱｾﾄｱﾙﾃﾞﾋﾄﾞ!$C$79:$N$79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ｱｸﾘﾛﾆﾄﾘﾙ・ｱｾﾄｱﾙﾃﾞﾋﾄﾞ!$C$86:$N$86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0.53</c:v>
                </c:pt>
                <c:pt idx="2">
                  <c:v>0.4</c:v>
                </c:pt>
                <c:pt idx="3" formatCode="0.0">
                  <c:v>4.0999999999999996</c:v>
                </c:pt>
                <c:pt idx="4" formatCode="General">
                  <c:v>2.9</c:v>
                </c:pt>
                <c:pt idx="5" formatCode="General">
                  <c:v>2.5</c:v>
                </c:pt>
                <c:pt idx="6" formatCode="General">
                  <c:v>3.6</c:v>
                </c:pt>
                <c:pt idx="7" formatCode="General">
                  <c:v>2.6</c:v>
                </c:pt>
                <c:pt idx="8" formatCode="General">
                  <c:v>2.7</c:v>
                </c:pt>
                <c:pt idx="9" formatCode="0.0_);[Red]\(0.0\)">
                  <c:v>2.2000000000000002</c:v>
                </c:pt>
                <c:pt idx="10" formatCode="0.0_);[Red]\(0.0\)">
                  <c:v>2.1</c:v>
                </c:pt>
                <c:pt idx="11" formatCode="0.0_);[Red]\(0.0\)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F7-4ED9-A608-36E6438E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226232"/>
        <c:axId val="-2111221096"/>
      </c:lineChart>
      <c:lineChart>
        <c:grouping val="standard"/>
        <c:varyColors val="0"/>
        <c:ser>
          <c:idx val="0"/>
          <c:order val="6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120</c:v>
              </c:pt>
              <c:pt idx="1">
                <c:v>120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5F-45CC-97EB-1D1B991F3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46543"/>
        <c:axId val="442014927"/>
      </c:lineChart>
      <c:catAx>
        <c:axId val="-211122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221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22109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3688770111025399E-2"/>
              <c:y val="1.373025740203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226232"/>
        <c:crosses val="autoZero"/>
        <c:crossBetween val="between"/>
        <c:majorUnit val="30"/>
      </c:valAx>
      <c:valAx>
        <c:axId val="442014927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442046543"/>
        <c:crosses val="max"/>
        <c:crossBetween val="midCat"/>
        <c:majorUnit val="30"/>
      </c:valAx>
      <c:catAx>
        <c:axId val="442046543"/>
        <c:scaling>
          <c:orientation val="minMax"/>
        </c:scaling>
        <c:delete val="0"/>
        <c:axPos val="t"/>
        <c:majorTickMark val="none"/>
        <c:minorTickMark val="none"/>
        <c:tickLblPos val="none"/>
        <c:crossAx val="442014927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40723668083602"/>
          <c:y val="0.13595068433828605"/>
          <c:w val="0.16247350725595017"/>
          <c:h val="0.42888112353307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水銀及びその化合物</a:t>
            </a:r>
          </a:p>
        </c:rich>
      </c:tx>
      <c:layout>
        <c:manualLayout>
          <c:xMode val="edge"/>
          <c:yMode val="edge"/>
          <c:x val="0.37563476862689499"/>
          <c:y val="3.203686205890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20024174485904E-2"/>
          <c:y val="0.169336384439359"/>
          <c:w val="0.69924342098747105"/>
          <c:h val="0.72082379862700197"/>
        </c:manualLayout>
      </c:layout>
      <c:lineChart>
        <c:grouping val="standard"/>
        <c:varyColors val="0"/>
        <c:ser>
          <c:idx val="1"/>
          <c:order val="0"/>
          <c:tx>
            <c:strRef>
              <c:f>ｼﾞｸﾛﾛﾒﾀﾝ・水銀及びその化合物!$A$117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ｼﾞｸﾛﾛﾒﾀﾝ・水銀及びその化合物!$C$117:$N$117</c:f>
              <c:numCache>
                <c:formatCode>General</c:formatCode>
                <c:ptCount val="12"/>
                <c:pt idx="0" formatCode="0.00">
                  <c:v>0.64</c:v>
                </c:pt>
                <c:pt idx="1">
                  <c:v>1.2</c:v>
                </c:pt>
                <c:pt idx="2" formatCode="0.00">
                  <c:v>0.86</c:v>
                </c:pt>
                <c:pt idx="3">
                  <c:v>1.4</c:v>
                </c:pt>
                <c:pt idx="4">
                  <c:v>1.5</c:v>
                </c:pt>
                <c:pt idx="5" formatCode="0.0">
                  <c:v>1</c:v>
                </c:pt>
                <c:pt idx="6">
                  <c:v>0.92</c:v>
                </c:pt>
                <c:pt idx="7">
                  <c:v>1.2</c:v>
                </c:pt>
                <c:pt idx="8">
                  <c:v>0.56000000000000005</c:v>
                </c:pt>
                <c:pt idx="9">
                  <c:v>1.6</c:v>
                </c:pt>
                <c:pt idx="10">
                  <c:v>1.9</c:v>
                </c:pt>
                <c:pt idx="11" formatCode="0.00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2-4D53-8CB2-EDF26072255A}"/>
            </c:ext>
          </c:extLst>
        </c:ser>
        <c:ser>
          <c:idx val="2"/>
          <c:order val="1"/>
          <c:tx>
            <c:strRef>
              <c:f>ｼﾞｸﾛﾛﾒﾀﾝ・水銀及びその化合物!$A$118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ｼﾞｸﾛﾛﾒﾀﾝ・水銀及びその化合物!$C$118:$N$118</c:f>
              <c:numCache>
                <c:formatCode>General</c:formatCode>
                <c:ptCount val="12"/>
                <c:pt idx="0" formatCode="0.00">
                  <c:v>0.49</c:v>
                </c:pt>
                <c:pt idx="1">
                  <c:v>1.3</c:v>
                </c:pt>
                <c:pt idx="2" formatCode="0.0">
                  <c:v>1</c:v>
                </c:pt>
                <c:pt idx="3">
                  <c:v>0.85</c:v>
                </c:pt>
                <c:pt idx="4">
                  <c:v>1.1000000000000001</c:v>
                </c:pt>
                <c:pt idx="5">
                  <c:v>0.74</c:v>
                </c:pt>
                <c:pt idx="6" formatCode="0.00">
                  <c:v>0.59</c:v>
                </c:pt>
                <c:pt idx="7">
                  <c:v>1.1000000000000001</c:v>
                </c:pt>
                <c:pt idx="8">
                  <c:v>0.67</c:v>
                </c:pt>
                <c:pt idx="9">
                  <c:v>1.4</c:v>
                </c:pt>
                <c:pt idx="10">
                  <c:v>1.7</c:v>
                </c:pt>
                <c:pt idx="11" formatCode="0.00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2-4D53-8CB2-EDF26072255A}"/>
            </c:ext>
          </c:extLst>
        </c:ser>
        <c:ser>
          <c:idx val="3"/>
          <c:order val="2"/>
          <c:tx>
            <c:strRef>
              <c:f>ｼﾞｸﾛﾛﾒﾀﾝ・水銀及びその化合物!$A$119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ｼﾞｸﾛﾛﾒﾀﾝ・水銀及びその化合物!$C$119:$N$119</c:f>
              <c:numCache>
                <c:formatCode>0.0</c:formatCode>
                <c:ptCount val="12"/>
                <c:pt idx="0" formatCode="0.00">
                  <c:v>0.44</c:v>
                </c:pt>
                <c:pt idx="1">
                  <c:v>1</c:v>
                </c:pt>
                <c:pt idx="2" formatCode="General">
                  <c:v>1.1000000000000001</c:v>
                </c:pt>
                <c:pt idx="3" formatCode="General">
                  <c:v>1.5</c:v>
                </c:pt>
                <c:pt idx="4" formatCode="General">
                  <c:v>1.4</c:v>
                </c:pt>
                <c:pt idx="5" formatCode="General">
                  <c:v>0.86</c:v>
                </c:pt>
                <c:pt idx="6">
                  <c:v>1</c:v>
                </c:pt>
                <c:pt idx="7" formatCode="General">
                  <c:v>1.1000000000000001</c:v>
                </c:pt>
                <c:pt idx="8" formatCode="General">
                  <c:v>0.74</c:v>
                </c:pt>
                <c:pt idx="9" formatCode="General">
                  <c:v>1.1000000000000001</c:v>
                </c:pt>
                <c:pt idx="10" formatCode="General">
                  <c:v>2.1</c:v>
                </c:pt>
                <c:pt idx="11" formatCode="0.0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D2-4D53-8CB2-EDF26072255A}"/>
            </c:ext>
          </c:extLst>
        </c:ser>
        <c:ser>
          <c:idx val="5"/>
          <c:order val="3"/>
          <c:tx>
            <c:strRef>
              <c:f>ｼﾞｸﾛﾛﾒﾀﾝ・水銀及びその化合物!$A$120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ｼﾞｸﾛﾛﾒﾀﾝ・水銀及びその化合物!$C$120:$N$120</c:f>
              <c:numCache>
                <c:formatCode>General</c:formatCode>
                <c:ptCount val="12"/>
                <c:pt idx="0" formatCode="0.00">
                  <c:v>0.77</c:v>
                </c:pt>
                <c:pt idx="1">
                  <c:v>1.5</c:v>
                </c:pt>
                <c:pt idx="2" formatCode="0.0">
                  <c:v>1</c:v>
                </c:pt>
                <c:pt idx="3">
                  <c:v>1.3</c:v>
                </c:pt>
                <c:pt idx="4">
                  <c:v>1.5</c:v>
                </c:pt>
                <c:pt idx="5">
                  <c:v>1.2</c:v>
                </c:pt>
                <c:pt idx="6">
                  <c:v>0.98</c:v>
                </c:pt>
                <c:pt idx="7">
                  <c:v>1.3</c:v>
                </c:pt>
                <c:pt idx="8">
                  <c:v>0.47</c:v>
                </c:pt>
                <c:pt idx="9">
                  <c:v>1.7</c:v>
                </c:pt>
                <c:pt idx="10">
                  <c:v>1.3</c:v>
                </c:pt>
                <c:pt idx="11" formatCode="0.00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D2-4D53-8CB2-EDF260722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431784"/>
        <c:axId val="2102882616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40</c:v>
              </c:pt>
              <c:pt idx="1">
                <c:v>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CC4-4B78-BAB7-AF4C52BD4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49871"/>
        <c:axId val="442051535"/>
      </c:lineChart>
      <c:catAx>
        <c:axId val="210243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88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88261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556525029001E-2"/>
              <c:y val="3.66135899679206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431784"/>
        <c:crosses val="autoZero"/>
        <c:crossBetween val="between"/>
        <c:majorUnit val="10"/>
      </c:valAx>
      <c:valAx>
        <c:axId val="442051535"/>
        <c:scaling>
          <c:orientation val="minMax"/>
          <c:max val="50"/>
        </c:scaling>
        <c:delete val="0"/>
        <c:axPos val="r"/>
        <c:numFmt formatCode="General" sourceLinked="1"/>
        <c:majorTickMark val="none"/>
        <c:minorTickMark val="none"/>
        <c:tickLblPos val="none"/>
        <c:crossAx val="442049871"/>
        <c:crosses val="max"/>
        <c:crossBetween val="midCat"/>
        <c:majorUnit val="10"/>
      </c:valAx>
      <c:catAx>
        <c:axId val="442049871"/>
        <c:scaling>
          <c:orientation val="minMax"/>
        </c:scaling>
        <c:delete val="0"/>
        <c:axPos val="t"/>
        <c:majorTickMark val="none"/>
        <c:minorTickMark val="none"/>
        <c:tickLblPos val="none"/>
        <c:crossAx val="442051535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9045543060924"/>
          <c:y val="0.191344181977253"/>
          <c:w val="0.16687956846967084"/>
          <c:h val="0.2613801252233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水銀及びその化合物</a:t>
            </a:r>
          </a:p>
        </c:rich>
      </c:tx>
      <c:layout>
        <c:manualLayout>
          <c:xMode val="edge"/>
          <c:yMode val="edge"/>
          <c:x val="0.37563476862689499"/>
          <c:y val="3.20368973922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20024174485904E-2"/>
          <c:y val="0.169336384439359"/>
          <c:w val="0.69924342098747105"/>
          <c:h val="0.72082379862700197"/>
        </c:manualLayout>
      </c:layout>
      <c:lineChart>
        <c:grouping val="standard"/>
        <c:varyColors val="0"/>
        <c:ser>
          <c:idx val="1"/>
          <c:order val="0"/>
          <c:tx>
            <c:strRef>
              <c:f>ｼﾞｸﾛﾛﾒﾀﾝ・水銀及びその化合物!$A$81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ｼﾞｸﾛﾛﾒﾀﾝ・水銀及びその化合物!$C$81:$N$81</c:f>
              <c:numCache>
                <c:formatCode>General</c:formatCode>
                <c:ptCount val="12"/>
                <c:pt idx="0" formatCode="0.0">
                  <c:v>1.3</c:v>
                </c:pt>
                <c:pt idx="1">
                  <c:v>0.94</c:v>
                </c:pt>
                <c:pt idx="2" formatCode="0.0">
                  <c:v>1.5</c:v>
                </c:pt>
                <c:pt idx="3">
                  <c:v>1.1000000000000001</c:v>
                </c:pt>
                <c:pt idx="4">
                  <c:v>1.3</c:v>
                </c:pt>
                <c:pt idx="5" formatCode="0.0">
                  <c:v>1.3</c:v>
                </c:pt>
                <c:pt idx="6">
                  <c:v>0.84</c:v>
                </c:pt>
                <c:pt idx="7">
                  <c:v>0.49</c:v>
                </c:pt>
                <c:pt idx="8">
                  <c:v>1.7</c:v>
                </c:pt>
                <c:pt idx="9">
                  <c:v>1.1000000000000001</c:v>
                </c:pt>
                <c:pt idx="10">
                  <c:v>1.1000000000000001</c:v>
                </c:pt>
                <c:pt idx="11" formatCode="0.0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6-4AB7-8385-57332FF1E636}"/>
            </c:ext>
          </c:extLst>
        </c:ser>
        <c:ser>
          <c:idx val="2"/>
          <c:order val="1"/>
          <c:tx>
            <c:strRef>
              <c:f>ｼﾞｸﾛﾛﾒﾀﾝ・水銀及びその化合物!$A$82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ｼﾞｸﾛﾛﾒﾀﾝ・水銀及びその化合物!$C$82:$N$82</c:f>
              <c:numCache>
                <c:formatCode>General</c:formatCode>
                <c:ptCount val="12"/>
                <c:pt idx="0" formatCode="0.0">
                  <c:v>1.4</c:v>
                </c:pt>
                <c:pt idx="1">
                  <c:v>0.99</c:v>
                </c:pt>
                <c:pt idx="2" formatCode="0.00">
                  <c:v>0.87</c:v>
                </c:pt>
                <c:pt idx="3" formatCode="0.0">
                  <c:v>1</c:v>
                </c:pt>
                <c:pt idx="4">
                  <c:v>1.3</c:v>
                </c:pt>
                <c:pt idx="5">
                  <c:v>1.2</c:v>
                </c:pt>
                <c:pt idx="6" formatCode="0.00">
                  <c:v>0.85</c:v>
                </c:pt>
                <c:pt idx="7" formatCode="0.0">
                  <c:v>1</c:v>
                </c:pt>
                <c:pt idx="8">
                  <c:v>1.3</c:v>
                </c:pt>
                <c:pt idx="9">
                  <c:v>0.94</c:v>
                </c:pt>
                <c:pt idx="10">
                  <c:v>0.97</c:v>
                </c:pt>
                <c:pt idx="11" formatCode="0.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6-4AB7-8385-57332FF1E636}"/>
            </c:ext>
          </c:extLst>
        </c:ser>
        <c:ser>
          <c:idx val="3"/>
          <c:order val="2"/>
          <c:tx>
            <c:strRef>
              <c:f>ｼﾞｸﾛﾛﾒﾀﾝ・水銀及びその化合物!$A$83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ｼﾞｸﾛﾛﾒﾀﾝ・水銀及びその化合物!$C$83:$N$83</c:f>
              <c:numCache>
                <c:formatCode>0.00</c:formatCode>
                <c:ptCount val="12"/>
                <c:pt idx="0" formatCode="0.0">
                  <c:v>1.7</c:v>
                </c:pt>
                <c:pt idx="1">
                  <c:v>0.9</c:v>
                </c:pt>
                <c:pt idx="2" formatCode="General">
                  <c:v>1.7</c:v>
                </c:pt>
                <c:pt idx="3" formatCode="General">
                  <c:v>4.5</c:v>
                </c:pt>
                <c:pt idx="4" formatCode="General">
                  <c:v>1.3</c:v>
                </c:pt>
                <c:pt idx="5" formatCode="General">
                  <c:v>1.5</c:v>
                </c:pt>
                <c:pt idx="6" formatCode="0.0">
                  <c:v>1.1000000000000001</c:v>
                </c:pt>
                <c:pt idx="7" formatCode="0.0">
                  <c:v>1</c:v>
                </c:pt>
                <c:pt idx="8" formatCode="General">
                  <c:v>1.6</c:v>
                </c:pt>
                <c:pt idx="9" formatCode="General">
                  <c:v>1.4</c:v>
                </c:pt>
                <c:pt idx="10" formatCode="General">
                  <c:v>1.1000000000000001</c:v>
                </c:pt>
                <c:pt idx="11" formatCode="0.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6-4AB7-8385-57332FF1E636}"/>
            </c:ext>
          </c:extLst>
        </c:ser>
        <c:ser>
          <c:idx val="5"/>
          <c:order val="3"/>
          <c:tx>
            <c:strRef>
              <c:f>ｼﾞｸﾛﾛﾒﾀﾝ・水銀及びその化合物!$A$84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ｼﾞｸﾛﾛﾒﾀﾝ・水銀及びその化合物!$C$79:$N$79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ｼﾞｸﾛﾛﾒﾀﾝ・水銀及びその化合物!$C$84:$N$84</c:f>
              <c:numCache>
                <c:formatCode>General</c:formatCode>
                <c:ptCount val="12"/>
                <c:pt idx="0" formatCode="0.0">
                  <c:v>1.5</c:v>
                </c:pt>
                <c:pt idx="1">
                  <c:v>0.92</c:v>
                </c:pt>
                <c:pt idx="2" formatCode="0.0">
                  <c:v>1.5</c:v>
                </c:pt>
                <c:pt idx="3" formatCode="0.0">
                  <c:v>1</c:v>
                </c:pt>
                <c:pt idx="4">
                  <c:v>1.5</c:v>
                </c:pt>
                <c:pt idx="5">
                  <c:v>1.2</c:v>
                </c:pt>
                <c:pt idx="6" formatCode="0.0">
                  <c:v>1</c:v>
                </c:pt>
                <c:pt idx="7">
                  <c:v>0.73</c:v>
                </c:pt>
                <c:pt idx="8">
                  <c:v>1.7</c:v>
                </c:pt>
                <c:pt idx="9" formatCode="0.0">
                  <c:v>1</c:v>
                </c:pt>
                <c:pt idx="10">
                  <c:v>1.1000000000000001</c:v>
                </c:pt>
                <c:pt idx="11" formatCode="0.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E6-4AB7-8385-57332FF1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165544"/>
        <c:axId val="-2111160280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40</c:v>
              </c:pt>
              <c:pt idx="1">
                <c:v>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813-4FC2-BADA-4C00619D6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857391"/>
        <c:axId val="349852815"/>
      </c:lineChart>
      <c:catAx>
        <c:axId val="-2111165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16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16028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556525029001E-2"/>
              <c:y val="3.661353021295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165544"/>
        <c:crosses val="autoZero"/>
        <c:crossBetween val="between"/>
        <c:majorUnit val="10"/>
      </c:valAx>
      <c:valAx>
        <c:axId val="349852815"/>
        <c:scaling>
          <c:orientation val="minMax"/>
          <c:max val="50"/>
        </c:scaling>
        <c:delete val="0"/>
        <c:axPos val="r"/>
        <c:numFmt formatCode="General" sourceLinked="1"/>
        <c:majorTickMark val="none"/>
        <c:minorTickMark val="none"/>
        <c:tickLblPos val="none"/>
        <c:crossAx val="349857391"/>
        <c:crosses val="max"/>
        <c:crossBetween val="midCat"/>
        <c:majorUnit val="10"/>
      </c:valAx>
      <c:catAx>
        <c:axId val="349857391"/>
        <c:scaling>
          <c:orientation val="minMax"/>
        </c:scaling>
        <c:delete val="0"/>
        <c:axPos val="t"/>
        <c:majorTickMark val="none"/>
        <c:minorTickMark val="none"/>
        <c:tickLblPos val="none"/>
        <c:crossAx val="349852815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39692783045201"/>
          <c:y val="0.18563660109965935"/>
          <c:w val="0.16137199195252"/>
          <c:h val="0.26611312884894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トリクロロエチレン</a:t>
            </a:r>
          </a:p>
        </c:rich>
      </c:tx>
      <c:layout>
        <c:manualLayout>
          <c:xMode val="edge"/>
          <c:yMode val="edge"/>
          <c:x val="0.375634642468472"/>
          <c:y val="3.203652797838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44905582428997E-2"/>
          <c:y val="0.124902555294728"/>
          <c:w val="0.70728325485152421"/>
          <c:h val="0.759834592480922"/>
        </c:manualLayout>
      </c:layout>
      <c:lineChart>
        <c:grouping val="standard"/>
        <c:varyColors val="0"/>
        <c:ser>
          <c:idx val="1"/>
          <c:order val="0"/>
          <c:tx>
            <c:strRef>
              <c:f>ﾃﾄﾗｸﾛﾛｴﾁﾚﾝ・ﾄﾘｸﾛﾛｴﾁﾚﾝ!$A$117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ﾃﾄﾗｸﾛﾛｴﾁﾚﾝ・ﾄﾘｸﾛﾛｴﾁﾚﾝ!$C$115:$N$115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ﾃﾄﾗｸﾛﾛｴﾁﾚﾝ・ﾄﾘｸﾛﾛｴﾁﾚﾝ!$C$117:$N$117</c:f>
              <c:numCache>
                <c:formatCode>0.00</c:formatCode>
                <c:ptCount val="12"/>
                <c:pt idx="0">
                  <c:v>0.54</c:v>
                </c:pt>
                <c:pt idx="1">
                  <c:v>0.27</c:v>
                </c:pt>
                <c:pt idx="2" formatCode="General">
                  <c:v>7.8E-2</c:v>
                </c:pt>
                <c:pt idx="3" formatCode="General">
                  <c:v>0.11</c:v>
                </c:pt>
                <c:pt idx="4" formatCode="General">
                  <c:v>0.18</c:v>
                </c:pt>
                <c:pt idx="5" formatCode="General">
                  <c:v>0.12</c:v>
                </c:pt>
                <c:pt idx="6" formatCode="0.000">
                  <c:v>4.0000000000000001E-3</c:v>
                </c:pt>
                <c:pt idx="7">
                  <c:v>0.3</c:v>
                </c:pt>
                <c:pt idx="8" formatCode="General">
                  <c:v>4.0000000000000001E-3</c:v>
                </c:pt>
                <c:pt idx="9" formatCode="General">
                  <c:v>0.45</c:v>
                </c:pt>
                <c:pt idx="10" formatCode="General">
                  <c:v>0.59</c:v>
                </c:pt>
                <c:pt idx="11" formatCode="General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A-4308-9B2D-C9D8F4F28AA9}"/>
            </c:ext>
          </c:extLst>
        </c:ser>
        <c:ser>
          <c:idx val="2"/>
          <c:order val="1"/>
          <c:tx>
            <c:strRef>
              <c:f>ﾃﾄﾗｸﾛﾛｴﾁﾚﾝ・ﾄﾘｸﾛﾛｴﾁﾚﾝ!$A$118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ﾃﾄﾗｸﾛﾛｴﾁﾚﾝ・ﾄﾘｸﾛﾛｴﾁﾚﾝ!$C$115:$N$115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ﾃﾄﾗｸﾛﾛｴﾁﾚﾝ・ﾄﾘｸﾛﾛｴﾁﾚﾝ!$C$118:$N$118</c:f>
              <c:numCache>
                <c:formatCode>General</c:formatCode>
                <c:ptCount val="12"/>
                <c:pt idx="0" formatCode="0.00">
                  <c:v>0.48</c:v>
                </c:pt>
                <c:pt idx="1">
                  <c:v>0.11</c:v>
                </c:pt>
                <c:pt idx="2">
                  <c:v>0.14000000000000001</c:v>
                </c:pt>
                <c:pt idx="3" formatCode="0.00">
                  <c:v>0.28999999999999998</c:v>
                </c:pt>
                <c:pt idx="4">
                  <c:v>8.6999999999999994E-2</c:v>
                </c:pt>
                <c:pt idx="5" formatCode="0.00">
                  <c:v>0.1</c:v>
                </c:pt>
                <c:pt idx="6">
                  <c:v>4.1000000000000002E-2</c:v>
                </c:pt>
                <c:pt idx="7" formatCode="0.00">
                  <c:v>0.2</c:v>
                </c:pt>
                <c:pt idx="8" formatCode="0.00">
                  <c:v>0.54</c:v>
                </c:pt>
                <c:pt idx="9">
                  <c:v>0.57999999999999996</c:v>
                </c:pt>
                <c:pt idx="10">
                  <c:v>0.99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A-4308-9B2D-C9D8F4F28AA9}"/>
            </c:ext>
          </c:extLst>
        </c:ser>
        <c:ser>
          <c:idx val="3"/>
          <c:order val="2"/>
          <c:tx>
            <c:strRef>
              <c:f>ﾃﾄﾗｸﾛﾛｴﾁﾚﾝ・ﾄﾘｸﾛﾛｴﾁﾚﾝ!$A$119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ﾃﾄﾗｸﾛﾛｴﾁﾚﾝ・ﾄﾘｸﾛﾛｴﾁﾚﾝ!$C$115:$N$115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ﾃﾄﾗｸﾛﾛｴﾁﾚﾝ・ﾄﾘｸﾛﾛｴﾁﾚﾝ!$C$119:$N$119</c:f>
              <c:numCache>
                <c:formatCode>General</c:formatCode>
                <c:ptCount val="12"/>
                <c:pt idx="0" formatCode="0.00">
                  <c:v>0.48</c:v>
                </c:pt>
                <c:pt idx="1">
                  <c:v>4.0000000000000001E-3</c:v>
                </c:pt>
                <c:pt idx="2">
                  <c:v>0.51</c:v>
                </c:pt>
                <c:pt idx="3" formatCode="0.00">
                  <c:v>0.7</c:v>
                </c:pt>
                <c:pt idx="4">
                  <c:v>0.11</c:v>
                </c:pt>
                <c:pt idx="5">
                  <c:v>0.37</c:v>
                </c:pt>
                <c:pt idx="6">
                  <c:v>9.5000000000000001E-2</c:v>
                </c:pt>
                <c:pt idx="7">
                  <c:v>0.82</c:v>
                </c:pt>
                <c:pt idx="8" formatCode="0.00">
                  <c:v>0.1</c:v>
                </c:pt>
                <c:pt idx="9">
                  <c:v>1.4</c:v>
                </c:pt>
                <c:pt idx="10">
                  <c:v>1.3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EA-4308-9B2D-C9D8F4F28AA9}"/>
            </c:ext>
          </c:extLst>
        </c:ser>
        <c:ser>
          <c:idx val="5"/>
          <c:order val="3"/>
          <c:tx>
            <c:strRef>
              <c:f>ﾃﾄﾗｸﾛﾛｴﾁﾚﾝ・ﾄﾘｸﾛﾛｴﾁﾚﾝ!$A$120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ﾃﾄﾗｸﾛﾛｴﾁﾚﾝ・ﾄﾘｸﾛﾛｴﾁﾚﾝ!$C$115:$N$115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ﾃﾄﾗｸﾛﾛｴﾁﾚﾝ・ﾄﾘｸﾛﾛｴﾁﾚﾝ!$C$120:$N$120</c:f>
              <c:numCache>
                <c:formatCode>General</c:formatCode>
                <c:ptCount val="12"/>
                <c:pt idx="0" formatCode="0.000">
                  <c:v>9.8000000000000004E-2</c:v>
                </c:pt>
                <c:pt idx="1">
                  <c:v>0.18</c:v>
                </c:pt>
                <c:pt idx="2">
                  <c:v>4.0000000000000001E-3</c:v>
                </c:pt>
                <c:pt idx="3" formatCode="0.000">
                  <c:v>0.03</c:v>
                </c:pt>
                <c:pt idx="4">
                  <c:v>4.0000000000000001E-3</c:v>
                </c:pt>
                <c:pt idx="5" formatCode="0.000">
                  <c:v>4.0000000000000001E-3</c:v>
                </c:pt>
                <c:pt idx="6">
                  <c:v>4.0000000000000001E-3</c:v>
                </c:pt>
                <c:pt idx="7">
                  <c:v>0.12</c:v>
                </c:pt>
                <c:pt idx="8">
                  <c:v>4.0000000000000001E-3</c:v>
                </c:pt>
                <c:pt idx="9">
                  <c:v>5.0999999999999997E-2</c:v>
                </c:pt>
                <c:pt idx="10">
                  <c:v>0.32</c:v>
                </c:pt>
                <c:pt idx="11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EA-4308-9B2D-C9D8F4F28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566792"/>
        <c:axId val="2103281176"/>
      </c:lineChart>
      <c:lineChart>
        <c:grouping val="standard"/>
        <c:varyColors val="0"/>
        <c:ser>
          <c:idx val="0"/>
          <c:order val="4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130</c:v>
              </c:pt>
              <c:pt idx="1">
                <c:v>130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AE4-42EF-A856-89D627DB7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250783"/>
        <c:axId val="1194357663"/>
      </c:lineChart>
      <c:catAx>
        <c:axId val="2113566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328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28117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566792"/>
        <c:crosses val="autoZero"/>
        <c:crossBetween val="between"/>
        <c:majorUnit val="30"/>
      </c:valAx>
      <c:valAx>
        <c:axId val="1194357663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/>
        </c:spPr>
        <c:crossAx val="1199250783"/>
        <c:crosses val="max"/>
        <c:crossBetween val="midCat"/>
        <c:majorUnit val="30"/>
      </c:valAx>
      <c:catAx>
        <c:axId val="1199250783"/>
        <c:scaling>
          <c:orientation val="minMax"/>
        </c:scaling>
        <c:delete val="0"/>
        <c:axPos val="t"/>
        <c:majorTickMark val="none"/>
        <c:minorTickMark val="none"/>
        <c:tickLblPos val="none"/>
        <c:crossAx val="1194357663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80314960629904"/>
          <c:y val="0.15701008604090724"/>
          <c:w val="0.16247350725595017"/>
          <c:h val="0.27022411658209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トリクロロエチレン</a:t>
            </a:r>
          </a:p>
        </c:rich>
      </c:tx>
      <c:layout>
        <c:manualLayout>
          <c:xMode val="edge"/>
          <c:yMode val="edge"/>
          <c:x val="0.38709717687728101"/>
          <c:y val="3.2036853516880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43155206912301E-2"/>
          <c:y val="0.13335223607997901"/>
          <c:w val="0.70760817957456801"/>
          <c:h val="0.78299340319686295"/>
        </c:manualLayout>
      </c:layout>
      <c:lineChart>
        <c:grouping val="standard"/>
        <c:varyColors val="0"/>
        <c:ser>
          <c:idx val="1"/>
          <c:order val="0"/>
          <c:tx>
            <c:strRef>
              <c:f>ﾃﾄﾗｸﾛﾛｴﾁﾚﾝ・ﾄﾘｸﾛﾛｴﾁﾚﾝ!$A$81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ﾃﾄﾗｸﾛﾛｴﾁﾚﾝ・ﾄﾘｸﾛﾛｴﾁﾚﾝ!$C$81:$N$81</c:f>
              <c:numCache>
                <c:formatCode>0.00</c:formatCode>
                <c:ptCount val="12"/>
                <c:pt idx="0" formatCode="General">
                  <c:v>0.28000000000000003</c:v>
                </c:pt>
                <c:pt idx="1">
                  <c:v>0.16</c:v>
                </c:pt>
                <c:pt idx="2" formatCode="General">
                  <c:v>0.28000000000000003</c:v>
                </c:pt>
                <c:pt idx="3" formatCode="General">
                  <c:v>0.16</c:v>
                </c:pt>
                <c:pt idx="4" formatCode="General">
                  <c:v>0.14000000000000001</c:v>
                </c:pt>
                <c:pt idx="5" formatCode="General">
                  <c:v>6.4999999999999997E-3</c:v>
                </c:pt>
                <c:pt idx="6">
                  <c:v>0.59</c:v>
                </c:pt>
                <c:pt idx="7">
                  <c:v>0.13</c:v>
                </c:pt>
                <c:pt idx="8" formatCode="General">
                  <c:v>1.9</c:v>
                </c:pt>
                <c:pt idx="9" formatCode="General">
                  <c:v>0.96</c:v>
                </c:pt>
                <c:pt idx="10" formatCode="General">
                  <c:v>0.25</c:v>
                </c:pt>
                <c:pt idx="11" formatCode="General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B-442D-B57B-0C67048E96A2}"/>
            </c:ext>
          </c:extLst>
        </c:ser>
        <c:ser>
          <c:idx val="2"/>
          <c:order val="1"/>
          <c:tx>
            <c:strRef>
              <c:f>ﾃﾄﾗｸﾛﾛｴﾁﾚﾝ・ﾄﾘｸﾛﾛｴﾁﾚﾝ!$A$82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ﾃﾄﾗｸﾛﾛｴﾁﾚﾝ・ﾄﾘｸﾛﾛｴﾁﾚﾝ!$C$82:$N$82</c:f>
              <c:numCache>
                <c:formatCode>General</c:formatCode>
                <c:ptCount val="12"/>
                <c:pt idx="0">
                  <c:v>0.87</c:v>
                </c:pt>
                <c:pt idx="1">
                  <c:v>4.2999999999999997E-2</c:v>
                </c:pt>
                <c:pt idx="2">
                  <c:v>0.57999999999999996</c:v>
                </c:pt>
                <c:pt idx="3" formatCode="0.00">
                  <c:v>0.32</c:v>
                </c:pt>
                <c:pt idx="4" formatCode="0.00">
                  <c:v>0.1</c:v>
                </c:pt>
                <c:pt idx="5" formatCode="0.00">
                  <c:v>0.11</c:v>
                </c:pt>
                <c:pt idx="6">
                  <c:v>0.15</c:v>
                </c:pt>
                <c:pt idx="7" formatCode="0.00">
                  <c:v>0.28000000000000003</c:v>
                </c:pt>
                <c:pt idx="8" formatCode="0.00">
                  <c:v>0.5</c:v>
                </c:pt>
                <c:pt idx="9">
                  <c:v>1.2</c:v>
                </c:pt>
                <c:pt idx="10">
                  <c:v>1.3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B-442D-B57B-0C67048E96A2}"/>
            </c:ext>
          </c:extLst>
        </c:ser>
        <c:ser>
          <c:idx val="3"/>
          <c:order val="2"/>
          <c:tx>
            <c:strRef>
              <c:f>ﾃﾄﾗｸﾛﾛｴﾁﾚﾝ・ﾄﾘｸﾛﾛｴﾁﾚﾝ!$A$83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ﾃﾄﾗｸﾛﾛｴﾁﾚﾝ・ﾄﾘｸﾛﾛｴﾁﾚﾝ!$C$83:$N$83</c:f>
              <c:numCache>
                <c:formatCode>General</c:formatCode>
                <c:ptCount val="12"/>
                <c:pt idx="0">
                  <c:v>0.83</c:v>
                </c:pt>
                <c:pt idx="1">
                  <c:v>0.35</c:v>
                </c:pt>
                <c:pt idx="2">
                  <c:v>0.43</c:v>
                </c:pt>
                <c:pt idx="3" formatCode="0.00">
                  <c:v>0.69</c:v>
                </c:pt>
                <c:pt idx="4" formatCode="0.00">
                  <c:v>0.2</c:v>
                </c:pt>
                <c:pt idx="5">
                  <c:v>0.24</c:v>
                </c:pt>
                <c:pt idx="6">
                  <c:v>0.51</c:v>
                </c:pt>
                <c:pt idx="7">
                  <c:v>0.46</c:v>
                </c:pt>
                <c:pt idx="8" formatCode="0.00">
                  <c:v>0.99</c:v>
                </c:pt>
                <c:pt idx="9">
                  <c:v>0.87</c:v>
                </c:pt>
                <c:pt idx="10">
                  <c:v>0.34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B-442D-B57B-0C67048E96A2}"/>
            </c:ext>
          </c:extLst>
        </c:ser>
        <c:ser>
          <c:idx val="5"/>
          <c:order val="3"/>
          <c:tx>
            <c:strRef>
              <c:f>ﾃﾄﾗｸﾛﾛｴﾁﾚﾝ・ﾄﾘｸﾛﾛｴﾁﾚﾝ!$A$84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ﾃﾄﾗｸﾛﾛｴﾁﾚﾝ・ﾄﾘｸﾛﾛｴﾁﾚﾝ!$C$84:$N$84</c:f>
              <c:numCache>
                <c:formatCode>General</c:formatCode>
                <c:ptCount val="12"/>
                <c:pt idx="0">
                  <c:v>3.6999999999999998E-2</c:v>
                </c:pt>
                <c:pt idx="1">
                  <c:v>6.4999999999999997E-3</c:v>
                </c:pt>
                <c:pt idx="2">
                  <c:v>0.21</c:v>
                </c:pt>
                <c:pt idx="3" formatCode="0.000">
                  <c:v>5.8999999999999997E-2</c:v>
                </c:pt>
                <c:pt idx="4">
                  <c:v>2.8000000000000001E-2</c:v>
                </c:pt>
                <c:pt idx="5" formatCode="0.0000">
                  <c:v>6.4999999999999997E-3</c:v>
                </c:pt>
                <c:pt idx="6">
                  <c:v>0.24</c:v>
                </c:pt>
                <c:pt idx="7">
                  <c:v>4.1000000000000002E-2</c:v>
                </c:pt>
                <c:pt idx="8">
                  <c:v>0.75</c:v>
                </c:pt>
                <c:pt idx="9">
                  <c:v>0.67</c:v>
                </c:pt>
                <c:pt idx="10">
                  <c:v>1.9E-2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B-442D-B57B-0C67048E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62568"/>
        <c:axId val="2126667912"/>
      </c:lineChart>
      <c:lineChart>
        <c:grouping val="standard"/>
        <c:varyColors val="0"/>
        <c:ser>
          <c:idx val="0"/>
          <c:order val="4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130</c:v>
              </c:pt>
              <c:pt idx="1">
                <c:v>130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043-43B9-9238-850FDA9FC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94095"/>
        <c:axId val="1425681199"/>
      </c:lineChart>
      <c:catAx>
        <c:axId val="2126662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66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666791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8511618974457E-2"/>
              <c:y val="2.05949656750572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662568"/>
        <c:crosses val="autoZero"/>
        <c:crossBetween val="between"/>
        <c:majorUnit val="30"/>
      </c:valAx>
      <c:valAx>
        <c:axId val="1425681199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425694095"/>
        <c:crosses val="max"/>
        <c:crossBetween val="midCat"/>
        <c:majorUnit val="30"/>
      </c:valAx>
      <c:catAx>
        <c:axId val="1425694095"/>
        <c:scaling>
          <c:orientation val="minMax"/>
        </c:scaling>
        <c:delete val="0"/>
        <c:axPos val="t"/>
        <c:majorTickMark val="none"/>
        <c:minorTickMark val="none"/>
        <c:tickLblPos val="none"/>
        <c:crossAx val="1425681199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882049148733445"/>
          <c:y val="0.1630991185991949"/>
          <c:w val="0.16247350725595017"/>
          <c:h val="0.2803121397257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テトラクロロエチレン</a:t>
            </a:r>
          </a:p>
        </c:rich>
      </c:tx>
      <c:layout>
        <c:manualLayout>
          <c:xMode val="edge"/>
          <c:yMode val="edge"/>
          <c:x val="0.38210709793787301"/>
          <c:y val="3.2036594095361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47826086956499E-2"/>
          <c:y val="0.14187643020595"/>
          <c:w val="0.71287147829911446"/>
          <c:h val="0.74828375286041204"/>
        </c:manualLayout>
      </c:layout>
      <c:lineChart>
        <c:grouping val="standard"/>
        <c:varyColors val="0"/>
        <c:ser>
          <c:idx val="1"/>
          <c:order val="0"/>
          <c:tx>
            <c:strRef>
              <c:f>ﾃﾄﾗｸﾛﾛｴﾁﾚﾝ・ﾄﾘｸﾛﾛｴﾁﾚﾝ!$A$6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ﾃﾄﾗｸﾛﾛｴﾁﾚﾝ・ﾄﾘｸﾛﾛｴﾁﾚﾝ!$C$6:$N$6</c:f>
              <c:numCache>
                <c:formatCode>General</c:formatCode>
                <c:ptCount val="12"/>
                <c:pt idx="0">
                  <c:v>7.0000000000000001E-3</c:v>
                </c:pt>
                <c:pt idx="1">
                  <c:v>0.13</c:v>
                </c:pt>
                <c:pt idx="2">
                  <c:v>0.11</c:v>
                </c:pt>
                <c:pt idx="3">
                  <c:v>7.0000000000000001E-3</c:v>
                </c:pt>
                <c:pt idx="4">
                  <c:v>7.0000000000000001E-3</c:v>
                </c:pt>
                <c:pt idx="5">
                  <c:v>7.0000000000000001E-3</c:v>
                </c:pt>
                <c:pt idx="6" formatCode="0.000">
                  <c:v>5.8999999999999997E-2</c:v>
                </c:pt>
                <c:pt idx="7">
                  <c:v>6.4000000000000001E-2</c:v>
                </c:pt>
                <c:pt idx="8" formatCode="0.00">
                  <c:v>0.39</c:v>
                </c:pt>
                <c:pt idx="9" formatCode="0.00">
                  <c:v>0.37</c:v>
                </c:pt>
                <c:pt idx="10">
                  <c:v>6.3E-2</c:v>
                </c:pt>
                <c:pt idx="11" formatCode="0.00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9-4482-8B6E-E4BDBA74477F}"/>
            </c:ext>
          </c:extLst>
        </c:ser>
        <c:ser>
          <c:idx val="2"/>
          <c:order val="1"/>
          <c:tx>
            <c:strRef>
              <c:f>ﾃﾄﾗｸﾛﾛｴﾁﾚﾝ・ﾄﾘｸﾛﾛｴﾁﾚﾝ!$A$7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ﾃﾄﾗｸﾛﾛｴﾁﾚﾝ・ﾄﾘｸﾛﾛｴﾁﾚﾝ!$C$7:$N$7</c:f>
              <c:numCache>
                <c:formatCode>General</c:formatCode>
                <c:ptCount val="12"/>
                <c:pt idx="0">
                  <c:v>1.9</c:v>
                </c:pt>
                <c:pt idx="1">
                  <c:v>8.5000000000000006E-2</c:v>
                </c:pt>
                <c:pt idx="2">
                  <c:v>0.67</c:v>
                </c:pt>
                <c:pt idx="3">
                  <c:v>0.68</c:v>
                </c:pt>
                <c:pt idx="4">
                  <c:v>0.34</c:v>
                </c:pt>
                <c:pt idx="5">
                  <c:v>0.18</c:v>
                </c:pt>
                <c:pt idx="6" formatCode="0.00">
                  <c:v>0.19</c:v>
                </c:pt>
                <c:pt idx="7">
                  <c:v>0.13</c:v>
                </c:pt>
                <c:pt idx="8" formatCode="0.00">
                  <c:v>0.2</c:v>
                </c:pt>
                <c:pt idx="9">
                  <c:v>0.14000000000000001</c:v>
                </c:pt>
                <c:pt idx="10">
                  <c:v>0.12</c:v>
                </c:pt>
                <c:pt idx="11" formatCode="0.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9-4482-8B6E-E4BDBA74477F}"/>
            </c:ext>
          </c:extLst>
        </c:ser>
        <c:ser>
          <c:idx val="3"/>
          <c:order val="2"/>
          <c:tx>
            <c:strRef>
              <c:f>ﾃﾄﾗｸﾛﾛｴﾁﾚﾝ・ﾄﾘｸﾛﾛｴﾁﾚﾝ!$A$8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ﾃﾄﾗｸﾛﾛｴﾁﾚﾝ・ﾄﾘｸﾛﾛｴﾁﾚﾝ!$C$8:$N$8</c:f>
              <c:numCache>
                <c:formatCode>General</c:formatCode>
                <c:ptCount val="12"/>
                <c:pt idx="0">
                  <c:v>7.0000000000000001E-3</c:v>
                </c:pt>
                <c:pt idx="1">
                  <c:v>0.11</c:v>
                </c:pt>
                <c:pt idx="2" formatCode="0.00">
                  <c:v>0.17</c:v>
                </c:pt>
                <c:pt idx="3">
                  <c:v>7.0000000000000001E-3</c:v>
                </c:pt>
                <c:pt idx="4">
                  <c:v>7.0000000000000001E-3</c:v>
                </c:pt>
                <c:pt idx="5">
                  <c:v>7.0000000000000001E-3</c:v>
                </c:pt>
                <c:pt idx="6" formatCode="0.000">
                  <c:v>5.0000000000000001E-3</c:v>
                </c:pt>
                <c:pt idx="7" formatCode="0.000">
                  <c:v>8.5999999999999993E-2</c:v>
                </c:pt>
                <c:pt idx="8">
                  <c:v>0.25</c:v>
                </c:pt>
                <c:pt idx="9">
                  <c:v>0.16</c:v>
                </c:pt>
                <c:pt idx="10">
                  <c:v>9.4E-2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39-4482-8B6E-E4BDBA74477F}"/>
            </c:ext>
          </c:extLst>
        </c:ser>
        <c:ser>
          <c:idx val="5"/>
          <c:order val="3"/>
          <c:tx>
            <c:strRef>
              <c:f>ﾃﾄﾗｸﾛﾛｴﾁﾚﾝ・ﾄﾘｸﾛﾛｴﾁﾚﾝ!$A$9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ﾃﾄﾗｸﾛﾛｴﾁﾚﾝ・ﾄﾘｸﾛﾛｴﾁﾚﾝ!$C$9:$N$9</c:f>
              <c:numCache>
                <c:formatCode>0.000</c:formatCode>
                <c:ptCount val="12"/>
                <c:pt idx="0" formatCode="General">
                  <c:v>0.13</c:v>
                </c:pt>
                <c:pt idx="1">
                  <c:v>7.0000000000000001E-3</c:v>
                </c:pt>
                <c:pt idx="2" formatCode="General">
                  <c:v>0.23</c:v>
                </c:pt>
                <c:pt idx="3" formatCode="General">
                  <c:v>7.0000000000000001E-3</c:v>
                </c:pt>
                <c:pt idx="4">
                  <c:v>7.0000000000000001E-3</c:v>
                </c:pt>
                <c:pt idx="5" formatCode="General">
                  <c:v>7.0000000000000001E-3</c:v>
                </c:pt>
                <c:pt idx="6" formatCode="General">
                  <c:v>5.0000000000000001E-3</c:v>
                </c:pt>
                <c:pt idx="7" formatCode="General">
                  <c:v>3.5999999999999997E-2</c:v>
                </c:pt>
                <c:pt idx="8" formatCode="0.00">
                  <c:v>0.19</c:v>
                </c:pt>
                <c:pt idx="9" formatCode="General">
                  <c:v>0.86</c:v>
                </c:pt>
                <c:pt idx="10">
                  <c:v>0.05</c:v>
                </c:pt>
                <c:pt idx="11" formatCode="0.0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39-4482-8B6E-E4BDBA744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741272"/>
        <c:axId val="2113499304"/>
      </c:lineChart>
      <c:lineChart>
        <c:grouping val="standard"/>
        <c:varyColors val="0"/>
        <c:ser>
          <c:idx val="0"/>
          <c:order val="4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200</c:v>
              </c:pt>
              <c:pt idx="1">
                <c:v>200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8B-439E-8C0B-8D1086749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30527"/>
        <c:axId val="33895647"/>
      </c:lineChart>
      <c:catAx>
        <c:axId val="2113741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499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499304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0869700609457701E-2"/>
              <c:y val="3.96768918297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741272"/>
        <c:crosses val="autoZero"/>
        <c:crossBetween val="between"/>
        <c:majorUnit val="50"/>
      </c:valAx>
      <c:valAx>
        <c:axId val="33895647"/>
        <c:scaling>
          <c:orientation val="minMax"/>
          <c:max val="250"/>
        </c:scaling>
        <c:delete val="0"/>
        <c:axPos val="r"/>
        <c:numFmt formatCode="General" sourceLinked="1"/>
        <c:majorTickMark val="none"/>
        <c:minorTickMark val="none"/>
        <c:tickLblPos val="none"/>
        <c:crossAx val="241830527"/>
        <c:crosses val="max"/>
        <c:crossBetween val="midCat"/>
        <c:majorUnit val="50"/>
      </c:valAx>
      <c:catAx>
        <c:axId val="241830527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33895647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55866139024967"/>
          <c:y val="0.16485924347982286"/>
          <c:w val="0.16247350725595017"/>
          <c:h val="0.28031208749272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テトラクロロエチレン</a:t>
            </a:r>
          </a:p>
        </c:rich>
      </c:tx>
      <c:layout>
        <c:manualLayout>
          <c:xMode val="edge"/>
          <c:yMode val="edge"/>
          <c:x val="0.38210693617072899"/>
          <c:y val="3.2037008445839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33993829760616E-2"/>
          <c:y val="0.14187640798200829"/>
          <c:w val="0.71287147829911446"/>
          <c:h val="0.74828375286041204"/>
        </c:manualLayout>
      </c:layout>
      <c:lineChart>
        <c:grouping val="standard"/>
        <c:varyColors val="0"/>
        <c:ser>
          <c:idx val="1"/>
          <c:order val="0"/>
          <c:tx>
            <c:strRef>
              <c:f>ﾃﾄﾗｸﾛﾛｴﾁﾚﾝ・ﾄﾘｸﾛﾛｴﾁﾚﾝ!$A$42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ﾃﾄﾗｸﾛﾛｴﾁﾚﾝ・ﾄﾘｸﾛﾛｴﾁﾚﾝ!$C$42:$N$42</c:f>
              <c:numCache>
                <c:formatCode>General</c:formatCode>
                <c:ptCount val="12"/>
                <c:pt idx="0" formatCode="0.00">
                  <c:v>0.51</c:v>
                </c:pt>
                <c:pt idx="1">
                  <c:v>8.5000000000000006E-2</c:v>
                </c:pt>
                <c:pt idx="2">
                  <c:v>5.5E-2</c:v>
                </c:pt>
                <c:pt idx="3">
                  <c:v>5.4999999999999997E-3</c:v>
                </c:pt>
                <c:pt idx="4">
                  <c:v>5.4999999999999997E-3</c:v>
                </c:pt>
                <c:pt idx="5">
                  <c:v>5.4999999999999997E-3</c:v>
                </c:pt>
                <c:pt idx="6" formatCode="0.0000">
                  <c:v>5.4999999999999997E-3</c:v>
                </c:pt>
                <c:pt idx="7">
                  <c:v>0.46</c:v>
                </c:pt>
                <c:pt idx="8" formatCode="0.0000">
                  <c:v>5.4999999999999997E-3</c:v>
                </c:pt>
                <c:pt idx="9" formatCode="0.00">
                  <c:v>0.6</c:v>
                </c:pt>
                <c:pt idx="10">
                  <c:v>0.19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7-4B0E-9F47-EF3437162799}"/>
            </c:ext>
          </c:extLst>
        </c:ser>
        <c:ser>
          <c:idx val="2"/>
          <c:order val="1"/>
          <c:tx>
            <c:strRef>
              <c:f>ﾃﾄﾗｸﾛﾛｴﾁﾚﾝ・ﾄﾘｸﾛﾛｴﾁﾚﾝ!$A$43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ﾃﾄﾗｸﾛﾛｴﾁﾚﾝ・ﾄﾘｸﾛﾛｴﾁﾚﾝ!$C$43:$N$43</c:f>
              <c:numCache>
                <c:formatCode>General</c:formatCode>
                <c:ptCount val="12"/>
                <c:pt idx="0" formatCode="0.00">
                  <c:v>0.49</c:v>
                </c:pt>
                <c:pt idx="1">
                  <c:v>0.15</c:v>
                </c:pt>
                <c:pt idx="2">
                  <c:v>0.39</c:v>
                </c:pt>
                <c:pt idx="3">
                  <c:v>0.17</c:v>
                </c:pt>
                <c:pt idx="4">
                  <c:v>7.0999999999999994E-2</c:v>
                </c:pt>
                <c:pt idx="5">
                  <c:v>5.7000000000000002E-2</c:v>
                </c:pt>
                <c:pt idx="6" formatCode="0.0000">
                  <c:v>5.4999999999999997E-3</c:v>
                </c:pt>
                <c:pt idx="7">
                  <c:v>5.8999999999999997E-2</c:v>
                </c:pt>
                <c:pt idx="8" formatCode="0.0000">
                  <c:v>5.4999999999999997E-3</c:v>
                </c:pt>
                <c:pt idx="9">
                  <c:v>0.16</c:v>
                </c:pt>
                <c:pt idx="10">
                  <c:v>0.43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7-4B0E-9F47-EF3437162799}"/>
            </c:ext>
          </c:extLst>
        </c:ser>
        <c:ser>
          <c:idx val="3"/>
          <c:order val="2"/>
          <c:tx>
            <c:strRef>
              <c:f>ﾃﾄﾗｸﾛﾛｴﾁﾚﾝ・ﾄﾘｸﾛﾛｴﾁﾚﾝ!$A$44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ﾃﾄﾗｸﾛﾛｴﾁﾚﾝ・ﾄﾘｸﾛﾛｴﾁﾚﾝ!$C$44:$N$44</c:f>
              <c:numCache>
                <c:formatCode>General</c:formatCode>
                <c:ptCount val="12"/>
                <c:pt idx="0" formatCode="0.00">
                  <c:v>0.27</c:v>
                </c:pt>
                <c:pt idx="1">
                  <c:v>0.13</c:v>
                </c:pt>
                <c:pt idx="2" formatCode="0.00">
                  <c:v>0.17</c:v>
                </c:pt>
                <c:pt idx="3">
                  <c:v>6.3E-2</c:v>
                </c:pt>
                <c:pt idx="4">
                  <c:v>5.7000000000000002E-2</c:v>
                </c:pt>
                <c:pt idx="5">
                  <c:v>5.4999999999999997E-3</c:v>
                </c:pt>
                <c:pt idx="6" formatCode="0.0000">
                  <c:v>5.4999999999999997E-3</c:v>
                </c:pt>
                <c:pt idx="7" formatCode="0.000">
                  <c:v>4.9000000000000002E-2</c:v>
                </c:pt>
                <c:pt idx="8">
                  <c:v>7.3999999999999996E-2</c:v>
                </c:pt>
                <c:pt idx="9">
                  <c:v>0.44</c:v>
                </c:pt>
                <c:pt idx="10">
                  <c:v>0.87</c:v>
                </c:pt>
                <c:pt idx="1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7-4B0E-9F47-EF3437162799}"/>
            </c:ext>
          </c:extLst>
        </c:ser>
        <c:ser>
          <c:idx val="5"/>
          <c:order val="3"/>
          <c:tx>
            <c:strRef>
              <c:f>ﾃﾄﾗｸﾛﾛｴﾁﾚﾝ・ﾄﾘｸﾛﾛｴﾁﾚﾝ!$A$45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ﾃﾄﾗｸﾛﾛｴﾁﾚﾝ・ﾄﾘｸﾛﾛｴﾁﾚﾝ!$C$40:$N$40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ﾃﾄﾗｸﾛﾛｴﾁﾚﾝ・ﾄﾘｸﾛﾛｴﾁﾚﾝ!$C$45:$N$45</c:f>
              <c:numCache>
                <c:formatCode>0.000</c:formatCode>
                <c:ptCount val="12"/>
                <c:pt idx="0" formatCode="0.00">
                  <c:v>0.18</c:v>
                </c:pt>
                <c:pt idx="1">
                  <c:v>7.0000000000000007E-2</c:v>
                </c:pt>
                <c:pt idx="2" formatCode="General">
                  <c:v>3.1E-2</c:v>
                </c:pt>
                <c:pt idx="3" formatCode="General">
                  <c:v>5.4999999999999997E-3</c:v>
                </c:pt>
                <c:pt idx="4" formatCode="0.0000">
                  <c:v>5.4999999999999997E-3</c:v>
                </c:pt>
                <c:pt idx="5" formatCode="General">
                  <c:v>5.4999999999999997E-3</c:v>
                </c:pt>
                <c:pt idx="6" formatCode="General">
                  <c:v>5.4999999999999997E-3</c:v>
                </c:pt>
                <c:pt idx="7" formatCode="General">
                  <c:v>5.4999999999999997E-3</c:v>
                </c:pt>
                <c:pt idx="8" formatCode="0.0000">
                  <c:v>5.4999999999999997E-3</c:v>
                </c:pt>
                <c:pt idx="9" formatCode="General">
                  <c:v>0.17</c:v>
                </c:pt>
                <c:pt idx="10" formatCode="General">
                  <c:v>0.28999999999999998</c:v>
                </c:pt>
                <c:pt idx="11" formatCode="0.0000">
                  <c:v>5.4999999999999997E-3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07-4B0E-9F47-EF3437162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852872"/>
        <c:axId val="2126824056"/>
      </c:lineChart>
      <c:lineChart>
        <c:grouping val="standard"/>
        <c:varyColors val="0"/>
        <c:ser>
          <c:idx val="0"/>
          <c:order val="4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200</c:v>
              </c:pt>
              <c:pt idx="1">
                <c:v>200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F08-4B11-BF10-96ABCE241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246527"/>
        <c:axId val="1477246111"/>
      </c:lineChart>
      <c:catAx>
        <c:axId val="2102852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824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6824056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1900157318547801E-2"/>
              <c:y val="3.610450654452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852872"/>
        <c:crosses val="autoZero"/>
        <c:crossBetween val="between"/>
        <c:majorUnit val="50"/>
      </c:valAx>
      <c:valAx>
        <c:axId val="1477246111"/>
        <c:scaling>
          <c:orientation val="minMax"/>
          <c:max val="250"/>
        </c:scaling>
        <c:delete val="0"/>
        <c:axPos val="r"/>
        <c:numFmt formatCode="General" sourceLinked="1"/>
        <c:majorTickMark val="none"/>
        <c:minorTickMark val="none"/>
        <c:tickLblPos val="none"/>
        <c:crossAx val="1477246527"/>
        <c:crosses val="max"/>
        <c:crossBetween val="midCat"/>
        <c:majorUnit val="50"/>
      </c:valAx>
      <c:catAx>
        <c:axId val="1477246527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1477246111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088587732388"/>
          <c:y val="0.17253695655252552"/>
          <c:w val="0.16247350725595017"/>
          <c:h val="0.27321258337724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トルエン</a:t>
            </a:r>
          </a:p>
        </c:rich>
      </c:tx>
      <c:layout>
        <c:manualLayout>
          <c:xMode val="edge"/>
          <c:yMode val="edge"/>
          <c:x val="0.40101559885659499"/>
          <c:y val="3.2036476209704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4369539050488E-2"/>
          <c:y val="0.14422020844542699"/>
          <c:w val="0.71439722259304361"/>
          <c:h val="0.757437070938215"/>
        </c:manualLayout>
      </c:layout>
      <c:lineChart>
        <c:grouping val="standard"/>
        <c:varyColors val="0"/>
        <c:ser>
          <c:idx val="1"/>
          <c:order val="0"/>
          <c:tx>
            <c:strRef>
              <c:f>ﾄﾙｴﾝ・ﾆｯｹﾙ化合物!$A$43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ﾄﾙｴﾝ・ﾆｯｹﾙ化合物!$C$43:$N$43</c:f>
              <c:numCache>
                <c:formatCode>General</c:formatCode>
                <c:ptCount val="12"/>
                <c:pt idx="0">
                  <c:v>7.3</c:v>
                </c:pt>
                <c:pt idx="1">
                  <c:v>11</c:v>
                </c:pt>
                <c:pt idx="2">
                  <c:v>2.9</c:v>
                </c:pt>
                <c:pt idx="3" formatCode="0.0">
                  <c:v>7</c:v>
                </c:pt>
                <c:pt idx="4">
                  <c:v>6.2</c:v>
                </c:pt>
                <c:pt idx="5">
                  <c:v>4.0999999999999996</c:v>
                </c:pt>
                <c:pt idx="6">
                  <c:v>2.6</c:v>
                </c:pt>
                <c:pt idx="7">
                  <c:v>6.5</c:v>
                </c:pt>
                <c:pt idx="8">
                  <c:v>1.3</c:v>
                </c:pt>
                <c:pt idx="9" formatCode="0">
                  <c:v>16</c:v>
                </c:pt>
                <c:pt idx="10">
                  <c:v>14</c:v>
                </c:pt>
                <c:pt idx="11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E-4108-9097-85CD3BC4137B}"/>
            </c:ext>
          </c:extLst>
        </c:ser>
        <c:ser>
          <c:idx val="2"/>
          <c:order val="1"/>
          <c:tx>
            <c:strRef>
              <c:f>ﾄﾙｴﾝ・ﾆｯｹﾙ化合物!$A$44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ﾄﾙｴﾝ・ﾆｯｹﾙ化合物!$C$44:$N$44</c:f>
              <c:numCache>
                <c:formatCode>General</c:formatCode>
                <c:ptCount val="12"/>
                <c:pt idx="0">
                  <c:v>6.1</c:v>
                </c:pt>
                <c:pt idx="1">
                  <c:v>7.9</c:v>
                </c:pt>
                <c:pt idx="2">
                  <c:v>3.7</c:v>
                </c:pt>
                <c:pt idx="3">
                  <c:v>4.7</c:v>
                </c:pt>
                <c:pt idx="4" formatCode="0.0">
                  <c:v>3</c:v>
                </c:pt>
                <c:pt idx="5">
                  <c:v>2.4</c:v>
                </c:pt>
                <c:pt idx="6">
                  <c:v>2.2000000000000002</c:v>
                </c:pt>
                <c:pt idx="7">
                  <c:v>4.0999999999999996</c:v>
                </c:pt>
                <c:pt idx="8">
                  <c:v>3.6</c:v>
                </c:pt>
                <c:pt idx="9">
                  <c:v>9.4</c:v>
                </c:pt>
                <c:pt idx="10">
                  <c:v>18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E-4108-9097-85CD3BC4137B}"/>
            </c:ext>
          </c:extLst>
        </c:ser>
        <c:ser>
          <c:idx val="3"/>
          <c:order val="2"/>
          <c:tx>
            <c:strRef>
              <c:f>ﾄﾙｴﾝ・ﾆｯｹﾙ化合物!$A$45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ﾄﾙｴﾝ・ﾆｯｹﾙ化合物!$C$45:$N$45</c:f>
              <c:numCache>
                <c:formatCode>General</c:formatCode>
                <c:ptCount val="12"/>
                <c:pt idx="0">
                  <c:v>7.5</c:v>
                </c:pt>
                <c:pt idx="1">
                  <c:v>3.1</c:v>
                </c:pt>
                <c:pt idx="2">
                  <c:v>9.6999999999999993</c:v>
                </c:pt>
                <c:pt idx="3">
                  <c:v>9.1</c:v>
                </c:pt>
                <c:pt idx="4">
                  <c:v>5.4</c:v>
                </c:pt>
                <c:pt idx="5" formatCode="0.0">
                  <c:v>3</c:v>
                </c:pt>
                <c:pt idx="6">
                  <c:v>4.5</c:v>
                </c:pt>
                <c:pt idx="7">
                  <c:v>8.1999999999999993</c:v>
                </c:pt>
                <c:pt idx="8">
                  <c:v>5.2</c:v>
                </c:pt>
                <c:pt idx="9">
                  <c:v>20</c:v>
                </c:pt>
                <c:pt idx="10">
                  <c:v>31</c:v>
                </c:pt>
                <c:pt idx="1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EE-4108-9097-85CD3BC4137B}"/>
            </c:ext>
          </c:extLst>
        </c:ser>
        <c:ser>
          <c:idx val="5"/>
          <c:order val="3"/>
          <c:tx>
            <c:strRef>
              <c:f>ﾄﾙｴﾝ・ﾆｯｹﾙ化合物!$A$9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ﾄﾙｴﾝ・ﾆｯｹﾙ化合物!$C$46:$N$46</c:f>
              <c:numCache>
                <c:formatCode>General</c:formatCode>
                <c:ptCount val="12"/>
                <c:pt idx="0">
                  <c:v>16</c:v>
                </c:pt>
                <c:pt idx="1">
                  <c:v>4.9000000000000004</c:v>
                </c:pt>
                <c:pt idx="2" formatCode="0.0">
                  <c:v>1</c:v>
                </c:pt>
                <c:pt idx="3">
                  <c:v>2.5</c:v>
                </c:pt>
                <c:pt idx="4">
                  <c:v>2.9</c:v>
                </c:pt>
                <c:pt idx="5">
                  <c:v>1.4</c:v>
                </c:pt>
                <c:pt idx="6">
                  <c:v>1.3</c:v>
                </c:pt>
                <c:pt idx="7">
                  <c:v>3.9</c:v>
                </c:pt>
                <c:pt idx="8">
                  <c:v>0.65</c:v>
                </c:pt>
                <c:pt idx="9" formatCode="0.0">
                  <c:v>8.5</c:v>
                </c:pt>
                <c:pt idx="10">
                  <c:v>11</c:v>
                </c:pt>
                <c:pt idx="11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EE-4108-9097-85CD3BC4137B}"/>
            </c:ext>
          </c:extLst>
        </c:ser>
        <c:ser>
          <c:idx val="7"/>
          <c:order val="4"/>
          <c:tx>
            <c:strRef>
              <c:f>ﾄﾙｴﾝ・ﾆｯｹﾙ化合物!$A$47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ﾄﾙｴﾝ・ﾆｯｹﾙ化合物!$C$47:$N$47</c:f>
              <c:numCache>
                <c:formatCode>General</c:formatCode>
                <c:ptCount val="12"/>
                <c:pt idx="0">
                  <c:v>5.7</c:v>
                </c:pt>
                <c:pt idx="1">
                  <c:v>3.9</c:v>
                </c:pt>
                <c:pt idx="2">
                  <c:v>0.72</c:v>
                </c:pt>
                <c:pt idx="3">
                  <c:v>4.9000000000000004</c:v>
                </c:pt>
                <c:pt idx="4">
                  <c:v>5.8</c:v>
                </c:pt>
                <c:pt idx="5">
                  <c:v>5.6</c:v>
                </c:pt>
                <c:pt idx="6">
                  <c:v>3.9</c:v>
                </c:pt>
                <c:pt idx="7" formatCode="0">
                  <c:v>10</c:v>
                </c:pt>
                <c:pt idx="8">
                  <c:v>4.5</c:v>
                </c:pt>
                <c:pt idx="9">
                  <c:v>32</c:v>
                </c:pt>
                <c:pt idx="10">
                  <c:v>11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EE-4108-9097-85CD3BC4137B}"/>
            </c:ext>
          </c:extLst>
        </c:ser>
        <c:ser>
          <c:idx val="8"/>
          <c:order val="5"/>
          <c:tx>
            <c:strRef>
              <c:f>ﾄﾙｴﾝ・ﾆｯｹﾙ化合物!$A$48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ﾄﾙｴﾝ・ﾆｯｹﾙ化合物!$C$48:$N$48</c:f>
              <c:numCache>
                <c:formatCode>General</c:formatCode>
                <c:ptCount val="12"/>
                <c:pt idx="0" formatCode="0">
                  <c:v>11</c:v>
                </c:pt>
                <c:pt idx="1">
                  <c:v>11</c:v>
                </c:pt>
                <c:pt idx="2">
                  <c:v>3.8</c:v>
                </c:pt>
                <c:pt idx="3">
                  <c:v>4.9000000000000004</c:v>
                </c:pt>
                <c:pt idx="4">
                  <c:v>4.3</c:v>
                </c:pt>
                <c:pt idx="5">
                  <c:v>3.8</c:v>
                </c:pt>
                <c:pt idx="6">
                  <c:v>2.9</c:v>
                </c:pt>
                <c:pt idx="7" formatCode="0.0">
                  <c:v>6.9</c:v>
                </c:pt>
                <c:pt idx="8">
                  <c:v>1.6</c:v>
                </c:pt>
                <c:pt idx="9" formatCode="0">
                  <c:v>20</c:v>
                </c:pt>
                <c:pt idx="10">
                  <c:v>14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EE-4108-9097-85CD3BC4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32936"/>
        <c:axId val="2111297592"/>
      </c:lineChart>
      <c:catAx>
        <c:axId val="210333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129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29759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478069273602E-2"/>
              <c:y val="1.60187989321847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333293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5498261430167"/>
          <c:y val="0.17423807492717416"/>
          <c:w val="0.18898242558389899"/>
          <c:h val="0.37280826061930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トルエン</a:t>
            </a:r>
          </a:p>
        </c:rich>
      </c:tx>
      <c:layout>
        <c:manualLayout>
          <c:xMode val="edge"/>
          <c:yMode val="edge"/>
          <c:x val="0.40101570765192801"/>
          <c:y val="3.203656846265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2599636894855E-2"/>
          <c:y val="9.6109839816933607E-2"/>
          <c:w val="0.71239136906137768"/>
          <c:h val="0.757437070938215"/>
        </c:manualLayout>
      </c:layout>
      <c:lineChart>
        <c:grouping val="standard"/>
        <c:varyColors val="0"/>
        <c:ser>
          <c:idx val="1"/>
          <c:order val="0"/>
          <c:tx>
            <c:strRef>
              <c:f>ﾄﾙｴﾝ・ﾆｯｹﾙ化合物!$A$6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ﾄﾙｴﾝ・ﾆｯｹﾙ化合物!$C$6:$N$6</c:f>
              <c:numCache>
                <c:formatCode>General</c:formatCode>
                <c:ptCount val="12"/>
                <c:pt idx="0">
                  <c:v>3.9</c:v>
                </c:pt>
                <c:pt idx="1">
                  <c:v>3.2</c:v>
                </c:pt>
                <c:pt idx="2" formatCode="0.0">
                  <c:v>7</c:v>
                </c:pt>
                <c:pt idx="3" formatCode="0.0">
                  <c:v>5.3</c:v>
                </c:pt>
                <c:pt idx="4" formatCode="0.0">
                  <c:v>4</c:v>
                </c:pt>
                <c:pt idx="5" formatCode="0.0">
                  <c:v>3</c:v>
                </c:pt>
                <c:pt idx="6">
                  <c:v>8.5</c:v>
                </c:pt>
                <c:pt idx="7">
                  <c:v>2.5</c:v>
                </c:pt>
                <c:pt idx="8">
                  <c:v>18</c:v>
                </c:pt>
                <c:pt idx="9" formatCode="0.0">
                  <c:v>9.6</c:v>
                </c:pt>
                <c:pt idx="10">
                  <c:v>3.4</c:v>
                </c:pt>
                <c:pt idx="11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C-487B-9AF8-0549A5791C77}"/>
            </c:ext>
          </c:extLst>
        </c:ser>
        <c:ser>
          <c:idx val="2"/>
          <c:order val="1"/>
          <c:tx>
            <c:strRef>
              <c:f>ﾄﾙｴﾝ・ﾆｯｹﾙ化合物!$A$7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ﾄﾙｴﾝ・ﾆｯｹﾙ化合物!$C$7:$N$7</c:f>
              <c:numCache>
                <c:formatCode>0.0</c:formatCode>
                <c:ptCount val="12"/>
                <c:pt idx="0" formatCode="General">
                  <c:v>4.3</c:v>
                </c:pt>
                <c:pt idx="1">
                  <c:v>4</c:v>
                </c:pt>
                <c:pt idx="2" formatCode="General">
                  <c:v>8.6</c:v>
                </c:pt>
                <c:pt idx="3" formatCode="General">
                  <c:v>5.5</c:v>
                </c:pt>
                <c:pt idx="4">
                  <c:v>2</c:v>
                </c:pt>
                <c:pt idx="5" formatCode="General">
                  <c:v>3.5</c:v>
                </c:pt>
                <c:pt idx="6" formatCode="General">
                  <c:v>5.6</c:v>
                </c:pt>
                <c:pt idx="7">
                  <c:v>3</c:v>
                </c:pt>
                <c:pt idx="8" formatCode="General">
                  <c:v>9.3000000000000007</c:v>
                </c:pt>
                <c:pt idx="9" formatCode="General">
                  <c:v>10</c:v>
                </c:pt>
                <c:pt idx="10" formatCode="General">
                  <c:v>4.5999999999999996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87B-9AF8-0549A5791C77}"/>
            </c:ext>
          </c:extLst>
        </c:ser>
        <c:ser>
          <c:idx val="3"/>
          <c:order val="2"/>
          <c:tx>
            <c:strRef>
              <c:f>ﾄﾙｴﾝ・ﾆｯｹﾙ化合物!$A$8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ﾄﾙｴﾝ・ﾆｯｹﾙ化合物!$C$8:$N$8</c:f>
              <c:numCache>
                <c:formatCode>0.0</c:formatCode>
                <c:ptCount val="12"/>
                <c:pt idx="0" formatCode="General">
                  <c:v>8.4</c:v>
                </c:pt>
                <c:pt idx="1">
                  <c:v>7</c:v>
                </c:pt>
                <c:pt idx="2" formatCode="General">
                  <c:v>8.8000000000000007</c:v>
                </c:pt>
                <c:pt idx="3" formatCode="General">
                  <c:v>6.3</c:v>
                </c:pt>
                <c:pt idx="4">
                  <c:v>3</c:v>
                </c:pt>
                <c:pt idx="5">
                  <c:v>4.8</c:v>
                </c:pt>
                <c:pt idx="6" formatCode="General">
                  <c:v>8.1</c:v>
                </c:pt>
                <c:pt idx="7" formatCode="General">
                  <c:v>5.3</c:v>
                </c:pt>
                <c:pt idx="8" formatCode="General">
                  <c:v>18</c:v>
                </c:pt>
                <c:pt idx="9" formatCode="General">
                  <c:v>10</c:v>
                </c:pt>
                <c:pt idx="10" formatCode="General">
                  <c:v>5.8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C-487B-9AF8-0549A5791C77}"/>
            </c:ext>
          </c:extLst>
        </c:ser>
        <c:ser>
          <c:idx val="5"/>
          <c:order val="3"/>
          <c:tx>
            <c:strRef>
              <c:f>ﾄﾙｴﾝ・ﾆｯｹﾙ化合物!$A$9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ﾄﾙｴﾝ・ﾆｯｹﾙ化合物!$C$9:$N$9</c:f>
              <c:numCache>
                <c:formatCode>General</c:formatCode>
                <c:ptCount val="12"/>
                <c:pt idx="0">
                  <c:v>2.8</c:v>
                </c:pt>
                <c:pt idx="1">
                  <c:v>1.6</c:v>
                </c:pt>
                <c:pt idx="2" formatCode="0.0">
                  <c:v>4.7</c:v>
                </c:pt>
                <c:pt idx="3">
                  <c:v>2.6</c:v>
                </c:pt>
                <c:pt idx="4">
                  <c:v>1.9</c:v>
                </c:pt>
                <c:pt idx="5">
                  <c:v>1.8</c:v>
                </c:pt>
                <c:pt idx="6">
                  <c:v>6.4</c:v>
                </c:pt>
                <c:pt idx="7">
                  <c:v>2.9</c:v>
                </c:pt>
                <c:pt idx="8">
                  <c:v>14</c:v>
                </c:pt>
                <c:pt idx="9" formatCode="0">
                  <c:v>11</c:v>
                </c:pt>
                <c:pt idx="10">
                  <c:v>1.9</c:v>
                </c:pt>
                <c:pt idx="11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C-487B-9AF8-0549A5791C77}"/>
            </c:ext>
          </c:extLst>
        </c:ser>
        <c:ser>
          <c:idx val="7"/>
          <c:order val="4"/>
          <c:tx>
            <c:strRef>
              <c:f>ﾄﾙｴﾝ・ﾆｯｹﾙ化合物!$A$10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ﾄﾙｴﾝ・ﾆｯｹﾙ化合物!$C$10:$N$10</c:f>
              <c:numCache>
                <c:formatCode>General</c:formatCode>
                <c:ptCount val="12"/>
                <c:pt idx="0">
                  <c:v>8.9</c:v>
                </c:pt>
                <c:pt idx="1">
                  <c:v>4.9000000000000004</c:v>
                </c:pt>
                <c:pt idx="2" formatCode="0.0">
                  <c:v>7</c:v>
                </c:pt>
                <c:pt idx="3">
                  <c:v>5.8</c:v>
                </c:pt>
                <c:pt idx="4">
                  <c:v>6.1</c:v>
                </c:pt>
                <c:pt idx="5">
                  <c:v>4.4000000000000004</c:v>
                </c:pt>
                <c:pt idx="6" formatCode="0.0">
                  <c:v>6</c:v>
                </c:pt>
                <c:pt idx="7" formatCode="0.0">
                  <c:v>4.5</c:v>
                </c:pt>
                <c:pt idx="8">
                  <c:v>17</c:v>
                </c:pt>
                <c:pt idx="9">
                  <c:v>16</c:v>
                </c:pt>
                <c:pt idx="10">
                  <c:v>7.3</c:v>
                </c:pt>
                <c:pt idx="11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CC-487B-9AF8-0549A5791C77}"/>
            </c:ext>
          </c:extLst>
        </c:ser>
        <c:ser>
          <c:idx val="8"/>
          <c:order val="5"/>
          <c:tx>
            <c:strRef>
              <c:f>ﾄﾙｴﾝ・ﾆｯｹﾙ化合物!$A$11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ﾄﾙｴﾝ・ﾆｯｹﾙ化合物!$C$11:$N$11</c:f>
              <c:numCache>
                <c:formatCode>General</c:formatCode>
                <c:ptCount val="12"/>
                <c:pt idx="0">
                  <c:v>8.9</c:v>
                </c:pt>
                <c:pt idx="1">
                  <c:v>5.7</c:v>
                </c:pt>
                <c:pt idx="2">
                  <c:v>7.3</c:v>
                </c:pt>
                <c:pt idx="3">
                  <c:v>4.9000000000000004</c:v>
                </c:pt>
                <c:pt idx="4">
                  <c:v>5.6</c:v>
                </c:pt>
                <c:pt idx="5">
                  <c:v>4.5</c:v>
                </c:pt>
                <c:pt idx="6">
                  <c:v>9.3000000000000007</c:v>
                </c:pt>
                <c:pt idx="7" formatCode="0.0">
                  <c:v>4.3</c:v>
                </c:pt>
                <c:pt idx="8">
                  <c:v>18</c:v>
                </c:pt>
                <c:pt idx="9" formatCode="0">
                  <c:v>11</c:v>
                </c:pt>
                <c:pt idx="10" formatCode="0.0">
                  <c:v>5</c:v>
                </c:pt>
                <c:pt idx="11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CC-487B-9AF8-0549A579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447432"/>
        <c:axId val="2102947832"/>
      </c:lineChart>
      <c:catAx>
        <c:axId val="2113447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947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94783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461942257199E-2"/>
              <c:y val="1.601840219410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447432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12893943876884"/>
          <c:y val="0.11208384048513649"/>
          <c:w val="0.18577988275959589"/>
          <c:h val="0.37922252790049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ニッケル化合物</a:t>
            </a:r>
          </a:p>
        </c:rich>
      </c:tx>
      <c:layout>
        <c:manualLayout>
          <c:xMode val="edge"/>
          <c:yMode val="edge"/>
          <c:x val="0.401015566123542"/>
          <c:y val="3.203656846265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67747102238903E-2"/>
          <c:y val="0.12135463138757099"/>
          <c:w val="0.716407162955223"/>
          <c:h val="0.757437070938215"/>
        </c:manualLayout>
      </c:layout>
      <c:lineChart>
        <c:grouping val="standard"/>
        <c:varyColors val="0"/>
        <c:ser>
          <c:idx val="1"/>
          <c:order val="0"/>
          <c:tx>
            <c:strRef>
              <c:f>ﾄﾙｴﾝ・ﾆｯｹﾙ化合物!$A$116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ﾄﾙｴﾝ・ﾆｯｹﾙ化合物!$C$114:$N$114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ﾄﾙｴﾝ・ﾆｯｹﾙ化合物!$C$116:$N$116</c:f>
              <c:numCache>
                <c:formatCode>General</c:formatCode>
                <c:ptCount val="12"/>
                <c:pt idx="0" formatCode="0.0">
                  <c:v>6.6</c:v>
                </c:pt>
                <c:pt idx="1">
                  <c:v>2.7</c:v>
                </c:pt>
                <c:pt idx="2">
                  <c:v>8.1</c:v>
                </c:pt>
                <c:pt idx="3">
                  <c:v>1.8</c:v>
                </c:pt>
                <c:pt idx="4">
                  <c:v>1.3</c:v>
                </c:pt>
                <c:pt idx="5">
                  <c:v>17</c:v>
                </c:pt>
                <c:pt idx="6" formatCode="0.0">
                  <c:v>5</c:v>
                </c:pt>
                <c:pt idx="7">
                  <c:v>15</c:v>
                </c:pt>
                <c:pt idx="8">
                  <c:v>1.3</c:v>
                </c:pt>
                <c:pt idx="9">
                  <c:v>2.8</c:v>
                </c:pt>
                <c:pt idx="10">
                  <c:v>1.6</c:v>
                </c:pt>
                <c:pt idx="1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4-4FEA-A000-594E8B1375DB}"/>
            </c:ext>
          </c:extLst>
        </c:ser>
        <c:ser>
          <c:idx val="2"/>
          <c:order val="1"/>
          <c:tx>
            <c:strRef>
              <c:f>ﾄﾙｴﾝ・ﾆｯｹﾙ化合物!$A$117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ﾄﾙｴﾝ・ﾆｯｹﾙ化合物!$C$114:$N$114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ﾄﾙｴﾝ・ﾆｯｹﾙ化合物!$C$117:$N$117</c:f>
              <c:numCache>
                <c:formatCode>General</c:formatCode>
                <c:ptCount val="12"/>
                <c:pt idx="0" formatCode="0.0">
                  <c:v>5.0999999999999996</c:v>
                </c:pt>
                <c:pt idx="1">
                  <c:v>0.12</c:v>
                </c:pt>
                <c:pt idx="2">
                  <c:v>0.55000000000000004</c:v>
                </c:pt>
                <c:pt idx="3">
                  <c:v>0.32</c:v>
                </c:pt>
                <c:pt idx="4">
                  <c:v>1.3</c:v>
                </c:pt>
                <c:pt idx="5">
                  <c:v>0.52</c:v>
                </c:pt>
                <c:pt idx="6" formatCode="0.00">
                  <c:v>0.9</c:v>
                </c:pt>
                <c:pt idx="7">
                  <c:v>1.4</c:v>
                </c:pt>
                <c:pt idx="8">
                  <c:v>2.1</c:v>
                </c:pt>
                <c:pt idx="9">
                  <c:v>1.6</c:v>
                </c:pt>
                <c:pt idx="10">
                  <c:v>2.7</c:v>
                </c:pt>
                <c:pt idx="11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4-4FEA-A000-594E8B1375DB}"/>
            </c:ext>
          </c:extLst>
        </c:ser>
        <c:ser>
          <c:idx val="3"/>
          <c:order val="2"/>
          <c:tx>
            <c:strRef>
              <c:f>ﾄﾙｴﾝ・ﾆｯｹﾙ化合物!$A$118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ﾄﾙｴﾝ・ﾆｯｹﾙ化合物!$C$114:$N$114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ﾄﾙｴﾝ・ﾆｯｹﾙ化合物!$C$118:$N$118</c:f>
              <c:numCache>
                <c:formatCode>General</c:formatCode>
                <c:ptCount val="12"/>
                <c:pt idx="0" formatCode="0.0">
                  <c:v>2.7</c:v>
                </c:pt>
                <c:pt idx="1">
                  <c:v>0.19</c:v>
                </c:pt>
                <c:pt idx="2" formatCode="0.00">
                  <c:v>0.5</c:v>
                </c:pt>
                <c:pt idx="3">
                  <c:v>1.2</c:v>
                </c:pt>
                <c:pt idx="4">
                  <c:v>2.2000000000000002</c:v>
                </c:pt>
                <c:pt idx="5">
                  <c:v>0.39</c:v>
                </c:pt>
                <c:pt idx="6" formatCode="0.00">
                  <c:v>0.59</c:v>
                </c:pt>
                <c:pt idx="7">
                  <c:v>2.1</c:v>
                </c:pt>
                <c:pt idx="8">
                  <c:v>1.9</c:v>
                </c:pt>
                <c:pt idx="9">
                  <c:v>4.2</c:v>
                </c:pt>
                <c:pt idx="10" formatCode="0.0">
                  <c:v>2.7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4-4FEA-A000-594E8B1375DB}"/>
            </c:ext>
          </c:extLst>
        </c:ser>
        <c:ser>
          <c:idx val="5"/>
          <c:order val="3"/>
          <c:tx>
            <c:strRef>
              <c:f>ﾄﾙｴﾝ・ﾆｯｹﾙ化合物!$A$119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ﾄﾙｴﾝ・ﾆｯｹﾙ化合物!$C$114:$N$114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ﾄﾙｴﾝ・ﾆｯｹﾙ化合物!$C$119:$N$119</c:f>
              <c:numCache>
                <c:formatCode>General</c:formatCode>
                <c:ptCount val="12"/>
                <c:pt idx="0" formatCode="0.0">
                  <c:v>4.4000000000000004</c:v>
                </c:pt>
                <c:pt idx="1">
                  <c:v>1.1000000000000001</c:v>
                </c:pt>
                <c:pt idx="2">
                  <c:v>0.43</c:v>
                </c:pt>
                <c:pt idx="3">
                  <c:v>0.93</c:v>
                </c:pt>
                <c:pt idx="4">
                  <c:v>1.7</c:v>
                </c:pt>
                <c:pt idx="5">
                  <c:v>0.71</c:v>
                </c:pt>
                <c:pt idx="6" formatCode="0.00">
                  <c:v>0.61</c:v>
                </c:pt>
                <c:pt idx="7">
                  <c:v>1.2</c:v>
                </c:pt>
                <c:pt idx="8">
                  <c:v>0.68</c:v>
                </c:pt>
                <c:pt idx="9" formatCode="0.0">
                  <c:v>4</c:v>
                </c:pt>
                <c:pt idx="10">
                  <c:v>1.7</c:v>
                </c:pt>
                <c:pt idx="1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C4-4FEA-A000-594E8B137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13032"/>
        <c:axId val="2113143448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25</c:v>
              </c:pt>
              <c:pt idx="1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35-417C-94D5-2B01DC5E0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255983"/>
        <c:axId val="1567256815"/>
      </c:lineChart>
      <c:catAx>
        <c:axId val="212731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143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14344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525909889602E-2"/>
              <c:y val="1.601840219410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7313032"/>
        <c:crosses val="autoZero"/>
        <c:crossBetween val="between"/>
        <c:majorUnit val="5"/>
        <c:minorUnit val="1"/>
      </c:valAx>
      <c:valAx>
        <c:axId val="1567256815"/>
        <c:scaling>
          <c:orientation val="minMax"/>
          <c:max val="3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1567255983"/>
        <c:crosses val="max"/>
        <c:crossBetween val="midCat"/>
      </c:valAx>
      <c:catAx>
        <c:axId val="1567255983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1567256815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38078141435964"/>
          <c:y val="0.13916237149697225"/>
          <c:w val="0.16247350725595017"/>
          <c:h val="0.28722996761019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ニッケル化合物</a:t>
            </a:r>
          </a:p>
        </c:rich>
      </c:tx>
      <c:layout>
        <c:manualLayout>
          <c:xMode val="edge"/>
          <c:yMode val="edge"/>
          <c:x val="0.40101564608308199"/>
          <c:y val="3.2036768946482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470478846973E-2"/>
          <c:y val="0.114998619276878"/>
          <c:w val="0.716407162955223"/>
          <c:h val="0.757437070938215"/>
        </c:manualLayout>
      </c:layout>
      <c:lineChart>
        <c:grouping val="standard"/>
        <c:varyColors val="0"/>
        <c:ser>
          <c:idx val="1"/>
          <c:order val="0"/>
          <c:tx>
            <c:strRef>
              <c:f>ﾄﾙｴﾝ・ﾆｯｹﾙ化合物!$A$81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ﾄﾙｴﾝ・ﾆｯｹﾙ化合物!$C$81:$N$81</c:f>
              <c:numCache>
                <c:formatCode>General</c:formatCode>
                <c:ptCount val="12"/>
                <c:pt idx="0">
                  <c:v>0.48</c:v>
                </c:pt>
                <c:pt idx="1">
                  <c:v>0.35</c:v>
                </c:pt>
                <c:pt idx="2">
                  <c:v>0.43</c:v>
                </c:pt>
                <c:pt idx="3">
                  <c:v>0.91</c:v>
                </c:pt>
                <c:pt idx="4" formatCode="0.0">
                  <c:v>1</c:v>
                </c:pt>
                <c:pt idx="5" formatCode="0.00">
                  <c:v>0.49</c:v>
                </c:pt>
                <c:pt idx="6" formatCode="0.0">
                  <c:v>2.1</c:v>
                </c:pt>
                <c:pt idx="7" formatCode="0.00">
                  <c:v>0.86</c:v>
                </c:pt>
                <c:pt idx="8" formatCode="0.0">
                  <c:v>1.4</c:v>
                </c:pt>
                <c:pt idx="9">
                  <c:v>2.6</c:v>
                </c:pt>
                <c:pt idx="10">
                  <c:v>1.1000000000000001</c:v>
                </c:pt>
                <c:pt idx="11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2-461B-BEFB-5F4C4624FB68}"/>
            </c:ext>
          </c:extLst>
        </c:ser>
        <c:ser>
          <c:idx val="2"/>
          <c:order val="1"/>
          <c:tx>
            <c:strRef>
              <c:f>ﾄﾙｴﾝ・ﾆｯｹﾙ化合物!$A$82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ﾄﾙｴﾝ・ﾆｯｹﾙ化合物!$C$82:$N$82</c:f>
              <c:numCache>
                <c:formatCode>General</c:formatCode>
                <c:ptCount val="12"/>
                <c:pt idx="0" formatCode="0.00">
                  <c:v>0.72</c:v>
                </c:pt>
                <c:pt idx="1">
                  <c:v>0.98</c:v>
                </c:pt>
                <c:pt idx="2">
                  <c:v>0.11</c:v>
                </c:pt>
                <c:pt idx="3">
                  <c:v>1.3</c:v>
                </c:pt>
                <c:pt idx="4">
                  <c:v>0.19</c:v>
                </c:pt>
                <c:pt idx="5">
                  <c:v>0.27</c:v>
                </c:pt>
                <c:pt idx="6">
                  <c:v>0.32</c:v>
                </c:pt>
                <c:pt idx="7">
                  <c:v>0.24</c:v>
                </c:pt>
                <c:pt idx="8">
                  <c:v>2.2999999999999998</c:v>
                </c:pt>
                <c:pt idx="9">
                  <c:v>2.4</c:v>
                </c:pt>
                <c:pt idx="10">
                  <c:v>1.3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2-461B-BEFB-5F4C4624FB68}"/>
            </c:ext>
          </c:extLst>
        </c:ser>
        <c:ser>
          <c:idx val="3"/>
          <c:order val="2"/>
          <c:tx>
            <c:strRef>
              <c:f>ﾄﾙｴﾝ・ﾆｯｹﾙ化合物!$A$83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ﾄﾙｴﾝ・ﾆｯｹﾙ化合物!$C$83:$N$83</c:f>
              <c:numCache>
                <c:formatCode>General</c:formatCode>
                <c:ptCount val="12"/>
                <c:pt idx="0" formatCode="0.0">
                  <c:v>1</c:v>
                </c:pt>
                <c:pt idx="1">
                  <c:v>2.1</c:v>
                </c:pt>
                <c:pt idx="2">
                  <c:v>0.38</c:v>
                </c:pt>
                <c:pt idx="3">
                  <c:v>1.2</c:v>
                </c:pt>
                <c:pt idx="4">
                  <c:v>0.21</c:v>
                </c:pt>
                <c:pt idx="5">
                  <c:v>0.13</c:v>
                </c:pt>
                <c:pt idx="6">
                  <c:v>0.31</c:v>
                </c:pt>
                <c:pt idx="7">
                  <c:v>0.54</c:v>
                </c:pt>
                <c:pt idx="8" formatCode="0.00">
                  <c:v>0.3</c:v>
                </c:pt>
                <c:pt idx="9">
                  <c:v>0.48</c:v>
                </c:pt>
                <c:pt idx="10" formatCode="0.00">
                  <c:v>0.93</c:v>
                </c:pt>
                <c:pt idx="11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2-461B-BEFB-5F4C4624FB68}"/>
            </c:ext>
          </c:extLst>
        </c:ser>
        <c:ser>
          <c:idx val="5"/>
          <c:order val="3"/>
          <c:tx>
            <c:strRef>
              <c:f>ﾄﾙｴﾝ・ﾆｯｹﾙ化合物!$A$84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ﾄﾙｴﾝ・ﾆｯｹﾙ化合物!$C$79:$N$80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ﾄﾙｴﾝ・ﾆｯｹﾙ化合物!$C$84:$N$84</c:f>
              <c:numCache>
                <c:formatCode>General</c:formatCode>
                <c:ptCount val="12"/>
                <c:pt idx="0">
                  <c:v>1.7</c:v>
                </c:pt>
                <c:pt idx="1">
                  <c:v>0.49</c:v>
                </c:pt>
                <c:pt idx="2" formatCode="0.00">
                  <c:v>0.23</c:v>
                </c:pt>
                <c:pt idx="3" formatCode="0.00">
                  <c:v>0.37</c:v>
                </c:pt>
                <c:pt idx="4" formatCode="0.00">
                  <c:v>0.59</c:v>
                </c:pt>
                <c:pt idx="5" formatCode="0.00">
                  <c:v>0.21</c:v>
                </c:pt>
                <c:pt idx="6" formatCode="0.0">
                  <c:v>9.9</c:v>
                </c:pt>
                <c:pt idx="7" formatCode="0.00">
                  <c:v>0.37</c:v>
                </c:pt>
                <c:pt idx="8" formatCode="0.0">
                  <c:v>1.4</c:v>
                </c:pt>
                <c:pt idx="9" formatCode="0.0">
                  <c:v>1.4</c:v>
                </c:pt>
                <c:pt idx="10" formatCode="0.00">
                  <c:v>0.8</c:v>
                </c:pt>
                <c:pt idx="11" formatCode="0.0_ 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22-461B-BEFB-5F4C4624F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75272"/>
        <c:axId val="2126680632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25</c:v>
              </c:pt>
              <c:pt idx="1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4F7-4203-B844-BC3A3FA5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270127"/>
        <c:axId val="1567228943"/>
      </c:lineChart>
      <c:catAx>
        <c:axId val="212667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680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66806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  <a:ea typeface="ＭＳ Ｐゴシック"/>
                  </a:rPr>
                  <a:t>ｎ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0304525909889602E-2"/>
              <c:y val="1.6018266774949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675272"/>
        <c:crosses val="autoZero"/>
        <c:crossBetween val="between"/>
        <c:majorUnit val="5"/>
      </c:valAx>
      <c:valAx>
        <c:axId val="1567228943"/>
        <c:scaling>
          <c:orientation val="minMax"/>
          <c:max val="3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1567270127"/>
        <c:crosses val="max"/>
        <c:crossBetween val="midCat"/>
      </c:valAx>
      <c:catAx>
        <c:axId val="1567270127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1567228943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35586361471366"/>
          <c:y val="0.13653112946796009"/>
          <c:w val="0.16247350725595017"/>
          <c:h val="0.2803121397257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 アセトアルデヒド</a:t>
            </a:r>
          </a:p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3401056250947401"/>
          <c:y val="3.8901603966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19079516928033E-2"/>
          <c:y val="0.11041549051651563"/>
          <c:w val="0.72069661984718203"/>
          <c:h val="0.79405034324942803"/>
        </c:manualLayout>
      </c:layout>
      <c:lineChart>
        <c:grouping val="standard"/>
        <c:varyColors val="0"/>
        <c:ser>
          <c:idx val="1"/>
          <c:order val="0"/>
          <c:tx>
            <c:strRef>
              <c:f>ｱｸﾘﾛﾆﾄﾘﾙ・ｱｾﾄｱﾙﾃﾞﾋﾄﾞ!$A$117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ｱｸﾘﾛﾆﾄﾘﾙ・ｱｾﾄｱﾙﾃﾞﾋﾄﾞ!$C$117:$N$117</c:f>
              <c:numCache>
                <c:formatCode>General</c:formatCode>
                <c:ptCount val="12"/>
                <c:pt idx="0">
                  <c:v>3.7</c:v>
                </c:pt>
                <c:pt idx="1">
                  <c:v>2.5</c:v>
                </c:pt>
                <c:pt idx="2">
                  <c:v>1.7</c:v>
                </c:pt>
                <c:pt idx="3">
                  <c:v>1.8</c:v>
                </c:pt>
                <c:pt idx="4" formatCode="0.0">
                  <c:v>2</c:v>
                </c:pt>
                <c:pt idx="5">
                  <c:v>1.4</c:v>
                </c:pt>
                <c:pt idx="6">
                  <c:v>1.2</c:v>
                </c:pt>
                <c:pt idx="7">
                  <c:v>2.2000000000000002</c:v>
                </c:pt>
                <c:pt idx="8">
                  <c:v>0.91</c:v>
                </c:pt>
                <c:pt idx="9" formatCode="0.0">
                  <c:v>3</c:v>
                </c:pt>
                <c:pt idx="10">
                  <c:v>2.6</c:v>
                </c:pt>
                <c:pt idx="11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E-4ABC-A129-BAEDE808E847}"/>
            </c:ext>
          </c:extLst>
        </c:ser>
        <c:ser>
          <c:idx val="2"/>
          <c:order val="1"/>
          <c:tx>
            <c:strRef>
              <c:f>ｱｸﾘﾛﾆﾄﾘﾙ・ｱｾﾄｱﾙﾃﾞﾋﾄﾞ!$A$118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ｱｸﾘﾛﾆﾄﾘﾙ・ｱｾﾄｱﾙﾃﾞﾋﾄﾞ!$C$118:$N$118</c:f>
              <c:numCache>
                <c:formatCode>General</c:formatCode>
                <c:ptCount val="12"/>
                <c:pt idx="0">
                  <c:v>3.1</c:v>
                </c:pt>
                <c:pt idx="1">
                  <c:v>1.9</c:v>
                </c:pt>
                <c:pt idx="2">
                  <c:v>1.2</c:v>
                </c:pt>
                <c:pt idx="3">
                  <c:v>1.7</c:v>
                </c:pt>
                <c:pt idx="4">
                  <c:v>1.8</c:v>
                </c:pt>
                <c:pt idx="5">
                  <c:v>1.6</c:v>
                </c:pt>
                <c:pt idx="6">
                  <c:v>1.1000000000000001</c:v>
                </c:pt>
                <c:pt idx="7">
                  <c:v>1.8</c:v>
                </c:pt>
                <c:pt idx="8">
                  <c:v>1.5</c:v>
                </c:pt>
                <c:pt idx="9">
                  <c:v>2.4</c:v>
                </c:pt>
                <c:pt idx="10">
                  <c:v>2.8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E-4ABC-A129-BAEDE808E847}"/>
            </c:ext>
          </c:extLst>
        </c:ser>
        <c:ser>
          <c:idx val="3"/>
          <c:order val="2"/>
          <c:tx>
            <c:strRef>
              <c:f>ｱｸﾘﾛﾆﾄﾘﾙ・ｱｾﾄｱﾙﾃﾞﾋﾄﾞ!$A$119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x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ｱｸﾘﾛﾆﾄﾘﾙ・ｱｾﾄｱﾙﾃﾞﾋﾄﾞ!$C$119:$N$119</c:f>
              <c:numCache>
                <c:formatCode>General</c:formatCode>
                <c:ptCount val="12"/>
                <c:pt idx="0">
                  <c:v>2.9</c:v>
                </c:pt>
                <c:pt idx="1">
                  <c:v>1.7</c:v>
                </c:pt>
                <c:pt idx="2" formatCode="0.0">
                  <c:v>1.5</c:v>
                </c:pt>
                <c:pt idx="3">
                  <c:v>2.5</c:v>
                </c:pt>
                <c:pt idx="4">
                  <c:v>2.7</c:v>
                </c:pt>
                <c:pt idx="5">
                  <c:v>1.1000000000000001</c:v>
                </c:pt>
                <c:pt idx="6">
                  <c:v>1.9</c:v>
                </c:pt>
                <c:pt idx="7">
                  <c:v>2.4</c:v>
                </c:pt>
                <c:pt idx="8">
                  <c:v>1.8</c:v>
                </c:pt>
                <c:pt idx="9">
                  <c:v>3.4</c:v>
                </c:pt>
                <c:pt idx="10">
                  <c:v>3.4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BE-4ABC-A129-BAEDE808E847}"/>
            </c:ext>
          </c:extLst>
        </c:ser>
        <c:ser>
          <c:idx val="5"/>
          <c:order val="3"/>
          <c:tx>
            <c:strRef>
              <c:f>ｱｸﾘﾛﾆﾄﾘﾙ・ｱｾﾄｱﾙﾃﾞﾋﾄﾞ!$A$120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ｱｸﾘﾛﾆﾄﾘﾙ・ｱｾﾄｱﾙﾃﾞﾋﾄﾞ!$C$120:$N$120</c:f>
              <c:numCache>
                <c:formatCode>General</c:formatCode>
                <c:ptCount val="12"/>
                <c:pt idx="0">
                  <c:v>3.1</c:v>
                </c:pt>
                <c:pt idx="1">
                  <c:v>2.9</c:v>
                </c:pt>
                <c:pt idx="2">
                  <c:v>1.1000000000000001</c:v>
                </c:pt>
                <c:pt idx="3">
                  <c:v>1.3</c:v>
                </c:pt>
                <c:pt idx="4">
                  <c:v>1.4</c:v>
                </c:pt>
                <c:pt idx="5">
                  <c:v>1.1000000000000001</c:v>
                </c:pt>
                <c:pt idx="6">
                  <c:v>0.65</c:v>
                </c:pt>
                <c:pt idx="7">
                  <c:v>2.5</c:v>
                </c:pt>
                <c:pt idx="8">
                  <c:v>0.88</c:v>
                </c:pt>
                <c:pt idx="9">
                  <c:v>2.2999999999999998</c:v>
                </c:pt>
                <c:pt idx="10">
                  <c:v>2.8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BE-4ABC-A129-BAEDE808E847}"/>
            </c:ext>
          </c:extLst>
        </c:ser>
        <c:ser>
          <c:idx val="7"/>
          <c:order val="4"/>
          <c:tx>
            <c:strRef>
              <c:f>ｱｸﾘﾛﾆﾄﾘﾙ・ｱｾﾄｱﾙﾃﾞﾋﾄﾞ!$A$121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ｱｸﾘﾛﾆﾄﾘﾙ・ｱｾﾄｱﾙﾃﾞﾋﾄﾞ!$C$115:$N$115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ｱｸﾘﾛﾆﾄﾘﾙ・ｱｾﾄｱﾙﾃﾞﾋﾄﾞ!$C$121:$N$121</c:f>
              <c:numCache>
                <c:formatCode>General</c:formatCode>
                <c:ptCount val="12"/>
                <c:pt idx="0">
                  <c:v>2.5</c:v>
                </c:pt>
                <c:pt idx="1">
                  <c:v>1.7</c:v>
                </c:pt>
                <c:pt idx="2" formatCode="0.0">
                  <c:v>1</c:v>
                </c:pt>
                <c:pt idx="3" formatCode="0.0">
                  <c:v>2</c:v>
                </c:pt>
                <c:pt idx="4" formatCode="0.0">
                  <c:v>2.9</c:v>
                </c:pt>
                <c:pt idx="5">
                  <c:v>1.3</c:v>
                </c:pt>
                <c:pt idx="6">
                  <c:v>1.2</c:v>
                </c:pt>
                <c:pt idx="7">
                  <c:v>2.6</c:v>
                </c:pt>
                <c:pt idx="8">
                  <c:v>1.7</c:v>
                </c:pt>
                <c:pt idx="9">
                  <c:v>3.9</c:v>
                </c:pt>
                <c:pt idx="10">
                  <c:v>2.2999999999999998</c:v>
                </c:pt>
                <c:pt idx="1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BE-4ABC-A129-BAEDE808E847}"/>
            </c:ext>
          </c:extLst>
        </c:ser>
        <c:ser>
          <c:idx val="0"/>
          <c:order val="5"/>
          <c:tx>
            <c:strRef>
              <c:f>ｱｸﾘﾛﾆﾄﾘﾙ・ｱｾﾄｱﾙﾃﾞﾋﾄﾞ!$A$122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ysClr val="windowText" lastClr="000000">
                    <a:alpha val="97000"/>
                  </a:sysClr>
                </a:solidFill>
              </a:ln>
            </c:spPr>
          </c:marker>
          <c:cat>
            <c:strRef>
              <c:f>ｱｸﾘﾛﾆﾄﾘﾙ・ｱｾﾄｱﾙﾃﾞﾋﾄﾞ!$C$115:$N$115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ｱｸﾘﾛﾆﾄﾘﾙ・ｱｾﾄｱﾙﾃﾞﾋﾄﾞ!$C$122:$N$122</c:f>
              <c:numCache>
                <c:formatCode>0.0</c:formatCode>
                <c:ptCount val="12"/>
                <c:pt idx="0" formatCode="General">
                  <c:v>4.7</c:v>
                </c:pt>
                <c:pt idx="1">
                  <c:v>4.0999999999999996</c:v>
                </c:pt>
                <c:pt idx="2" formatCode="General">
                  <c:v>1.4</c:v>
                </c:pt>
                <c:pt idx="3">
                  <c:v>1.8</c:v>
                </c:pt>
                <c:pt idx="4" formatCode="General">
                  <c:v>2.1</c:v>
                </c:pt>
                <c:pt idx="5" formatCode="General">
                  <c:v>1.5</c:v>
                </c:pt>
                <c:pt idx="6" formatCode="General">
                  <c:v>0.71</c:v>
                </c:pt>
                <c:pt idx="7" formatCode="General">
                  <c:v>2.2000000000000002</c:v>
                </c:pt>
                <c:pt idx="8" formatCode="General">
                  <c:v>1.1000000000000001</c:v>
                </c:pt>
                <c:pt idx="9" formatCode="General">
                  <c:v>3.2</c:v>
                </c:pt>
                <c:pt idx="10" formatCode="General">
                  <c:v>2.8</c:v>
                </c:pt>
                <c:pt idx="11" formatCode="General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BE-4ABC-A129-BAEDE808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555528"/>
        <c:axId val="2113481896"/>
      </c:lineChart>
      <c:lineChart>
        <c:grouping val="standard"/>
        <c:varyColors val="0"/>
        <c:ser>
          <c:idx val="4"/>
          <c:order val="6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120</c:v>
              </c:pt>
              <c:pt idx="1">
                <c:v>120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1E3-4CFD-B4AD-7442EF2A9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55903"/>
        <c:axId val="241804319"/>
      </c:lineChart>
      <c:catAx>
        <c:axId val="2113555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48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48189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36886612577683E-2"/>
              <c:y val="1.373018372703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555528"/>
        <c:crosses val="autoZero"/>
        <c:crossBetween val="between"/>
        <c:majorUnit val="30"/>
      </c:valAx>
      <c:valAx>
        <c:axId val="241804319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41855903"/>
        <c:crosses val="max"/>
        <c:crossBetween val="midCat"/>
        <c:majorUnit val="30"/>
      </c:valAx>
      <c:catAx>
        <c:axId val="241855903"/>
        <c:scaling>
          <c:orientation val="minMax"/>
        </c:scaling>
        <c:delete val="0"/>
        <c:axPos val="t"/>
        <c:majorTickMark val="none"/>
        <c:minorTickMark val="none"/>
        <c:tickLblPos val="none"/>
        <c:crossAx val="241804319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24920634920637"/>
          <c:y val="0.1340889491466806"/>
          <c:w val="0.16247350725595017"/>
          <c:h val="0.4099490326413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ヒ素及びその化合物</a:t>
            </a:r>
          </a:p>
        </c:rich>
      </c:tx>
      <c:layout>
        <c:manualLayout>
          <c:xMode val="edge"/>
          <c:yMode val="edge"/>
          <c:x val="0.38071103261625"/>
          <c:y val="3.2036756994779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82640605119317E-2"/>
          <c:y val="0.1189931140575782"/>
          <c:w val="0.73071902765359398"/>
          <c:h val="0.76201372997711703"/>
        </c:manualLayout>
      </c:layout>
      <c:lineChart>
        <c:grouping val="standard"/>
        <c:varyColors val="0"/>
        <c:ser>
          <c:idx val="0"/>
          <c:order val="0"/>
          <c:tx>
            <c:v>'ﾋ素及びその化合物・1,3-ﾌﾞﾀｼﾞｴﾝ'!#REF!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D2-4838-94D8-1388C7775023}"/>
            </c:ext>
          </c:extLst>
        </c:ser>
        <c:ser>
          <c:idx val="1"/>
          <c:order val="1"/>
          <c:tx>
            <c:strRef>
              <c:f>'ﾋ素及びその化合物・1,3-ﾌﾞﾀｼﾞｴﾝ'!$A$6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'ﾋ素及びその化合物・1,3-ﾌﾞﾀｼﾞｴﾝ'!$C$6:$N$6</c:f>
              <c:numCache>
                <c:formatCode>General</c:formatCode>
                <c:ptCount val="12"/>
                <c:pt idx="0">
                  <c:v>0.74</c:v>
                </c:pt>
                <c:pt idx="1">
                  <c:v>0.28999999999999998</c:v>
                </c:pt>
                <c:pt idx="2">
                  <c:v>0.33</c:v>
                </c:pt>
                <c:pt idx="3" formatCode="0.00">
                  <c:v>0.81</c:v>
                </c:pt>
                <c:pt idx="4">
                  <c:v>0.13</c:v>
                </c:pt>
                <c:pt idx="5" formatCode="0.00">
                  <c:v>0.11</c:v>
                </c:pt>
                <c:pt idx="6">
                  <c:v>0.41</c:v>
                </c:pt>
                <c:pt idx="7" formatCode="0.00">
                  <c:v>0.3</c:v>
                </c:pt>
                <c:pt idx="8">
                  <c:v>0.52</c:v>
                </c:pt>
                <c:pt idx="9">
                  <c:v>0.64</c:v>
                </c:pt>
                <c:pt idx="10">
                  <c:v>0.15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2-4838-94D8-1388C7775023}"/>
            </c:ext>
          </c:extLst>
        </c:ser>
        <c:ser>
          <c:idx val="2"/>
          <c:order val="2"/>
          <c:tx>
            <c:strRef>
              <c:f>'ﾋ素及びその化合物・1,3-ﾌﾞﾀｼﾞｴﾝ'!$A$7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'ﾋ素及びその化合物・1,3-ﾌﾞﾀｼﾞｴﾝ'!$C$7:$N$7</c:f>
              <c:numCache>
                <c:formatCode>General</c:formatCode>
                <c:ptCount val="12"/>
                <c:pt idx="0">
                  <c:v>0.84</c:v>
                </c:pt>
                <c:pt idx="1">
                  <c:v>0.37</c:v>
                </c:pt>
                <c:pt idx="2">
                  <c:v>0.17</c:v>
                </c:pt>
                <c:pt idx="3" formatCode="0.0">
                  <c:v>1</c:v>
                </c:pt>
                <c:pt idx="4">
                  <c:v>0.13</c:v>
                </c:pt>
                <c:pt idx="5">
                  <c:v>0.12</c:v>
                </c:pt>
                <c:pt idx="6" formatCode="0.00">
                  <c:v>0.62</c:v>
                </c:pt>
                <c:pt idx="7">
                  <c:v>0.32</c:v>
                </c:pt>
                <c:pt idx="8">
                  <c:v>0.51</c:v>
                </c:pt>
                <c:pt idx="9">
                  <c:v>0.48</c:v>
                </c:pt>
                <c:pt idx="10" formatCode="0.00">
                  <c:v>0.27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D2-4838-94D8-1388C7775023}"/>
            </c:ext>
          </c:extLst>
        </c:ser>
        <c:ser>
          <c:idx val="3"/>
          <c:order val="3"/>
          <c:tx>
            <c:strRef>
              <c:f>'ﾋ素及びその化合物・1,3-ﾌﾞﾀｼﾞｴﾝ'!$A$8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'ﾋ素及びその化合物・1,3-ﾌﾞﾀｼﾞｴﾝ'!$C$8:$N$8</c:f>
              <c:numCache>
                <c:formatCode>0.00</c:formatCode>
                <c:ptCount val="12"/>
                <c:pt idx="0">
                  <c:v>0.75</c:v>
                </c:pt>
                <c:pt idx="1">
                  <c:v>0.28999999999999998</c:v>
                </c:pt>
                <c:pt idx="2">
                  <c:v>0.31</c:v>
                </c:pt>
                <c:pt idx="3" formatCode="General">
                  <c:v>0.72</c:v>
                </c:pt>
                <c:pt idx="4" formatCode="General">
                  <c:v>6.3E-2</c:v>
                </c:pt>
                <c:pt idx="5" formatCode="0.000">
                  <c:v>0.09</c:v>
                </c:pt>
                <c:pt idx="6" formatCode="General">
                  <c:v>0.52</c:v>
                </c:pt>
                <c:pt idx="7">
                  <c:v>0.39</c:v>
                </c:pt>
                <c:pt idx="8" formatCode="General">
                  <c:v>0.27</c:v>
                </c:pt>
                <c:pt idx="9" formatCode="General">
                  <c:v>0.31</c:v>
                </c:pt>
                <c:pt idx="10" formatCode="General">
                  <c:v>0.23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D2-4838-94D8-1388C7775023}"/>
            </c:ext>
          </c:extLst>
        </c:ser>
        <c:ser>
          <c:idx val="5"/>
          <c:order val="4"/>
          <c:tx>
            <c:strRef>
              <c:f>'ﾋ素及びその化合物・1,3-ﾌﾞﾀｼﾞｴﾝ'!$A$9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'ﾋ素及びその化合物・1,3-ﾌﾞﾀｼﾞｴﾝ'!$C$9:$N$9</c:f>
              <c:numCache>
                <c:formatCode>General</c:formatCode>
                <c:ptCount val="12"/>
                <c:pt idx="0">
                  <c:v>1.3</c:v>
                </c:pt>
                <c:pt idx="1">
                  <c:v>0.19</c:v>
                </c:pt>
                <c:pt idx="2">
                  <c:v>0.31</c:v>
                </c:pt>
                <c:pt idx="3" formatCode="0.00">
                  <c:v>0.55000000000000004</c:v>
                </c:pt>
                <c:pt idx="4">
                  <c:v>0.21</c:v>
                </c:pt>
                <c:pt idx="5" formatCode="0.000">
                  <c:v>7.1999999999999995E-2</c:v>
                </c:pt>
                <c:pt idx="6">
                  <c:v>0.97</c:v>
                </c:pt>
                <c:pt idx="7">
                  <c:v>0.34</c:v>
                </c:pt>
                <c:pt idx="8">
                  <c:v>0.57999999999999996</c:v>
                </c:pt>
                <c:pt idx="9">
                  <c:v>1.1000000000000001</c:v>
                </c:pt>
                <c:pt idx="10" formatCode="0.00">
                  <c:v>0.22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D2-4838-94D8-1388C7775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07096"/>
        <c:axId val="2126812440"/>
      </c:lineChart>
      <c:lineChart>
        <c:grouping val="standard"/>
        <c:varyColors val="0"/>
        <c:ser>
          <c:idx val="4"/>
          <c:order val="5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7F-4341-A455-CFD21CBD2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233215"/>
        <c:axId val="1567268879"/>
      </c:lineChart>
      <c:catAx>
        <c:axId val="2126807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812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681244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9.3063834310430794E-3"/>
              <c:y val="3.43246829245682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807096"/>
        <c:crosses val="autoZero"/>
        <c:crossBetween val="between"/>
        <c:majorUnit val="2"/>
      </c:valAx>
      <c:valAx>
        <c:axId val="1567268879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one"/>
        <c:crossAx val="1477233215"/>
        <c:crosses val="max"/>
        <c:crossBetween val="midCat"/>
        <c:majorUnit val="2"/>
      </c:valAx>
      <c:catAx>
        <c:axId val="1477233215"/>
        <c:scaling>
          <c:orientation val="minMax"/>
        </c:scaling>
        <c:delete val="0"/>
        <c:axPos val="t"/>
        <c:majorTickMark val="none"/>
        <c:minorTickMark val="none"/>
        <c:tickLblPos val="none"/>
        <c:crossAx val="1567268879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264999999999997"/>
          <c:y val="0.14422037009845393"/>
          <c:w val="0.16247350725595017"/>
          <c:h val="0.28031208749272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ヒ素及びその化合物</a:t>
            </a:r>
          </a:p>
        </c:rich>
      </c:tx>
      <c:layout>
        <c:manualLayout>
          <c:xMode val="edge"/>
          <c:yMode val="edge"/>
          <c:x val="0.38071090647106098"/>
          <c:y val="3.2036767936196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3866594824947E-2"/>
          <c:y val="0.110401509233819"/>
          <c:w val="0.73473301587301587"/>
          <c:h val="0.76201372997711703"/>
        </c:manualLayout>
      </c:layout>
      <c:lineChart>
        <c:grouping val="standard"/>
        <c:varyColors val="0"/>
        <c:ser>
          <c:idx val="1"/>
          <c:order val="0"/>
          <c:tx>
            <c:strRef>
              <c:f>'ﾋ素及びその化合物・1,3-ﾌﾞﾀｼﾞｴﾝ'!$A$42:$B$42</c:f>
              <c:strCache>
                <c:ptCount val="2"/>
                <c:pt idx="0">
                  <c:v>泉大津市役所</c:v>
                </c:pt>
              </c:strCache>
            </c:strRef>
          </c:tx>
          <c:spPr>
            <a:ln w="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'ﾋ素及びその化合物・1,3-ﾌﾞﾀｼﾞｴﾝ'!$C$40:$N$40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'ﾋ素及びその化合物・1,3-ﾌﾞﾀｼﾞｴﾝ'!$C$42:$N$42</c:f>
              <c:numCache>
                <c:formatCode>General</c:formatCode>
                <c:ptCount val="12"/>
                <c:pt idx="0" formatCode="0.0">
                  <c:v>4.5999999999999996</c:v>
                </c:pt>
                <c:pt idx="1">
                  <c:v>0.17</c:v>
                </c:pt>
                <c:pt idx="2">
                  <c:v>0.26</c:v>
                </c:pt>
                <c:pt idx="3" formatCode="0.00">
                  <c:v>0.3</c:v>
                </c:pt>
                <c:pt idx="4">
                  <c:v>0.54</c:v>
                </c:pt>
                <c:pt idx="5" formatCode="0.00">
                  <c:v>0.2</c:v>
                </c:pt>
                <c:pt idx="6">
                  <c:v>0.33</c:v>
                </c:pt>
                <c:pt idx="7">
                  <c:v>1.6</c:v>
                </c:pt>
                <c:pt idx="8">
                  <c:v>1.3</c:v>
                </c:pt>
                <c:pt idx="9">
                  <c:v>4.7</c:v>
                </c:pt>
                <c:pt idx="10">
                  <c:v>1.4</c:v>
                </c:pt>
                <c:pt idx="1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6-4739-827D-C5850F96575F}"/>
            </c:ext>
          </c:extLst>
        </c:ser>
        <c:ser>
          <c:idx val="2"/>
          <c:order val="1"/>
          <c:tx>
            <c:strRef>
              <c:f>'ﾋ素及びその化合物・1,3-ﾌﾞﾀｼﾞｴﾝ'!$A$43:$B$43</c:f>
              <c:strCache>
                <c:ptCount val="2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'ﾋ素及びその化合物・1,3-ﾌﾞﾀｼﾞｴﾝ'!$C$40:$N$40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'ﾋ素及びその化合物・1,3-ﾌﾞﾀｼﾞｴﾝ'!$C$43:$N$43</c:f>
              <c:numCache>
                <c:formatCode>General</c:formatCode>
                <c:ptCount val="12"/>
                <c:pt idx="0" formatCode="0.0">
                  <c:v>5.5</c:v>
                </c:pt>
                <c:pt idx="1">
                  <c:v>7.1999999999999995E-2</c:v>
                </c:pt>
                <c:pt idx="2">
                  <c:v>9.7000000000000003E-2</c:v>
                </c:pt>
                <c:pt idx="3">
                  <c:v>0.18</c:v>
                </c:pt>
                <c:pt idx="4">
                  <c:v>0.34</c:v>
                </c:pt>
                <c:pt idx="5">
                  <c:v>9.8000000000000004E-2</c:v>
                </c:pt>
                <c:pt idx="6" formatCode="0.00">
                  <c:v>0.21</c:v>
                </c:pt>
                <c:pt idx="7">
                  <c:v>1.6</c:v>
                </c:pt>
                <c:pt idx="8">
                  <c:v>1.7</c:v>
                </c:pt>
                <c:pt idx="9">
                  <c:v>1.1000000000000001</c:v>
                </c:pt>
                <c:pt idx="10" formatCode="0.0">
                  <c:v>2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6-4739-827D-C5850F96575F}"/>
            </c:ext>
          </c:extLst>
        </c:ser>
        <c:ser>
          <c:idx val="3"/>
          <c:order val="2"/>
          <c:tx>
            <c:strRef>
              <c:f>'ﾋ素及びその化合物・1,3-ﾌﾞﾀｼﾞｴﾝ'!$A$44:$B$44</c:f>
              <c:strCache>
                <c:ptCount val="2"/>
                <c:pt idx="0">
                  <c:v>藤井寺市役所</c:v>
                </c:pt>
              </c:strCache>
            </c:strRef>
          </c:tx>
          <c:spPr>
            <a:ln w="635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'ﾋ素及びその化合物・1,3-ﾌﾞﾀｼﾞｴﾝ'!$C$40:$N$40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'ﾋ素及びその化合物・1,3-ﾌﾞﾀｼﾞｴﾝ'!$C$44:$N$44</c:f>
              <c:numCache>
                <c:formatCode>0.000</c:formatCode>
                <c:ptCount val="12"/>
                <c:pt idx="0" formatCode="0.0">
                  <c:v>3.4</c:v>
                </c:pt>
                <c:pt idx="1">
                  <c:v>7.1999999999999995E-2</c:v>
                </c:pt>
                <c:pt idx="2">
                  <c:v>0.08</c:v>
                </c:pt>
                <c:pt idx="3" formatCode="General">
                  <c:v>0.19</c:v>
                </c:pt>
                <c:pt idx="4" formatCode="General">
                  <c:v>0.34</c:v>
                </c:pt>
                <c:pt idx="5">
                  <c:v>7.8E-2</c:v>
                </c:pt>
                <c:pt idx="6" formatCode="General">
                  <c:v>0.24</c:v>
                </c:pt>
                <c:pt idx="7" formatCode="0.0">
                  <c:v>1</c:v>
                </c:pt>
                <c:pt idx="8" formatCode="General">
                  <c:v>1.4</c:v>
                </c:pt>
                <c:pt idx="9" formatCode="General">
                  <c:v>0.74</c:v>
                </c:pt>
                <c:pt idx="10" formatCode="General">
                  <c:v>1.4</c:v>
                </c:pt>
                <c:pt idx="11" formatCode="0.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6-4739-827D-C5850F96575F}"/>
            </c:ext>
          </c:extLst>
        </c:ser>
        <c:ser>
          <c:idx val="5"/>
          <c:order val="3"/>
          <c:tx>
            <c:strRef>
              <c:f>'ﾋ素及びその化合物・1,3-ﾌﾞﾀｼﾞｴﾝ'!$A$45:$B$45</c:f>
              <c:strCache>
                <c:ptCount val="2"/>
                <c:pt idx="0">
                  <c:v>佐野中学校（泉佐野市）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'ﾋ素及びその化合物・1,3-ﾌﾞﾀｼﾞｴﾝ'!$C$40:$N$40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'ﾋ素及びその化合物・1,3-ﾌﾞﾀｼﾞｴﾝ'!$C$45:$N$45</c:f>
              <c:numCache>
                <c:formatCode>General</c:formatCode>
                <c:ptCount val="12"/>
                <c:pt idx="0" formatCode="0.0">
                  <c:v>3.9</c:v>
                </c:pt>
                <c:pt idx="1">
                  <c:v>0.23</c:v>
                </c:pt>
                <c:pt idx="2">
                  <c:v>0.14000000000000001</c:v>
                </c:pt>
                <c:pt idx="3" formatCode="0.00">
                  <c:v>0.3</c:v>
                </c:pt>
                <c:pt idx="4">
                  <c:v>0.42</c:v>
                </c:pt>
                <c:pt idx="5" formatCode="0.00">
                  <c:v>0.3</c:v>
                </c:pt>
                <c:pt idx="6">
                  <c:v>0.37</c:v>
                </c:pt>
                <c:pt idx="7">
                  <c:v>1.2</c:v>
                </c:pt>
                <c:pt idx="8">
                  <c:v>1.3</c:v>
                </c:pt>
                <c:pt idx="9">
                  <c:v>1.1000000000000001</c:v>
                </c:pt>
                <c:pt idx="10" formatCode="0.0">
                  <c:v>1.6</c:v>
                </c:pt>
                <c:pt idx="11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66-4739-827D-C5850F965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60488"/>
        <c:axId val="2127465912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>
                  <a:alpha val="99000"/>
                </a:srgbClr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6</c:v>
              </c:pt>
              <c:pt idx="1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A53-4622-A53E-1EF9BA5A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61920"/>
        <c:axId val="1657759840"/>
      </c:lineChart>
      <c:catAx>
        <c:axId val="2127460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746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46591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9.3062783948273994E-3"/>
              <c:y val="3.4325076318249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7460488"/>
        <c:crosses val="autoZero"/>
        <c:crossBetween val="between"/>
        <c:majorUnit val="2"/>
      </c:valAx>
      <c:valAx>
        <c:axId val="1657759840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one"/>
        <c:crossAx val="1657761920"/>
        <c:crosses val="max"/>
        <c:crossBetween val="midCat"/>
        <c:majorUnit val="2"/>
      </c:valAx>
      <c:catAx>
        <c:axId val="1657761920"/>
        <c:scaling>
          <c:orientation val="minMax"/>
        </c:scaling>
        <c:delete val="0"/>
        <c:axPos val="t"/>
        <c:majorTickMark val="none"/>
        <c:minorTickMark val="none"/>
        <c:tickLblPos val="none"/>
        <c:crossAx val="1657759840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88682539682542"/>
          <c:y val="0.12849692503892618"/>
          <c:w val="0.16247350725595017"/>
          <c:h val="0.289778092980025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1,3-ブタジエン</a:t>
            </a:r>
          </a:p>
        </c:rich>
      </c:tx>
      <c:layout>
        <c:manualLayout>
          <c:xMode val="edge"/>
          <c:yMode val="edge"/>
          <c:x val="0.45359764945155201"/>
          <c:y val="2.1853185222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55140618908096E-2"/>
          <c:y val="0.106472510453811"/>
          <c:w val="0.69260983204865501"/>
          <c:h val="0.74796050493688304"/>
        </c:manualLayout>
      </c:layout>
      <c:lineChart>
        <c:grouping val="standard"/>
        <c:varyColors val="0"/>
        <c:ser>
          <c:idx val="0"/>
          <c:order val="0"/>
          <c:tx>
            <c:strRef>
              <c:f>'ﾋ素及びその化合物・1,3-ﾌﾞﾀｼﾞｴﾝ'!$A$81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'ﾋ素及びその化合物・1,3-ﾌﾞﾀｼﾞｴﾝ'!$C$81:$N$81</c:f>
              <c:numCache>
                <c:formatCode>0.0000</c:formatCode>
                <c:ptCount val="12"/>
                <c:pt idx="0" formatCode="General">
                  <c:v>2.9000000000000001E-2</c:v>
                </c:pt>
                <c:pt idx="1">
                  <c:v>2.5000000000000001E-3</c:v>
                </c:pt>
                <c:pt idx="2" formatCode="General">
                  <c:v>2.5000000000000001E-3</c:v>
                </c:pt>
                <c:pt idx="3" formatCode="General">
                  <c:v>2.5000000000000001E-3</c:v>
                </c:pt>
                <c:pt idx="4" formatCode="General">
                  <c:v>2.5000000000000001E-3</c:v>
                </c:pt>
                <c:pt idx="5" formatCode="General">
                  <c:v>2.5000000000000001E-3</c:v>
                </c:pt>
                <c:pt idx="6" formatCode="0.00000">
                  <c:v>8.4999999999999995E-4</c:v>
                </c:pt>
                <c:pt idx="7" formatCode="0.000">
                  <c:v>1.0999999999999999E-2</c:v>
                </c:pt>
                <c:pt idx="8" formatCode="0.00">
                  <c:v>0.14000000000000001</c:v>
                </c:pt>
                <c:pt idx="9" formatCode="General">
                  <c:v>8.7999999999999995E-2</c:v>
                </c:pt>
                <c:pt idx="10" formatCode="General">
                  <c:v>6.4000000000000001E-2</c:v>
                </c:pt>
                <c:pt idx="11" formatCode="General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4-4842-BED0-E0CB83EE4F58}"/>
            </c:ext>
          </c:extLst>
        </c:ser>
        <c:ser>
          <c:idx val="7"/>
          <c:order val="1"/>
          <c:tx>
            <c:strRef>
              <c:f>'ﾋ素及びその化合物・1,3-ﾌﾞﾀｼﾞｴﾝ'!$A$82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'ﾋ素及びその化合物・1,3-ﾌﾞﾀｼﾞｴﾝ'!$C$82:$N$82</c:f>
              <c:numCache>
                <c:formatCode>0.0000</c:formatCode>
                <c:ptCount val="12"/>
                <c:pt idx="0" formatCode="General">
                  <c:v>4.4999999999999998E-2</c:v>
                </c:pt>
                <c:pt idx="1">
                  <c:v>2.5000000000000001E-3</c:v>
                </c:pt>
                <c:pt idx="2" formatCode="General">
                  <c:v>2.5000000000000001E-3</c:v>
                </c:pt>
                <c:pt idx="3">
                  <c:v>2.5000000000000001E-3</c:v>
                </c:pt>
                <c:pt idx="4" formatCode="General">
                  <c:v>2.5000000000000001E-3</c:v>
                </c:pt>
                <c:pt idx="5" formatCode="General">
                  <c:v>2.5000000000000001E-3</c:v>
                </c:pt>
                <c:pt idx="6" formatCode="General">
                  <c:v>4.7E-2</c:v>
                </c:pt>
                <c:pt idx="7" formatCode="General">
                  <c:v>2.3E-2</c:v>
                </c:pt>
                <c:pt idx="8" formatCode="0.00">
                  <c:v>0.12</c:v>
                </c:pt>
                <c:pt idx="9" formatCode="0.00">
                  <c:v>0.11</c:v>
                </c:pt>
                <c:pt idx="10" formatCode="General">
                  <c:v>6.2E-2</c:v>
                </c:pt>
                <c:pt idx="11" formatCode="General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4-4842-BED0-E0CB83EE4F58}"/>
            </c:ext>
          </c:extLst>
        </c:ser>
        <c:ser>
          <c:idx val="8"/>
          <c:order val="2"/>
          <c:tx>
            <c:strRef>
              <c:f>'ﾋ素及びその化合物・1,3-ﾌﾞﾀｼﾞｴﾝ'!$A$83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'ﾋ素及びその化合物・1,3-ﾌﾞﾀｼﾞｴﾝ'!$C$83:$N$83</c:f>
              <c:numCache>
                <c:formatCode>General</c:formatCode>
                <c:ptCount val="12"/>
                <c:pt idx="0">
                  <c:v>4.9000000000000002E-2</c:v>
                </c:pt>
                <c:pt idx="1">
                  <c:v>7.0000000000000001E-3</c:v>
                </c:pt>
                <c:pt idx="2" formatCode="0.0000">
                  <c:v>2.5000000000000001E-3</c:v>
                </c:pt>
                <c:pt idx="3">
                  <c:v>2.5000000000000001E-3</c:v>
                </c:pt>
                <c:pt idx="4">
                  <c:v>2.5000000000000001E-3</c:v>
                </c:pt>
                <c:pt idx="5" formatCode="0.000">
                  <c:v>6.0000000000000001E-3</c:v>
                </c:pt>
                <c:pt idx="6">
                  <c:v>0.27</c:v>
                </c:pt>
                <c:pt idx="7">
                  <c:v>1.7000000000000001E-2</c:v>
                </c:pt>
                <c:pt idx="8" formatCode="0.00">
                  <c:v>0.2</c:v>
                </c:pt>
                <c:pt idx="9">
                  <c:v>9.8000000000000004E-2</c:v>
                </c:pt>
                <c:pt idx="10" formatCode="0.000">
                  <c:v>7.6999999999999999E-2</c:v>
                </c:pt>
                <c:pt idx="11" formatCode="0.0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4-4842-BED0-E0CB83EE4F58}"/>
            </c:ext>
          </c:extLst>
        </c:ser>
        <c:ser>
          <c:idx val="2"/>
          <c:order val="3"/>
          <c:tx>
            <c:strRef>
              <c:f>'ﾋ素及びその化合物・1,3-ﾌﾞﾀｼﾞｴﾝ'!$A$84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'ﾋ素及びその化合物・1,3-ﾌﾞﾀｼﾞｴﾝ'!$C$84:$N$84</c:f>
              <c:numCache>
                <c:formatCode>0.0000</c:formatCode>
                <c:ptCount val="12"/>
                <c:pt idx="0" formatCode="General">
                  <c:v>2.5999999999999999E-2</c:v>
                </c:pt>
                <c:pt idx="1">
                  <c:v>2.5000000000000001E-3</c:v>
                </c:pt>
                <c:pt idx="2">
                  <c:v>2.5000000000000001E-3</c:v>
                </c:pt>
                <c:pt idx="3" formatCode="General">
                  <c:v>2.5000000000000001E-3</c:v>
                </c:pt>
                <c:pt idx="4" formatCode="General">
                  <c:v>2.5000000000000001E-3</c:v>
                </c:pt>
                <c:pt idx="5" formatCode="General">
                  <c:v>2.5000000000000001E-3</c:v>
                </c:pt>
                <c:pt idx="6" formatCode="0.00000">
                  <c:v>8.4999999999999995E-4</c:v>
                </c:pt>
                <c:pt idx="7" formatCode="0.000">
                  <c:v>3.4000000000000002E-2</c:v>
                </c:pt>
                <c:pt idx="8" formatCode="0.00">
                  <c:v>0.13</c:v>
                </c:pt>
                <c:pt idx="9" formatCode="General">
                  <c:v>0.12</c:v>
                </c:pt>
                <c:pt idx="10" formatCode="General">
                  <c:v>5.2999999999999999E-2</c:v>
                </c:pt>
                <c:pt idx="11" formatCode="0.000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D4-4842-BED0-E0CB83EE4F58}"/>
            </c:ext>
          </c:extLst>
        </c:ser>
        <c:ser>
          <c:idx val="4"/>
          <c:order val="4"/>
          <c:tx>
            <c:strRef>
              <c:f>'ﾋ素及びその化合物・1,3-ﾌﾞﾀｼﾞｴﾝ'!$A$85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'ﾋ素及びその化合物・1,3-ﾌﾞﾀｼﾞｴﾝ'!$C$85:$N$85</c:f>
              <c:numCache>
                <c:formatCode>General</c:formatCode>
                <c:ptCount val="12"/>
                <c:pt idx="0">
                  <c:v>0.17</c:v>
                </c:pt>
                <c:pt idx="1">
                  <c:v>4.2999999999999997E-2</c:v>
                </c:pt>
                <c:pt idx="2">
                  <c:v>2.3E-2</c:v>
                </c:pt>
                <c:pt idx="3">
                  <c:v>2.5000000000000001E-3</c:v>
                </c:pt>
                <c:pt idx="4">
                  <c:v>6.7000000000000004E-2</c:v>
                </c:pt>
                <c:pt idx="5" formatCode="0.000">
                  <c:v>6.0999999999999999E-2</c:v>
                </c:pt>
                <c:pt idx="6" formatCode="0.00000">
                  <c:v>8.4999999999999995E-4</c:v>
                </c:pt>
                <c:pt idx="7" formatCode="0.000">
                  <c:v>8.8999999999999996E-2</c:v>
                </c:pt>
                <c:pt idx="8">
                  <c:v>0.12</c:v>
                </c:pt>
                <c:pt idx="9">
                  <c:v>0.14000000000000001</c:v>
                </c:pt>
                <c:pt idx="10">
                  <c:v>0.32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D4-4842-BED0-E0CB83EE4F58}"/>
            </c:ext>
          </c:extLst>
        </c:ser>
        <c:ser>
          <c:idx val="5"/>
          <c:order val="5"/>
          <c:tx>
            <c:strRef>
              <c:f>'ﾋ素及びその化合物・1,3-ﾌﾞﾀｼﾞｴﾝ'!$A$86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'ﾋ素及びその化合物・1,3-ﾌﾞﾀｼﾞｴﾝ'!$C$86:$N$86</c:f>
              <c:numCache>
                <c:formatCode>General</c:formatCode>
                <c:ptCount val="12"/>
                <c:pt idx="0" formatCode="0.00">
                  <c:v>0.1</c:v>
                </c:pt>
                <c:pt idx="1">
                  <c:v>0.12</c:v>
                </c:pt>
                <c:pt idx="2">
                  <c:v>2.5000000000000001E-3</c:v>
                </c:pt>
                <c:pt idx="3">
                  <c:v>2.5000000000000001E-3</c:v>
                </c:pt>
                <c:pt idx="4">
                  <c:v>3.5999999999999997E-2</c:v>
                </c:pt>
                <c:pt idx="5" formatCode="0.000">
                  <c:v>4.2000000000000003E-2</c:v>
                </c:pt>
                <c:pt idx="6" formatCode="0.000">
                  <c:v>2.9000000000000001E-2</c:v>
                </c:pt>
                <c:pt idx="7">
                  <c:v>7.2999999999999995E-2</c:v>
                </c:pt>
                <c:pt idx="8" formatCode="0.00">
                  <c:v>0.24</c:v>
                </c:pt>
                <c:pt idx="9">
                  <c:v>0.15</c:v>
                </c:pt>
                <c:pt idx="10">
                  <c:v>0.12</c:v>
                </c:pt>
                <c:pt idx="11" formatCode="0.000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D4-4842-BED0-E0CB83EE4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44472"/>
        <c:axId val="2127249192"/>
      </c:lineChart>
      <c:lineChart>
        <c:grouping val="standard"/>
        <c:varyColors val="0"/>
        <c:ser>
          <c:idx val="1"/>
          <c:order val="6"/>
          <c:tx>
            <c:v>指針値（年平均値）</c:v>
          </c:tx>
          <c:spPr>
            <a:ln w="38100">
              <a:solidFill>
                <a:srgbClr val="FF0000">
                  <a:alpha val="98000"/>
                </a:srgbClr>
              </a:solidFill>
            </a:ln>
            <a:effectLst/>
          </c:spPr>
          <c:marker>
            <c:symbol val="none"/>
          </c:marker>
          <c:val>
            <c:numLit>
              <c:formatCode>General</c:formatCode>
              <c:ptCount val="2"/>
              <c:pt idx="0">
                <c:v>2.5</c:v>
              </c:pt>
              <c:pt idx="1">
                <c:v>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9FD-496A-A70D-FC5B0B92E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24927"/>
        <c:axId val="409618687"/>
      </c:lineChart>
      <c:catAx>
        <c:axId val="212724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7249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72491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μg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/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3.3308654182392601E-2"/>
              <c:y val="2.8530761283201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7244472"/>
        <c:crosses val="autoZero"/>
        <c:crossBetween val="between"/>
        <c:majorUnit val="0.5"/>
      </c:valAx>
      <c:valAx>
        <c:axId val="40961868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crossAx val="409624927"/>
        <c:crosses val="max"/>
        <c:crossBetween val="midCat"/>
      </c:valAx>
      <c:catAx>
        <c:axId val="409624927"/>
        <c:scaling>
          <c:orientation val="minMax"/>
        </c:scaling>
        <c:delete val="0"/>
        <c:axPos val="t"/>
        <c:majorTickMark val="none"/>
        <c:minorTickMark val="none"/>
        <c:tickLblPos val="none"/>
        <c:crossAx val="409618687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000000">
              <a:alpha val="9600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73285020076899"/>
          <c:y val="0.12754773951560502"/>
          <c:w val="0.14867063492063493"/>
          <c:h val="0.41887321428571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1,3-ブタジエン</a:t>
            </a:r>
          </a:p>
        </c:rich>
      </c:tx>
      <c:layout>
        <c:manualLayout>
          <c:xMode val="edge"/>
          <c:yMode val="edge"/>
          <c:x val="0.45564931969710698"/>
          <c:y val="2.5316723469267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49439271138661E-2"/>
          <c:y val="9.5509591151852286E-2"/>
          <c:w val="0.69260983204865501"/>
          <c:h val="0.74796050493688304"/>
        </c:manualLayout>
      </c:layout>
      <c:lineChart>
        <c:grouping val="standard"/>
        <c:varyColors val="0"/>
        <c:ser>
          <c:idx val="0"/>
          <c:order val="0"/>
          <c:tx>
            <c:strRef>
              <c:f>'ﾋ素及びその化合物・1,3-ﾌﾞﾀｼﾞｴﾝ'!$A$118:$B$118</c:f>
              <c:strCache>
                <c:ptCount val="2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'ﾋ素及びその化合物・1,3-ﾌﾞﾀｼﾞｴﾝ'!#REF!</c:f>
            </c:multiLvlStrRef>
          </c:cat>
          <c:val>
            <c:numRef>
              <c:f>'ﾋ素及びその化合物・1,3-ﾌﾞﾀｼﾞｴﾝ'!$C$118:$N$118</c:f>
              <c:numCache>
                <c:formatCode>General</c:formatCode>
                <c:ptCount val="12"/>
                <c:pt idx="0">
                  <c:v>3.6999999999999998E-2</c:v>
                </c:pt>
                <c:pt idx="1">
                  <c:v>5.3999999999999999E-2</c:v>
                </c:pt>
                <c:pt idx="2">
                  <c:v>1.9E-2</c:v>
                </c:pt>
                <c:pt idx="3">
                  <c:v>2.5000000000000001E-3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 formatCode="0.000">
                  <c:v>0.04</c:v>
                </c:pt>
                <c:pt idx="8" formatCode="0.0000">
                  <c:v>2.5000000000000001E-3</c:v>
                </c:pt>
                <c:pt idx="9">
                  <c:v>0.12</c:v>
                </c:pt>
                <c:pt idx="10">
                  <c:v>2.5000000000000001E-3</c:v>
                </c:pt>
                <c:pt idx="11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D-4933-8CC6-E292FE302B78}"/>
            </c:ext>
          </c:extLst>
        </c:ser>
        <c:ser>
          <c:idx val="7"/>
          <c:order val="1"/>
          <c:tx>
            <c:strRef>
              <c:f>'ﾋ素及びその化合物・1,3-ﾌﾞﾀｼﾞｴﾝ'!$A$119:$B$119</c:f>
              <c:strCache>
                <c:ptCount val="2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'ﾋ素及びその化合物・1,3-ﾌﾞﾀｼﾞｴﾝ'!#REF!</c:f>
            </c:multiLvlStrRef>
          </c:cat>
          <c:val>
            <c:numRef>
              <c:f>'ﾋ素及びその化合物・1,3-ﾌﾞﾀｼﾞｴﾝ'!$C$119:$N$119</c:f>
              <c:numCache>
                <c:formatCode>General</c:formatCode>
                <c:ptCount val="12"/>
                <c:pt idx="0">
                  <c:v>2.3E-2</c:v>
                </c:pt>
                <c:pt idx="1">
                  <c:v>5.5E-2</c:v>
                </c:pt>
                <c:pt idx="2">
                  <c:v>1.4E-2</c:v>
                </c:pt>
                <c:pt idx="3" formatCode="0.0000">
                  <c:v>2.5000000000000001E-3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1.0999999999999999E-2</c:v>
                </c:pt>
                <c:pt idx="8" formatCode="0.0000">
                  <c:v>2.5000000000000001E-3</c:v>
                </c:pt>
                <c:pt idx="9" formatCode="0.000">
                  <c:v>8.3000000000000004E-2</c:v>
                </c:pt>
                <c:pt idx="10">
                  <c:v>1.7000000000000001E-2</c:v>
                </c:pt>
                <c:pt idx="11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D-4933-8CC6-E292FE302B78}"/>
            </c:ext>
          </c:extLst>
        </c:ser>
        <c:ser>
          <c:idx val="8"/>
          <c:order val="2"/>
          <c:tx>
            <c:strRef>
              <c:f>'ﾋ素及びその化合物・1,3-ﾌﾞﾀｼﾞｴﾝ'!$A$120:$B$120</c:f>
              <c:strCache>
                <c:ptCount val="2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'ﾋ素及びその化合物・1,3-ﾌﾞﾀｼﾞｴﾝ'!#REF!</c:f>
            </c:multiLvlStrRef>
          </c:cat>
          <c:val>
            <c:numRef>
              <c:f>'ﾋ素及びその化合物・1,3-ﾌﾞﾀｼﾞｴﾝ'!$C$120:$N$120</c:f>
              <c:numCache>
                <c:formatCode>General</c:formatCode>
                <c:ptCount val="12"/>
                <c:pt idx="0">
                  <c:v>2.5999999999999999E-2</c:v>
                </c:pt>
                <c:pt idx="1">
                  <c:v>0.25</c:v>
                </c:pt>
                <c:pt idx="2" formatCode="0.00">
                  <c:v>0.11</c:v>
                </c:pt>
                <c:pt idx="3">
                  <c:v>2.5000000000000001E-3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3.5000000000000003E-2</c:v>
                </c:pt>
                <c:pt idx="8" formatCode="0.0000">
                  <c:v>2.5000000000000001E-3</c:v>
                </c:pt>
                <c:pt idx="9">
                  <c:v>0.12</c:v>
                </c:pt>
                <c:pt idx="10" formatCode="0.00">
                  <c:v>0.1</c:v>
                </c:pt>
                <c:pt idx="11" formatCode="0.0000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4D-4933-8CC6-E292FE302B78}"/>
            </c:ext>
          </c:extLst>
        </c:ser>
        <c:ser>
          <c:idx val="2"/>
          <c:order val="3"/>
          <c:tx>
            <c:strRef>
              <c:f>'ﾋ素及びその化合物・1,3-ﾌﾞﾀｼﾞｴﾝ'!$A$121:$B$121</c:f>
              <c:strCache>
                <c:ptCount val="2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'ﾋ素及びその化合物・1,3-ﾌﾞﾀｼﾞｴﾝ'!#REF!</c:f>
            </c:multiLvlStrRef>
          </c:cat>
          <c:val>
            <c:numRef>
              <c:f>'ﾋ素及びその化合物・1,3-ﾌﾞﾀｼﾞｴﾝ'!$C$121:$N$121</c:f>
              <c:numCache>
                <c:formatCode>General</c:formatCode>
                <c:ptCount val="12"/>
                <c:pt idx="0">
                  <c:v>2.8000000000000001E-2</c:v>
                </c:pt>
                <c:pt idx="1">
                  <c:v>4.8000000000000001E-2</c:v>
                </c:pt>
                <c:pt idx="2" formatCode="0.000">
                  <c:v>1.7999999999999999E-2</c:v>
                </c:pt>
                <c:pt idx="3">
                  <c:v>2.5000000000000001E-3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4.8000000000000001E-2</c:v>
                </c:pt>
                <c:pt idx="8" formatCode="0.0000">
                  <c:v>2.5000000000000001E-3</c:v>
                </c:pt>
                <c:pt idx="9">
                  <c:v>9.1999999999999998E-2</c:v>
                </c:pt>
                <c:pt idx="10">
                  <c:v>2.5000000000000001E-3</c:v>
                </c:pt>
                <c:pt idx="11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4D-4933-8CC6-E292FE302B78}"/>
            </c:ext>
          </c:extLst>
        </c:ser>
        <c:ser>
          <c:idx val="4"/>
          <c:order val="4"/>
          <c:tx>
            <c:strRef>
              <c:f>'ﾋ素及びその化合物・1,3-ﾌﾞﾀｼﾞｴﾝ'!$A$122:$B$122</c:f>
              <c:strCache>
                <c:ptCount val="2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'ﾋ素及びその化合物・1,3-ﾌﾞﾀｼﾞｴﾝ'!$C$122:$N$122</c:f>
              <c:numCache>
                <c:formatCode>General</c:formatCode>
                <c:ptCount val="12"/>
                <c:pt idx="0">
                  <c:v>3.7999999999999999E-2</c:v>
                </c:pt>
                <c:pt idx="1">
                  <c:v>6.0999999999999999E-2</c:v>
                </c:pt>
                <c:pt idx="2">
                  <c:v>3.3000000000000002E-2</c:v>
                </c:pt>
                <c:pt idx="3">
                  <c:v>2.5000000000000001E-2</c:v>
                </c:pt>
                <c:pt idx="4">
                  <c:v>9.0999999999999998E-2</c:v>
                </c:pt>
                <c:pt idx="5" formatCode="0.0000">
                  <c:v>2.5000000000000001E-3</c:v>
                </c:pt>
                <c:pt idx="6">
                  <c:v>2.5000000000000001E-3</c:v>
                </c:pt>
                <c:pt idx="7">
                  <c:v>0.11</c:v>
                </c:pt>
                <c:pt idx="8">
                  <c:v>4.2000000000000003E-2</c:v>
                </c:pt>
                <c:pt idx="9">
                  <c:v>0.18</c:v>
                </c:pt>
                <c:pt idx="10">
                  <c:v>7.8E-2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4D-4933-8CC6-E292FE302B78}"/>
            </c:ext>
          </c:extLst>
        </c:ser>
        <c:ser>
          <c:idx val="5"/>
          <c:order val="5"/>
          <c:tx>
            <c:strRef>
              <c:f>'ﾋ素及びその化合物・1,3-ﾌﾞﾀｼﾞｴﾝ'!$A$123:$B$123</c:f>
              <c:strCache>
                <c:ptCount val="2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'ﾋ素及びその化合物・1,3-ﾌﾞﾀｼﾞｴﾝ'!$C$116:$N$116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'ﾋ素及びその化合物・1,3-ﾌﾞﾀｼﾞｴﾝ'!$C$123:$N$123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0.13</c:v>
                </c:pt>
                <c:pt idx="2">
                  <c:v>5.0999999999999997E-2</c:v>
                </c:pt>
                <c:pt idx="3">
                  <c:v>2.5000000000000001E-3</c:v>
                </c:pt>
                <c:pt idx="4">
                  <c:v>2.5000000000000001E-3</c:v>
                </c:pt>
                <c:pt idx="5" formatCode="0.0000">
                  <c:v>2.5000000000000001E-3</c:v>
                </c:pt>
                <c:pt idx="6" formatCode="0.0000">
                  <c:v>2.5000000000000001E-3</c:v>
                </c:pt>
                <c:pt idx="7">
                  <c:v>9.6000000000000002E-2</c:v>
                </c:pt>
                <c:pt idx="8" formatCode="0.0000">
                  <c:v>2.5000000000000001E-3</c:v>
                </c:pt>
                <c:pt idx="9">
                  <c:v>0.21</c:v>
                </c:pt>
                <c:pt idx="10">
                  <c:v>4.4999999999999998E-2</c:v>
                </c:pt>
                <c:pt idx="11" formatCode="0.000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4D-4933-8CC6-E292FE302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542568"/>
        <c:axId val="2126919416"/>
      </c:lineChart>
      <c:lineChart>
        <c:grouping val="standard"/>
        <c:varyColors val="0"/>
        <c:ser>
          <c:idx val="1"/>
          <c:order val="6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2.5</c:v>
              </c:pt>
              <c:pt idx="1">
                <c:v>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EC-4F27-935C-79936E3C1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368463"/>
        <c:axId val="581360143"/>
      </c:lineChart>
      <c:catAx>
        <c:axId val="2102542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919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691941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μg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/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+mn-lt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3.33087559457367E-2"/>
              <c:y val="2.85308366304957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542568"/>
        <c:crosses val="autoZero"/>
        <c:crossBetween val="between"/>
        <c:majorUnit val="0.5"/>
      </c:valAx>
      <c:valAx>
        <c:axId val="581360143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crossAx val="581368463"/>
        <c:crosses val="max"/>
        <c:crossBetween val="midCat"/>
      </c:valAx>
      <c:catAx>
        <c:axId val="581368463"/>
        <c:scaling>
          <c:orientation val="minMax"/>
        </c:scaling>
        <c:delete val="0"/>
        <c:axPos val="t"/>
        <c:majorTickMark val="none"/>
        <c:minorTickMark val="none"/>
        <c:tickLblPos val="none"/>
        <c:crossAx val="581360143"/>
        <c:crosses val="max"/>
        <c:auto val="0"/>
        <c:lblAlgn val="ctr"/>
        <c:lblOffset val="100"/>
        <c:noMultiLvlLbl val="0"/>
      </c:cat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50468253968253"/>
          <c:y val="0.1106615172590622"/>
          <c:w val="0.16177380952380951"/>
          <c:h val="0.42643273809523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ベリリウム及びその化合物</a:t>
            </a:r>
          </a:p>
        </c:rich>
      </c:tx>
      <c:layout>
        <c:manualLayout>
          <c:xMode val="edge"/>
          <c:yMode val="edge"/>
          <c:x val="0.36456571960763001"/>
          <c:y val="2.5532519444243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95229161396972E-2"/>
          <c:y val="0.13625476190476191"/>
          <c:w val="0.71404113062977304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ﾍﾞﾘﾘｳﾑ及びその化合物・ﾍﾞﾝｾﾞﾝ!$A$6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ﾍﾞﾘﾘｳﾑ及びその化合物・ﾍﾞﾝｾﾞﾝ!$C$4:$N$4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ﾍﾞﾘﾘｳﾑ及びその化合物・ﾍﾞﾝｾﾞﾝ!$C$6:$N$6</c:f>
              <c:numCache>
                <c:formatCode>0.0000</c:formatCode>
                <c:ptCount val="12"/>
                <c:pt idx="0" formatCode="0.000">
                  <c:v>1.2E-2</c:v>
                </c:pt>
                <c:pt idx="1">
                  <c:v>2.5999999999999999E-3</c:v>
                </c:pt>
                <c:pt idx="2">
                  <c:v>1.5E-3</c:v>
                </c:pt>
                <c:pt idx="3">
                  <c:v>2.8E-3</c:v>
                </c:pt>
                <c:pt idx="4">
                  <c:v>4.7000000000000002E-3</c:v>
                </c:pt>
                <c:pt idx="5">
                  <c:v>1.1999999999999999E-3</c:v>
                </c:pt>
                <c:pt idx="6">
                  <c:v>1.8E-3</c:v>
                </c:pt>
                <c:pt idx="7">
                  <c:v>2.3999999999999998E-3</c:v>
                </c:pt>
                <c:pt idx="8">
                  <c:v>2.7000000000000001E-3</c:v>
                </c:pt>
                <c:pt idx="9">
                  <c:v>5.7999999999999996E-3</c:v>
                </c:pt>
                <c:pt idx="10">
                  <c:v>3.0000000000000001E-3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C-4517-B281-B6CC9DE9D952}"/>
            </c:ext>
          </c:extLst>
        </c:ser>
        <c:ser>
          <c:idx val="2"/>
          <c:order val="1"/>
          <c:tx>
            <c:strRef>
              <c:f>ﾍﾞﾘﾘｳﾑ及びその化合物・ﾍﾞﾝｾﾞﾝ!$A$7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ﾍﾞﾘﾘｳﾑ及びその化合物・ﾍﾞﾝｾﾞﾝ!$C$4:$N$4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ﾍﾞﾘﾘｳﾑ及びその化合物・ﾍﾞﾝｾﾞﾝ!$C$7:$N$7</c:f>
              <c:numCache>
                <c:formatCode>0.0000</c:formatCode>
                <c:ptCount val="12"/>
                <c:pt idx="0" formatCode="0.000">
                  <c:v>2.3E-2</c:v>
                </c:pt>
                <c:pt idx="1">
                  <c:v>3.5000000000000001E-3</c:v>
                </c:pt>
                <c:pt idx="2" formatCode="0.00000">
                  <c:v>4.4000000000000002E-4</c:v>
                </c:pt>
                <c:pt idx="3">
                  <c:v>5.1000000000000004E-3</c:v>
                </c:pt>
                <c:pt idx="4">
                  <c:v>2.5999999999999999E-3</c:v>
                </c:pt>
                <c:pt idx="5">
                  <c:v>1.5E-3</c:v>
                </c:pt>
                <c:pt idx="6">
                  <c:v>2E-3</c:v>
                </c:pt>
                <c:pt idx="7">
                  <c:v>4.3E-3</c:v>
                </c:pt>
                <c:pt idx="8">
                  <c:v>6.0000000000000001E-3</c:v>
                </c:pt>
                <c:pt idx="9">
                  <c:v>6.4999999999999997E-3</c:v>
                </c:pt>
                <c:pt idx="10">
                  <c:v>6.0000000000000001E-3</c:v>
                </c:pt>
                <c:pt idx="11">
                  <c:v>1.8E-3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C-4517-B281-B6CC9DE9D952}"/>
            </c:ext>
          </c:extLst>
        </c:ser>
        <c:ser>
          <c:idx val="3"/>
          <c:order val="2"/>
          <c:tx>
            <c:strRef>
              <c:f>ﾍﾞﾘﾘｳﾑ及びその化合物・ﾍﾞﾝｾﾞﾝ!$A$8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ﾍﾞﾘﾘｳﾑ及びその化合物・ﾍﾞﾝｾﾞﾝ!$C$4:$N$4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ﾍﾞﾘﾘｳﾑ及びその化合物・ﾍﾞﾝｾﾞﾝ!$C$8:$N$8</c:f>
              <c:numCache>
                <c:formatCode>0.0000</c:formatCode>
                <c:ptCount val="12"/>
                <c:pt idx="0" formatCode="0.000">
                  <c:v>2.3E-2</c:v>
                </c:pt>
                <c:pt idx="1">
                  <c:v>6.1000000000000004E-3</c:v>
                </c:pt>
                <c:pt idx="2" formatCode="0.00000">
                  <c:v>5.6999999999999998E-4</c:v>
                </c:pt>
                <c:pt idx="3">
                  <c:v>3.0000000000000001E-3</c:v>
                </c:pt>
                <c:pt idx="4" formatCode="0.00000">
                  <c:v>8.0000000000000004E-4</c:v>
                </c:pt>
                <c:pt idx="5" formatCode="0.00000">
                  <c:v>3.2000000000000003E-4</c:v>
                </c:pt>
                <c:pt idx="6">
                  <c:v>1.6000000000000001E-3</c:v>
                </c:pt>
                <c:pt idx="7">
                  <c:v>6.6E-3</c:v>
                </c:pt>
                <c:pt idx="8">
                  <c:v>1.1999999999999999E-3</c:v>
                </c:pt>
                <c:pt idx="9">
                  <c:v>2.2000000000000001E-3</c:v>
                </c:pt>
                <c:pt idx="10">
                  <c:v>3.3E-3</c:v>
                </c:pt>
                <c:pt idx="11" formatCode="0.00000">
                  <c:v>7.6000000000000004E-4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FC-4517-B281-B6CC9DE9D952}"/>
            </c:ext>
          </c:extLst>
        </c:ser>
        <c:ser>
          <c:idx val="5"/>
          <c:order val="3"/>
          <c:tx>
            <c:strRef>
              <c:f>ﾍﾞﾘﾘｳﾑ及びその化合物・ﾍﾞﾝｾﾞﾝ!$A$9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ﾍﾞﾘﾘｳﾑ及びその化合物・ﾍﾞﾝｾﾞﾝ!$C$4:$N$4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ﾍﾞﾘﾘｳﾑ及びその化合物・ﾍﾞﾝｾﾞﾝ!$C$9:$N$9</c:f>
              <c:numCache>
                <c:formatCode>0.0000</c:formatCode>
                <c:ptCount val="12"/>
                <c:pt idx="0" formatCode="0.000">
                  <c:v>5.5E-2</c:v>
                </c:pt>
                <c:pt idx="1">
                  <c:v>6.1999999999999998E-3</c:v>
                </c:pt>
                <c:pt idx="2" formatCode="0.00000">
                  <c:v>8.1999999999999998E-4</c:v>
                </c:pt>
                <c:pt idx="3">
                  <c:v>5.4000000000000003E-3</c:v>
                </c:pt>
                <c:pt idx="4" formatCode="General">
                  <c:v>3.9E-2</c:v>
                </c:pt>
                <c:pt idx="5">
                  <c:v>3.0000000000000001E-3</c:v>
                </c:pt>
                <c:pt idx="6" formatCode="General">
                  <c:v>4.5999999999999999E-2</c:v>
                </c:pt>
                <c:pt idx="7">
                  <c:v>5.1999999999999998E-3</c:v>
                </c:pt>
                <c:pt idx="8">
                  <c:v>4.4000000000000003E-3</c:v>
                </c:pt>
                <c:pt idx="9">
                  <c:v>8.0000000000000002E-3</c:v>
                </c:pt>
                <c:pt idx="10">
                  <c:v>3.5000000000000001E-3</c:v>
                </c:pt>
                <c:pt idx="11">
                  <c:v>1.9E-3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FC-4517-B281-B6CC9DE9D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74424"/>
        <c:axId val="-2111779800"/>
      </c:lineChart>
      <c:catAx>
        <c:axId val="-211177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779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779800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53321157435966E-2"/>
              <c:y val="3.66129692504032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774424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14704161979044"/>
          <c:y val="0.15413936494283501"/>
          <c:w val="0.17763104724791129"/>
          <c:h val="0.28234839670463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ベリリウム及びその化合物</a:t>
            </a:r>
          </a:p>
        </c:rich>
      </c:tx>
      <c:layout>
        <c:manualLayout>
          <c:xMode val="edge"/>
          <c:yMode val="edge"/>
          <c:x val="0.36456572146273097"/>
          <c:y val="3.2036517174483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628173879052025E-2"/>
          <c:y val="0.12255079365079365"/>
          <c:w val="0.71404113062977304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ﾍﾞﾘﾘｳﾑ及びその化合物・ﾍﾞﾝｾﾞﾝ!$A$42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ﾍﾞﾘﾘｳﾑ及びその化合物・ﾍﾞﾝｾﾞﾝ!$C$40:$N$40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ﾍﾞﾘﾘｳﾑ及びその化合物・ﾍﾞﾝｾﾞﾝ!$C$42:$N$42</c:f>
              <c:numCache>
                <c:formatCode>General</c:formatCode>
                <c:ptCount val="12"/>
                <c:pt idx="0" formatCode="0.000">
                  <c:v>4.1000000000000002E-2</c:v>
                </c:pt>
                <c:pt idx="1">
                  <c:v>2.3E-3</c:v>
                </c:pt>
                <c:pt idx="2">
                  <c:v>3.3999999999999998E-3</c:v>
                </c:pt>
                <c:pt idx="3" formatCode="0.0000">
                  <c:v>6.9999999999999999E-4</c:v>
                </c:pt>
                <c:pt idx="4" formatCode="0.0000">
                  <c:v>7.0000000000000001E-3</c:v>
                </c:pt>
                <c:pt idx="5" formatCode="0.0000">
                  <c:v>3.5000000000000001E-3</c:v>
                </c:pt>
                <c:pt idx="6">
                  <c:v>3.5999999999999999E-3</c:v>
                </c:pt>
                <c:pt idx="7">
                  <c:v>1.2999999999999999E-2</c:v>
                </c:pt>
                <c:pt idx="8" formatCode="0.0000">
                  <c:v>7.7000000000000002E-3</c:v>
                </c:pt>
                <c:pt idx="9">
                  <c:v>1.2999999999999999E-2</c:v>
                </c:pt>
                <c:pt idx="10">
                  <c:v>7.1999999999999998E-3</c:v>
                </c:pt>
                <c:pt idx="11" formatCode="0.000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0-40D0-B25B-870538D87B43}"/>
            </c:ext>
          </c:extLst>
        </c:ser>
        <c:ser>
          <c:idx val="2"/>
          <c:order val="1"/>
          <c:tx>
            <c:strRef>
              <c:f>ﾍﾞﾘﾘｳﾑ及びその化合物・ﾍﾞﾝｾﾞﾝ!$A$43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ﾍﾞﾘﾘｳﾑ及びその化合物・ﾍﾞﾝｾﾞﾝ!$C$43:$N$43</c:f>
              <c:numCache>
                <c:formatCode>0.00000</c:formatCode>
                <c:ptCount val="12"/>
                <c:pt idx="0" formatCode="0.000">
                  <c:v>3.5999999999999997E-2</c:v>
                </c:pt>
                <c:pt idx="1">
                  <c:v>3.5E-4</c:v>
                </c:pt>
                <c:pt idx="2" formatCode="General">
                  <c:v>2.0999999999999999E-3</c:v>
                </c:pt>
                <c:pt idx="3">
                  <c:v>3.5E-4</c:v>
                </c:pt>
                <c:pt idx="4" formatCode="General">
                  <c:v>4.5999999999999999E-3</c:v>
                </c:pt>
                <c:pt idx="5" formatCode="0.0000">
                  <c:v>1.8E-3</c:v>
                </c:pt>
                <c:pt idx="6" formatCode="General">
                  <c:v>8.9999999999999998E-4</c:v>
                </c:pt>
                <c:pt idx="7" formatCode="0.000">
                  <c:v>0.01</c:v>
                </c:pt>
                <c:pt idx="8" formatCode="0.000">
                  <c:v>0.01</c:v>
                </c:pt>
                <c:pt idx="9" formatCode="0.0000">
                  <c:v>8.0000000000000002E-3</c:v>
                </c:pt>
                <c:pt idx="10" formatCode="General">
                  <c:v>1.2999999999999999E-2</c:v>
                </c:pt>
                <c:pt idx="11" formatCode="General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0-40D0-B25B-870538D87B43}"/>
            </c:ext>
          </c:extLst>
        </c:ser>
        <c:ser>
          <c:idx val="3"/>
          <c:order val="2"/>
          <c:tx>
            <c:strRef>
              <c:f>ﾍﾞﾘﾘｳﾑ及びその化合物・ﾍﾞﾝｾﾞﾝ!$A$44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ﾍﾞﾘﾘｳﾑ及びその化合物・ﾍﾞﾝｾﾞﾝ!$C$44:$N$44</c:f>
              <c:numCache>
                <c:formatCode>0.00000</c:formatCode>
                <c:ptCount val="12"/>
                <c:pt idx="0" formatCode="0.000">
                  <c:v>3.2000000000000001E-2</c:v>
                </c:pt>
                <c:pt idx="1">
                  <c:v>3.5E-4</c:v>
                </c:pt>
                <c:pt idx="2" formatCode="General">
                  <c:v>1.6999999999999999E-3</c:v>
                </c:pt>
                <c:pt idx="3" formatCode="General">
                  <c:v>2.5999999999999999E-3</c:v>
                </c:pt>
                <c:pt idx="4" formatCode="General">
                  <c:v>4.4000000000000003E-3</c:v>
                </c:pt>
                <c:pt idx="5" formatCode="0.0000">
                  <c:v>1.1000000000000001E-3</c:v>
                </c:pt>
                <c:pt idx="6" formatCode="0.0000">
                  <c:v>2E-3</c:v>
                </c:pt>
                <c:pt idx="7" formatCode="General">
                  <c:v>1.2999999999999999E-2</c:v>
                </c:pt>
                <c:pt idx="8" formatCode="General">
                  <c:v>6.7999999999999996E-3</c:v>
                </c:pt>
                <c:pt idx="9" formatCode="0.0000">
                  <c:v>9.4999999999999998E-3</c:v>
                </c:pt>
                <c:pt idx="10" formatCode="General">
                  <c:v>9.1000000000000004E-3</c:v>
                </c:pt>
                <c:pt idx="11" formatCode="0.000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0-40D0-B25B-870538D87B43}"/>
            </c:ext>
          </c:extLst>
        </c:ser>
        <c:ser>
          <c:idx val="5"/>
          <c:order val="3"/>
          <c:tx>
            <c:strRef>
              <c:f>ﾍﾞﾘﾘｳﾑ及びその化合物・ﾍﾞﾝｾﾞﾝ!$A$45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ﾍﾞﾘﾘｳﾑ及びその化合物・ﾍﾞﾝｾﾞﾝ!$C$45:$N$45</c:f>
              <c:numCache>
                <c:formatCode>General</c:formatCode>
                <c:ptCount val="12"/>
                <c:pt idx="0" formatCode="0.000">
                  <c:v>7.6999999999999999E-2</c:v>
                </c:pt>
                <c:pt idx="1">
                  <c:v>7.6E-3</c:v>
                </c:pt>
                <c:pt idx="2">
                  <c:v>3.3999999999999998E-3</c:v>
                </c:pt>
                <c:pt idx="3">
                  <c:v>2.3E-3</c:v>
                </c:pt>
                <c:pt idx="4">
                  <c:v>7.4999999999999997E-2</c:v>
                </c:pt>
                <c:pt idx="5">
                  <c:v>1.4999999999999999E-2</c:v>
                </c:pt>
                <c:pt idx="6">
                  <c:v>9.7000000000000003E-3</c:v>
                </c:pt>
                <c:pt idx="7">
                  <c:v>2.4E-2</c:v>
                </c:pt>
                <c:pt idx="8">
                  <c:v>9.7999999999999997E-3</c:v>
                </c:pt>
                <c:pt idx="9">
                  <c:v>1.0999999999999999E-2</c:v>
                </c:pt>
                <c:pt idx="10">
                  <c:v>8.8000000000000005E-3</c:v>
                </c:pt>
                <c:pt idx="11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B0-40D0-B25B-870538D8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136584"/>
        <c:axId val="2105137832"/>
      </c:lineChart>
      <c:catAx>
        <c:axId val="2105136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137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137832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53321095599246E-2"/>
              <c:y val="3.66132602989844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136584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520506255736"/>
          <c:y val="0.14887239405088304"/>
          <c:w val="0.18243601638033274"/>
          <c:h val="0.28510587305536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ベンゼン</a:t>
            </a:r>
          </a:p>
        </c:rich>
      </c:tx>
      <c:layout>
        <c:manualLayout>
          <c:xMode val="edge"/>
          <c:yMode val="edge"/>
          <c:x val="0.40729859455641398"/>
          <c:y val="4.2971863280069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06390720866849E-2"/>
          <c:y val="0.1183047619047619"/>
          <c:w val="0.70851185771885505"/>
          <c:h val="0.77693855387547295"/>
        </c:manualLayout>
      </c:layout>
      <c:lineChart>
        <c:grouping val="standard"/>
        <c:varyColors val="0"/>
        <c:ser>
          <c:idx val="0"/>
          <c:order val="0"/>
          <c:tx>
            <c:strRef>
              <c:f>ﾍﾞﾘﾘｳﾑ及びその化合物・ﾍﾞﾝｾﾞﾝ!$A$81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12700"/>
            </c:spPr>
          </c:marker>
          <c:cat>
            <c:strRef>
              <c:f>ﾍﾞﾘﾘｳﾑ及びその化合物・ﾍﾞﾝｾﾞﾝ!$C$79:$N$80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ﾍﾞﾘﾘｳﾑ及びその化合物・ﾍﾞﾝｾﾞﾝ!$C$81:$N$81</c:f>
              <c:numCache>
                <c:formatCode>0.00</c:formatCode>
                <c:ptCount val="12"/>
                <c:pt idx="0" formatCode="General">
                  <c:v>0.46</c:v>
                </c:pt>
                <c:pt idx="1">
                  <c:v>0.42</c:v>
                </c:pt>
                <c:pt idx="2" formatCode="General">
                  <c:v>0.28999999999999998</c:v>
                </c:pt>
                <c:pt idx="3">
                  <c:v>0.7</c:v>
                </c:pt>
                <c:pt idx="4">
                  <c:v>0.4</c:v>
                </c:pt>
                <c:pt idx="5">
                  <c:v>0.24</c:v>
                </c:pt>
                <c:pt idx="6" formatCode="General">
                  <c:v>0.52</c:v>
                </c:pt>
                <c:pt idx="7" formatCode="General">
                  <c:v>0.57999999999999996</c:v>
                </c:pt>
                <c:pt idx="8" formatCode="General">
                  <c:v>1.2</c:v>
                </c:pt>
                <c:pt idx="9" formatCode="General">
                  <c:v>0.98</c:v>
                </c:pt>
                <c:pt idx="10">
                  <c:v>0.56999999999999995</c:v>
                </c:pt>
                <c:pt idx="11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6-48D9-A440-824319079F58}"/>
            </c:ext>
          </c:extLst>
        </c:ser>
        <c:ser>
          <c:idx val="2"/>
          <c:order val="1"/>
          <c:tx>
            <c:strRef>
              <c:f>ﾍﾞﾘﾘｳﾑ及びその化合物・ﾍﾞﾝｾﾞﾝ!$A$82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ﾍﾞﾘﾘｳﾑ及びその化合物・ﾍﾞﾝｾﾞﾝ!$C$79:$N$80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ﾍﾞﾘﾘｳﾑ及びその化合物・ﾍﾞﾝｾﾞﾝ!$C$82:$N$82</c:f>
              <c:numCache>
                <c:formatCode>General</c:formatCode>
                <c:ptCount val="12"/>
                <c:pt idx="0">
                  <c:v>0.49</c:v>
                </c:pt>
                <c:pt idx="1">
                  <c:v>0.47</c:v>
                </c:pt>
                <c:pt idx="2">
                  <c:v>0.19</c:v>
                </c:pt>
                <c:pt idx="3" formatCode="0.00">
                  <c:v>0.6</c:v>
                </c:pt>
                <c:pt idx="4" formatCode="0.00">
                  <c:v>0.24</c:v>
                </c:pt>
                <c:pt idx="5">
                  <c:v>0.33</c:v>
                </c:pt>
                <c:pt idx="6">
                  <c:v>0.44</c:v>
                </c:pt>
                <c:pt idx="7" formatCode="0.00">
                  <c:v>0.6</c:v>
                </c:pt>
                <c:pt idx="8" formatCode="0.0">
                  <c:v>1</c:v>
                </c:pt>
                <c:pt idx="9">
                  <c:v>1.1000000000000001</c:v>
                </c:pt>
                <c:pt idx="10" formatCode="0.00">
                  <c:v>0.56000000000000005</c:v>
                </c:pt>
                <c:pt idx="11" formatCode="0.00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6-48D9-A440-824319079F58}"/>
            </c:ext>
          </c:extLst>
        </c:ser>
        <c:ser>
          <c:idx val="3"/>
          <c:order val="2"/>
          <c:tx>
            <c:strRef>
              <c:f>ﾍﾞﾘﾘｳﾑ及びその化合物・ﾍﾞﾝｾﾞﾝ!$A$83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x"/>
            <c:size val="8"/>
            <c:spPr>
              <a:solidFill>
                <a:schemeClr val="tx1"/>
              </a:solidFill>
              <a:ln w="12700"/>
            </c:spPr>
          </c:marker>
          <c:cat>
            <c:strRef>
              <c:f>ﾍﾞﾘﾘｳﾑ及びその化合物・ﾍﾞﾝｾﾞﾝ!$C$79:$N$80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ﾍﾞﾘﾘｳﾑ及びその化合物・ﾍﾞﾝｾﾞﾝ!$C$83:$N$83</c:f>
              <c:numCache>
                <c:formatCode>General</c:formatCode>
                <c:ptCount val="12"/>
                <c:pt idx="0">
                  <c:v>0.49</c:v>
                </c:pt>
                <c:pt idx="1">
                  <c:v>0.47</c:v>
                </c:pt>
                <c:pt idx="2">
                  <c:v>0.27</c:v>
                </c:pt>
                <c:pt idx="3">
                  <c:v>0.62</c:v>
                </c:pt>
                <c:pt idx="4">
                  <c:v>0.26</c:v>
                </c:pt>
                <c:pt idx="5">
                  <c:v>0.34</c:v>
                </c:pt>
                <c:pt idx="6" formatCode="0.00">
                  <c:v>0.46</c:v>
                </c:pt>
                <c:pt idx="7" formatCode="0.00">
                  <c:v>0.54</c:v>
                </c:pt>
                <c:pt idx="8">
                  <c:v>1.2</c:v>
                </c:pt>
                <c:pt idx="9" formatCode="0.0">
                  <c:v>1</c:v>
                </c:pt>
                <c:pt idx="10" formatCode="0.00">
                  <c:v>0.53</c:v>
                </c:pt>
                <c:pt idx="11" formatCode="0.0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66-48D9-A440-824319079F58}"/>
            </c:ext>
          </c:extLst>
        </c:ser>
        <c:ser>
          <c:idx val="5"/>
          <c:order val="3"/>
          <c:tx>
            <c:strRef>
              <c:f>ﾍﾞﾘﾘｳﾑ及びその化合物・ﾍﾞﾝｾﾞﾝ!$A$84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ﾍﾞﾘﾘｳﾑ及びその化合物・ﾍﾞﾝｾﾞﾝ!$C$84:$N$84</c:f>
              <c:numCache>
                <c:formatCode>General</c:formatCode>
                <c:ptCount val="12"/>
                <c:pt idx="0">
                  <c:v>0.33</c:v>
                </c:pt>
                <c:pt idx="1">
                  <c:v>0.41</c:v>
                </c:pt>
                <c:pt idx="2">
                  <c:v>0.27</c:v>
                </c:pt>
                <c:pt idx="3">
                  <c:v>0.48</c:v>
                </c:pt>
                <c:pt idx="4">
                  <c:v>0.28000000000000003</c:v>
                </c:pt>
                <c:pt idx="5" formatCode="0.00">
                  <c:v>0.21</c:v>
                </c:pt>
                <c:pt idx="6">
                  <c:v>0.52</c:v>
                </c:pt>
                <c:pt idx="7">
                  <c:v>0.59</c:v>
                </c:pt>
                <c:pt idx="8" formatCode="0.0">
                  <c:v>1.2</c:v>
                </c:pt>
                <c:pt idx="9">
                  <c:v>1.2</c:v>
                </c:pt>
                <c:pt idx="10" formatCode="0.00">
                  <c:v>0.54</c:v>
                </c:pt>
                <c:pt idx="11" formatCode="0.00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66-48D9-A440-824319079F58}"/>
            </c:ext>
          </c:extLst>
        </c:ser>
        <c:ser>
          <c:idx val="7"/>
          <c:order val="4"/>
          <c:tx>
            <c:strRef>
              <c:f>ﾍﾞﾘﾘｳﾑ及びその化合物・ﾍﾞﾝｾﾞﾝ!$A$85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ﾍﾞﾘﾘｳﾑ及びその化合物・ﾍﾞﾝｾﾞﾝ!$C$85:$N$85</c:f>
              <c:numCache>
                <c:formatCode>0.00</c:formatCode>
                <c:ptCount val="12"/>
                <c:pt idx="0" formatCode="0.0">
                  <c:v>1</c:v>
                </c:pt>
                <c:pt idx="1">
                  <c:v>0.52</c:v>
                </c:pt>
                <c:pt idx="2">
                  <c:v>0.5</c:v>
                </c:pt>
                <c:pt idx="3" formatCode="General">
                  <c:v>0.76</c:v>
                </c:pt>
                <c:pt idx="4" formatCode="General">
                  <c:v>0.69</c:v>
                </c:pt>
                <c:pt idx="5" formatCode="General">
                  <c:v>0.79</c:v>
                </c:pt>
                <c:pt idx="6" formatCode="General">
                  <c:v>0.49</c:v>
                </c:pt>
                <c:pt idx="7" formatCode="General">
                  <c:v>0.68</c:v>
                </c:pt>
                <c:pt idx="8" formatCode="General">
                  <c:v>1.1000000000000001</c:v>
                </c:pt>
                <c:pt idx="9" formatCode="0.0">
                  <c:v>1.2</c:v>
                </c:pt>
                <c:pt idx="10">
                  <c:v>0.62</c:v>
                </c:pt>
                <c:pt idx="11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6-48D9-A440-824319079F58}"/>
            </c:ext>
          </c:extLst>
        </c:ser>
        <c:ser>
          <c:idx val="8"/>
          <c:order val="5"/>
          <c:tx>
            <c:strRef>
              <c:f>ﾍﾞﾘﾘｳﾑ及びその化合物・ﾍﾞﾝｾﾞﾝ!$A$86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ﾍﾞﾘﾘｳﾑ及びその化合物・ﾍﾞﾝｾﾞﾝ!$C$79:$N$80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ﾍﾞﾘﾘｳﾑ及びその化合物・ﾍﾞﾝｾﾞﾝ!$C$86:$N$86</c:f>
              <c:numCache>
                <c:formatCode>General</c:formatCode>
                <c:ptCount val="12"/>
                <c:pt idx="0" formatCode="0.00">
                  <c:v>0.7</c:v>
                </c:pt>
                <c:pt idx="1">
                  <c:v>0.83</c:v>
                </c:pt>
                <c:pt idx="2">
                  <c:v>0.39</c:v>
                </c:pt>
                <c:pt idx="3">
                  <c:v>0.74</c:v>
                </c:pt>
                <c:pt idx="4">
                  <c:v>0.48</c:v>
                </c:pt>
                <c:pt idx="5">
                  <c:v>0.59</c:v>
                </c:pt>
                <c:pt idx="6">
                  <c:v>0.67</c:v>
                </c:pt>
                <c:pt idx="7">
                  <c:v>0.66</c:v>
                </c:pt>
                <c:pt idx="8">
                  <c:v>1.5</c:v>
                </c:pt>
                <c:pt idx="9">
                  <c:v>1.3</c:v>
                </c:pt>
                <c:pt idx="10" formatCode="0.00">
                  <c:v>0.91</c:v>
                </c:pt>
                <c:pt idx="11" formatCode="0.00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66-48D9-A440-82431907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060120"/>
        <c:axId val="2105126072"/>
      </c:lineChart>
      <c:lineChart>
        <c:grouping val="standard"/>
        <c:varyColors val="0"/>
        <c:ser>
          <c:idx val="1"/>
          <c:order val="6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0C-4617-9A24-80C590E8A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481616"/>
        <c:axId val="1686466640"/>
      </c:lineChart>
      <c:catAx>
        <c:axId val="210506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126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5126072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ＭＳ Ｐゴシック"/>
                    <a:cs typeface="ＭＳ Ｐゴシック"/>
                  </a:defRPr>
                </a:pPr>
                <a:r>
                  <a:rPr lang="en-US" altLang="ja-JP">
                    <a:latin typeface="+mn-lt"/>
                  </a:rPr>
                  <a:t>μg/</a:t>
                </a:r>
                <a:r>
                  <a:rPr lang="en-US" altLang="ja-JP">
                    <a:latin typeface="+mj-ea"/>
                    <a:ea typeface="+mj-ea"/>
                  </a:rPr>
                  <a:t>m</a:t>
                </a:r>
                <a:r>
                  <a:rPr lang="en-US" altLang="ja-JP" baseline="30000">
                    <a:latin typeface="+mj-ea"/>
                    <a:ea typeface="+mj-ea"/>
                  </a:rPr>
                  <a:t>3</a:t>
                </a:r>
                <a:endParaRPr lang="ja-JP" altLang="en-US" baseline="30000">
                  <a:latin typeface="+mj-ea"/>
                  <a:ea typeface="+mj-ea"/>
                </a:endParaRPr>
              </a:p>
            </c:rich>
          </c:tx>
          <c:layout>
            <c:manualLayout>
              <c:xMode val="edge"/>
              <c:yMode val="edge"/>
              <c:x val="2.16258518143948E-2"/>
              <c:y val="3.106545090441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060120"/>
        <c:crosses val="autoZero"/>
        <c:crossBetween val="between"/>
        <c:majorUnit val="0.5"/>
      </c:valAx>
      <c:valAx>
        <c:axId val="1686466640"/>
        <c:scaling>
          <c:orientation val="minMax"/>
          <c:max val="3.5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686481616"/>
        <c:crosses val="max"/>
        <c:crossBetween val="midCat"/>
        <c:majorUnit val="0.5"/>
      </c:valAx>
      <c:catAx>
        <c:axId val="168648161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1686466640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65984579021132"/>
          <c:y val="0.13390191500343795"/>
          <c:w val="0.17459017559368206"/>
          <c:h val="0.41704869218141194"/>
        </c:manualLayout>
      </c:layout>
      <c:overlay val="0"/>
      <c:spPr>
        <a:ln w="3175"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ベンゼン</a:t>
            </a:r>
          </a:p>
        </c:rich>
      </c:tx>
      <c:layout>
        <c:manualLayout>
          <c:xMode val="edge"/>
          <c:yMode val="edge"/>
          <c:x val="0.40729867482161097"/>
          <c:y val="4.29717906883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81144816498E-2"/>
          <c:y val="0.13839329827296601"/>
          <c:w val="0.70851185771885505"/>
          <c:h val="0.77693855387547295"/>
        </c:manualLayout>
      </c:layout>
      <c:lineChart>
        <c:grouping val="standard"/>
        <c:varyColors val="0"/>
        <c:ser>
          <c:idx val="0"/>
          <c:order val="0"/>
          <c:tx>
            <c:strRef>
              <c:f>ﾍﾞﾘﾘｳﾑ及びその化合物・ﾍﾞﾝｾﾞﾝ!$A$118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12700"/>
            </c:spPr>
          </c:marker>
          <c:cat>
            <c:strRef>
              <c:f>ﾍﾞﾘﾘｳﾑ及びその化合物・ﾍﾞﾝｾﾞﾝ!$C$116:$N$116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ﾍﾞﾘﾘｳﾑ及びその化合物・ﾍﾞﾝｾﾞﾝ!$C$118:$N$118</c:f>
              <c:numCache>
                <c:formatCode>0.00</c:formatCode>
                <c:ptCount val="12"/>
                <c:pt idx="0" formatCode="General">
                  <c:v>0.72</c:v>
                </c:pt>
                <c:pt idx="1">
                  <c:v>0.5</c:v>
                </c:pt>
                <c:pt idx="2" formatCode="General">
                  <c:v>0.22</c:v>
                </c:pt>
                <c:pt idx="3" formatCode="General">
                  <c:v>0.37</c:v>
                </c:pt>
                <c:pt idx="4" formatCode="General">
                  <c:v>0.54</c:v>
                </c:pt>
                <c:pt idx="5">
                  <c:v>0.2</c:v>
                </c:pt>
                <c:pt idx="6" formatCode="General">
                  <c:v>0.13</c:v>
                </c:pt>
                <c:pt idx="7" formatCode="General">
                  <c:v>0.72</c:v>
                </c:pt>
                <c:pt idx="8" formatCode="General">
                  <c:v>0.41</c:v>
                </c:pt>
                <c:pt idx="9" formatCode="General">
                  <c:v>1.1000000000000001</c:v>
                </c:pt>
                <c:pt idx="10" formatCode="General">
                  <c:v>0.87</c:v>
                </c:pt>
                <c:pt idx="11" formatCode="General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CB-4E05-B5A0-192163BD3610}"/>
            </c:ext>
          </c:extLst>
        </c:ser>
        <c:ser>
          <c:idx val="2"/>
          <c:order val="1"/>
          <c:tx>
            <c:strRef>
              <c:f>ﾍﾞﾘﾘｳﾑ及びその化合物・ﾍﾞﾝｾﾞﾝ!$A$119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ﾍﾞﾘﾘｳﾑ及びその化合物・ﾍﾞﾝｾﾞﾝ!$C$116:$N$116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ﾍﾞﾘﾘｳﾑ及びその化合物・ﾍﾞﾝｾﾞﾝ!$C$119:$N$119</c:f>
              <c:numCache>
                <c:formatCode>General</c:formatCode>
                <c:ptCount val="12"/>
                <c:pt idx="0">
                  <c:v>0.67</c:v>
                </c:pt>
                <c:pt idx="1">
                  <c:v>0.44</c:v>
                </c:pt>
                <c:pt idx="2">
                  <c:v>0.16</c:v>
                </c:pt>
                <c:pt idx="3">
                  <c:v>0.25</c:v>
                </c:pt>
                <c:pt idx="4" formatCode="0.00">
                  <c:v>0.3</c:v>
                </c:pt>
                <c:pt idx="5">
                  <c:v>9.9000000000000005E-2</c:v>
                </c:pt>
                <c:pt idx="6">
                  <c:v>7.0999999999999994E-2</c:v>
                </c:pt>
                <c:pt idx="7" formatCode="0.00">
                  <c:v>0.7</c:v>
                </c:pt>
                <c:pt idx="8" formatCode="0.00">
                  <c:v>0.5</c:v>
                </c:pt>
                <c:pt idx="9">
                  <c:v>0.83</c:v>
                </c:pt>
                <c:pt idx="10">
                  <c:v>0.98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B-4E05-B5A0-192163BD3610}"/>
            </c:ext>
          </c:extLst>
        </c:ser>
        <c:ser>
          <c:idx val="3"/>
          <c:order val="2"/>
          <c:tx>
            <c:strRef>
              <c:f>ﾍﾞﾘﾘｳﾑ及びその化合物・ﾍﾞﾝｾﾞﾝ!$A$120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x"/>
            <c:size val="8"/>
            <c:spPr>
              <a:solidFill>
                <a:schemeClr val="tx1"/>
              </a:solidFill>
              <a:ln w="12700"/>
            </c:spPr>
          </c:marker>
          <c:cat>
            <c:strRef>
              <c:f>ﾍﾞﾘﾘｳﾑ及びその化合物・ﾍﾞﾝｾﾞﾝ!$C$116:$N$116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ﾍﾞﾘﾘｳﾑ及びその化合物・ﾍﾞﾝｾﾞﾝ!$C$120:$N$120</c:f>
              <c:numCache>
                <c:formatCode>General</c:formatCode>
                <c:ptCount val="12"/>
                <c:pt idx="0">
                  <c:v>0.59</c:v>
                </c:pt>
                <c:pt idx="1">
                  <c:v>0.25</c:v>
                </c:pt>
                <c:pt idx="2">
                  <c:v>0.19</c:v>
                </c:pt>
                <c:pt idx="3">
                  <c:v>0.36</c:v>
                </c:pt>
                <c:pt idx="4">
                  <c:v>0.48</c:v>
                </c:pt>
                <c:pt idx="5">
                  <c:v>0.12</c:v>
                </c:pt>
                <c:pt idx="6" formatCode="0.000">
                  <c:v>9.4E-2</c:v>
                </c:pt>
                <c:pt idx="7" formatCode="0.00">
                  <c:v>0.7</c:v>
                </c:pt>
                <c:pt idx="8">
                  <c:v>0.55000000000000004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CB-4E05-B5A0-192163BD3610}"/>
            </c:ext>
          </c:extLst>
        </c:ser>
        <c:ser>
          <c:idx val="5"/>
          <c:order val="3"/>
          <c:tx>
            <c:strRef>
              <c:f>ﾍﾞﾘﾘｳﾑ及びその化合物・ﾍﾞﾝｾﾞﾝ!$A$121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ﾍﾞﾘﾘｳﾑ及びその化合物・ﾍﾞﾝｾﾞﾝ!$C$121:$N$121</c:f>
              <c:numCache>
                <c:formatCode>General</c:formatCode>
                <c:ptCount val="12"/>
                <c:pt idx="0" formatCode="0.00">
                  <c:v>0.6</c:v>
                </c:pt>
                <c:pt idx="1">
                  <c:v>0.59</c:v>
                </c:pt>
                <c:pt idx="2">
                  <c:v>0.18</c:v>
                </c:pt>
                <c:pt idx="3">
                  <c:v>0.34</c:v>
                </c:pt>
                <c:pt idx="4">
                  <c:v>0.34</c:v>
                </c:pt>
                <c:pt idx="5">
                  <c:v>9.9000000000000005E-2</c:v>
                </c:pt>
                <c:pt idx="6">
                  <c:v>8.5999999999999993E-2</c:v>
                </c:pt>
                <c:pt idx="7">
                  <c:v>0.68</c:v>
                </c:pt>
                <c:pt idx="8" formatCode="0.00">
                  <c:v>0.36</c:v>
                </c:pt>
                <c:pt idx="9">
                  <c:v>1.1000000000000001</c:v>
                </c:pt>
                <c:pt idx="10" formatCode="0.00">
                  <c:v>0.96</c:v>
                </c:pt>
                <c:pt idx="1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CB-4E05-B5A0-192163BD3610}"/>
            </c:ext>
          </c:extLst>
        </c:ser>
        <c:ser>
          <c:idx val="7"/>
          <c:order val="4"/>
          <c:tx>
            <c:strRef>
              <c:f>ﾍﾞﾘﾘｳﾑ及びその化合物・ﾍﾞﾝｾﾞﾝ!$A$122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ﾍﾞﾘﾘｳﾑ及びその化合物・ﾍﾞﾝｾﾞﾝ!$C$122:$N$122</c:f>
              <c:numCache>
                <c:formatCode>0.00</c:formatCode>
                <c:ptCount val="12"/>
                <c:pt idx="0" formatCode="General">
                  <c:v>0.62</c:v>
                </c:pt>
                <c:pt idx="1">
                  <c:v>0.4</c:v>
                </c:pt>
                <c:pt idx="2">
                  <c:v>0.2</c:v>
                </c:pt>
                <c:pt idx="3" formatCode="General">
                  <c:v>0.64</c:v>
                </c:pt>
                <c:pt idx="4" formatCode="General">
                  <c:v>1.1000000000000001</c:v>
                </c:pt>
                <c:pt idx="5" formatCode="General">
                  <c:v>0.28000000000000003</c:v>
                </c:pt>
                <c:pt idx="6" formatCode="General">
                  <c:v>0.59</c:v>
                </c:pt>
                <c:pt idx="7" formatCode="General">
                  <c:v>0.92</c:v>
                </c:pt>
                <c:pt idx="8" formatCode="General">
                  <c:v>0.74</c:v>
                </c:pt>
                <c:pt idx="9" formatCode="0.0">
                  <c:v>1.5</c:v>
                </c:pt>
                <c:pt idx="10" formatCode="0.0">
                  <c:v>1</c:v>
                </c:pt>
                <c:pt idx="11" formatCode="General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CB-4E05-B5A0-192163BD3610}"/>
            </c:ext>
          </c:extLst>
        </c:ser>
        <c:ser>
          <c:idx val="8"/>
          <c:order val="5"/>
          <c:tx>
            <c:strRef>
              <c:f>ﾍﾞﾘﾘｳﾑ及びその化合物・ﾍﾞﾝｾﾞﾝ!$A$123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12700">
                <a:solidFill>
                  <a:srgbClr val="000000"/>
                </a:solidFill>
              </a:ln>
            </c:spPr>
          </c:marker>
          <c:cat>
            <c:strRef>
              <c:f>ﾍﾞﾘﾘｳﾑ及びその化合物・ﾍﾞﾝｾﾞﾝ!$C$116:$N$116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ﾍﾞﾘﾘｳﾑ及びその化合物・ﾍﾞﾝｾﾞﾝ!$C$123:$N$123</c:f>
              <c:numCache>
                <c:formatCode>General</c:formatCode>
                <c:ptCount val="12"/>
                <c:pt idx="0" formatCode="0.00">
                  <c:v>0.92</c:v>
                </c:pt>
                <c:pt idx="1">
                  <c:v>0.93</c:v>
                </c:pt>
                <c:pt idx="2">
                  <c:v>0.36</c:v>
                </c:pt>
                <c:pt idx="3">
                  <c:v>0.42</c:v>
                </c:pt>
                <c:pt idx="4">
                  <c:v>0.45</c:v>
                </c:pt>
                <c:pt idx="5">
                  <c:v>0.27</c:v>
                </c:pt>
                <c:pt idx="6">
                  <c:v>0.22</c:v>
                </c:pt>
                <c:pt idx="7">
                  <c:v>0.87</c:v>
                </c:pt>
                <c:pt idx="8">
                  <c:v>0.44</c:v>
                </c:pt>
                <c:pt idx="9">
                  <c:v>1.6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CB-4E05-B5A0-192163BD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489416"/>
        <c:axId val="2105494840"/>
      </c:lineChart>
      <c:lineChart>
        <c:grouping val="standard"/>
        <c:varyColors val="0"/>
        <c:ser>
          <c:idx val="1"/>
          <c:order val="6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811-40B2-878A-85CC3E50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58560"/>
        <c:axId val="1686475376"/>
      </c:lineChart>
      <c:catAx>
        <c:axId val="2105489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494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5494840"/>
        <c:scaling>
          <c:orientation val="minMax"/>
          <c:max val="3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81966818367887E-2"/>
              <c:y val="1.83064954718498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489416"/>
        <c:crosses val="autoZero"/>
        <c:crossBetween val="between"/>
        <c:majorUnit val="0.5"/>
      </c:valAx>
      <c:valAx>
        <c:axId val="1686475376"/>
        <c:scaling>
          <c:orientation val="minMax"/>
          <c:max val="3.5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412358560"/>
        <c:crosses val="max"/>
        <c:crossBetween val="midCat"/>
        <c:majorUnit val="0.5"/>
      </c:valAx>
      <c:catAx>
        <c:axId val="141235856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1686475376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623854168932"/>
          <c:y val="0.16211703219785348"/>
          <c:w val="0.17348866029025189"/>
          <c:h val="0.39642015865608959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ホルムアルデヒド</a:t>
            </a:r>
          </a:p>
        </c:rich>
      </c:tx>
      <c:layout>
        <c:manualLayout>
          <c:xMode val="edge"/>
          <c:yMode val="edge"/>
          <c:x val="0.43145516417104401"/>
          <c:y val="3.8901603966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65952380952385E-2"/>
          <c:y val="0.15128193038781301"/>
          <c:w val="0.70721849206349208"/>
          <c:h val="0.75967899584507703"/>
        </c:manualLayout>
      </c:layout>
      <c:lineChart>
        <c:grouping val="standard"/>
        <c:varyColors val="0"/>
        <c:ser>
          <c:idx val="1"/>
          <c:order val="0"/>
          <c:tx>
            <c:strRef>
              <c:f>ﾍﾞﾝｿﾞ【a】ﾋﾟﾚﾝ・ﾎﾙﾑｱﾙﾃﾞﾋﾄﾞ!$A$81:$B$81</c:f>
              <c:strCache>
                <c:ptCount val="2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ﾍﾞﾝｿﾞ【a】ﾋﾟﾚﾝ・ﾎﾙﾑｱﾙﾃﾞﾋﾄﾞ!$C$81:$N$81</c:f>
              <c:numCache>
                <c:formatCode>0.0</c:formatCode>
                <c:ptCount val="12"/>
                <c:pt idx="0">
                  <c:v>3.4</c:v>
                </c:pt>
                <c:pt idx="1">
                  <c:v>1.4</c:v>
                </c:pt>
                <c:pt idx="2" formatCode="General">
                  <c:v>3.3</c:v>
                </c:pt>
                <c:pt idx="3" formatCode="General">
                  <c:v>4.5</c:v>
                </c:pt>
                <c:pt idx="4" formatCode="General">
                  <c:v>3.8</c:v>
                </c:pt>
                <c:pt idx="5" formatCode="General">
                  <c:v>2.9</c:v>
                </c:pt>
                <c:pt idx="6" formatCode="General">
                  <c:v>3.6</c:v>
                </c:pt>
                <c:pt idx="7" formatCode="0.0_);[Red]\(0.0\)">
                  <c:v>2.1</c:v>
                </c:pt>
                <c:pt idx="8" formatCode="General">
                  <c:v>2.2000000000000002</c:v>
                </c:pt>
                <c:pt idx="9" formatCode="General">
                  <c:v>1.5</c:v>
                </c:pt>
                <c:pt idx="10">
                  <c:v>1.4</c:v>
                </c:pt>
                <c:pt idx="1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B-4C32-851A-13E6B889CC66}"/>
            </c:ext>
          </c:extLst>
        </c:ser>
        <c:ser>
          <c:idx val="2"/>
          <c:order val="1"/>
          <c:tx>
            <c:strRef>
              <c:f>ﾍﾞﾝｿﾞ【a】ﾋﾟﾚﾝ・ﾎﾙﾑｱﾙﾃﾞﾋﾄﾞ!$A$82:$B$82</c:f>
              <c:strCache>
                <c:ptCount val="2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ﾍﾞﾝｿﾞ【a】ﾋﾟﾚﾝ・ﾎﾙﾑｱﾙﾃﾞﾋﾄﾞ!$C$82:$N$82</c:f>
              <c:numCache>
                <c:formatCode>General</c:formatCode>
                <c:ptCount val="12"/>
                <c:pt idx="0" formatCode="0.0">
                  <c:v>3</c:v>
                </c:pt>
                <c:pt idx="1">
                  <c:v>0.83</c:v>
                </c:pt>
                <c:pt idx="2">
                  <c:v>2.4</c:v>
                </c:pt>
                <c:pt idx="3">
                  <c:v>4.5</c:v>
                </c:pt>
                <c:pt idx="4">
                  <c:v>3.1</c:v>
                </c:pt>
                <c:pt idx="5" formatCode="0.0">
                  <c:v>3</c:v>
                </c:pt>
                <c:pt idx="6">
                  <c:v>2.5</c:v>
                </c:pt>
                <c:pt idx="7" formatCode="0.0_);[Red]\(0.0\)">
                  <c:v>1.8</c:v>
                </c:pt>
                <c:pt idx="8">
                  <c:v>1.3</c:v>
                </c:pt>
                <c:pt idx="9">
                  <c:v>1.5</c:v>
                </c:pt>
                <c:pt idx="10" formatCode="0.00">
                  <c:v>0.9</c:v>
                </c:pt>
                <c:pt idx="11" formatCode="0.0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B-4C32-851A-13E6B889CC66}"/>
            </c:ext>
          </c:extLst>
        </c:ser>
        <c:ser>
          <c:idx val="6"/>
          <c:order val="2"/>
          <c:tx>
            <c:strRef>
              <c:f>ﾍﾞﾝｿﾞ【a】ﾋﾟﾚﾝ・ﾎﾙﾑｱﾙﾃﾞﾋﾄﾞ!$A$83:$B$83</c:f>
              <c:strCache>
                <c:ptCount val="2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ﾍﾞﾝｿﾞ【a】ﾋﾟﾚﾝ・ﾎﾙﾑｱﾙﾃﾞﾋﾄﾞ!$C$83:$N$83</c:f>
              <c:numCache>
                <c:formatCode>0.00</c:formatCode>
                <c:ptCount val="12"/>
                <c:pt idx="0" formatCode="0.0">
                  <c:v>3.9</c:v>
                </c:pt>
                <c:pt idx="1">
                  <c:v>0.79</c:v>
                </c:pt>
                <c:pt idx="2" formatCode="0.0">
                  <c:v>1.6</c:v>
                </c:pt>
                <c:pt idx="3" formatCode="0.0">
                  <c:v>4.4000000000000004</c:v>
                </c:pt>
                <c:pt idx="4" formatCode="0.0">
                  <c:v>3.7</c:v>
                </c:pt>
                <c:pt idx="5" formatCode="0.0">
                  <c:v>3.7</c:v>
                </c:pt>
                <c:pt idx="6" formatCode="0.0">
                  <c:v>2.8</c:v>
                </c:pt>
                <c:pt idx="7" formatCode="0.0">
                  <c:v>1.7</c:v>
                </c:pt>
                <c:pt idx="8" formatCode="0.0">
                  <c:v>1.8</c:v>
                </c:pt>
                <c:pt idx="9" formatCode="General">
                  <c:v>1.8</c:v>
                </c:pt>
                <c:pt idx="10" formatCode="General">
                  <c:v>1.5</c:v>
                </c:pt>
                <c:pt idx="11" formatCode="General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B-4C32-851A-13E6B889CC66}"/>
            </c:ext>
          </c:extLst>
        </c:ser>
        <c:ser>
          <c:idx val="10"/>
          <c:order val="3"/>
          <c:tx>
            <c:strRef>
              <c:f>ﾍﾞﾝｿﾞ【a】ﾋﾟﾚﾝ・ﾎﾙﾑｱﾙﾃﾞﾋﾄﾞ!$A$84:$B$84</c:f>
              <c:strCache>
                <c:ptCount val="2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ﾍﾞﾝｿﾞ【a】ﾋﾟﾚﾝ・ﾎﾙﾑｱﾙﾃﾞﾋﾄﾞ!$C$84:$N$84</c:f>
              <c:numCache>
                <c:formatCode>0.0</c:formatCode>
                <c:ptCount val="12"/>
                <c:pt idx="0">
                  <c:v>3.5</c:v>
                </c:pt>
                <c:pt idx="1">
                  <c:v>1</c:v>
                </c:pt>
                <c:pt idx="2">
                  <c:v>2.1</c:v>
                </c:pt>
                <c:pt idx="3">
                  <c:v>3.3</c:v>
                </c:pt>
                <c:pt idx="4">
                  <c:v>3.1</c:v>
                </c:pt>
                <c:pt idx="5">
                  <c:v>2.7</c:v>
                </c:pt>
                <c:pt idx="6">
                  <c:v>3</c:v>
                </c:pt>
                <c:pt idx="7">
                  <c:v>1.5</c:v>
                </c:pt>
                <c:pt idx="8">
                  <c:v>1.7</c:v>
                </c:pt>
                <c:pt idx="9" formatCode="General">
                  <c:v>2.1</c:v>
                </c:pt>
                <c:pt idx="10">
                  <c:v>1.3</c:v>
                </c:pt>
                <c:pt idx="11" formatCode="General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4B-4C32-851A-13E6B889CC66}"/>
            </c:ext>
          </c:extLst>
        </c:ser>
        <c:ser>
          <c:idx val="12"/>
          <c:order val="4"/>
          <c:tx>
            <c:strRef>
              <c:f>ﾍﾞﾝｿﾞ【a】ﾋﾟﾚﾝ・ﾎﾙﾑｱﾙﾃﾞﾋﾄﾞ!$A$85:$B$85</c:f>
              <c:strCache>
                <c:ptCount val="2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ﾍﾞﾝｿﾞ【a】ﾋﾟﾚﾝ・ﾎﾙﾑｱﾙﾃﾞﾋﾄﾞ!$C$85:$N$85</c:f>
              <c:numCache>
                <c:formatCode>0.00</c:formatCode>
                <c:ptCount val="12"/>
                <c:pt idx="0" formatCode="0.0">
                  <c:v>3.6</c:v>
                </c:pt>
                <c:pt idx="1">
                  <c:v>0.83</c:v>
                </c:pt>
                <c:pt idx="2" formatCode="0.0">
                  <c:v>2.2999999999999998</c:v>
                </c:pt>
                <c:pt idx="3" formatCode="0.0">
                  <c:v>5.3</c:v>
                </c:pt>
                <c:pt idx="4" formatCode="0.0">
                  <c:v>4.4000000000000004</c:v>
                </c:pt>
                <c:pt idx="5" formatCode="0.0">
                  <c:v>3.7</c:v>
                </c:pt>
                <c:pt idx="6" formatCode="0.0">
                  <c:v>3.4</c:v>
                </c:pt>
                <c:pt idx="7" formatCode="0.0">
                  <c:v>3</c:v>
                </c:pt>
                <c:pt idx="8" formatCode="0.0">
                  <c:v>2.9</c:v>
                </c:pt>
                <c:pt idx="9" formatCode="General">
                  <c:v>2.1</c:v>
                </c:pt>
                <c:pt idx="10" formatCode="0.0">
                  <c:v>1.7</c:v>
                </c:pt>
                <c:pt idx="11" formatCode="General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4B-4C32-851A-13E6B889CC66}"/>
            </c:ext>
          </c:extLst>
        </c:ser>
        <c:ser>
          <c:idx val="3"/>
          <c:order val="5"/>
          <c:tx>
            <c:strRef>
              <c:f>ﾍﾞﾝｿﾞ【a】ﾋﾟﾚﾝ・ﾎﾙﾑｱﾙﾃﾞﾋﾄﾞ!$A$86:$B$86</c:f>
              <c:strCache>
                <c:ptCount val="2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ﾍﾞﾝｿﾞ【a】ﾋﾟﾚﾝ・ﾎﾙﾑｱﾙﾃﾞﾋﾄﾞ!$C$86:$N$86</c:f>
              <c:numCache>
                <c:formatCode>0.00</c:formatCode>
                <c:ptCount val="12"/>
                <c:pt idx="0" formatCode="0.0">
                  <c:v>3</c:v>
                </c:pt>
                <c:pt idx="1">
                  <c:v>0.6</c:v>
                </c:pt>
                <c:pt idx="2">
                  <c:v>0.49</c:v>
                </c:pt>
                <c:pt idx="3" formatCode="0.0">
                  <c:v>4.5999999999999996</c:v>
                </c:pt>
                <c:pt idx="4" formatCode="0.0">
                  <c:v>4</c:v>
                </c:pt>
                <c:pt idx="5" formatCode="0.0">
                  <c:v>3.3</c:v>
                </c:pt>
                <c:pt idx="6" formatCode="0.0">
                  <c:v>3.5</c:v>
                </c:pt>
                <c:pt idx="7" formatCode="0.0">
                  <c:v>2</c:v>
                </c:pt>
                <c:pt idx="8" formatCode="0.0">
                  <c:v>2.2000000000000002</c:v>
                </c:pt>
                <c:pt idx="9" formatCode="General">
                  <c:v>1.7</c:v>
                </c:pt>
                <c:pt idx="10" formatCode="General">
                  <c:v>1.6</c:v>
                </c:pt>
                <c:pt idx="11" formatCode="General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4B-4C32-851A-13E6B889C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282744"/>
        <c:axId val="2105285896"/>
      </c:lineChart>
      <c:catAx>
        <c:axId val="210528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285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28589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6913489066514199E-2"/>
              <c:y val="3.70193059200933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282744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25877041466597"/>
          <c:y val="0.16997688095433752"/>
          <c:w val="0.18335069159549028"/>
          <c:h val="0.36663429963006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ホルムアルデヒド</a:t>
            </a:r>
          </a:p>
        </c:rich>
      </c:tx>
      <c:layout>
        <c:manualLayout>
          <c:xMode val="edge"/>
          <c:yMode val="edge"/>
          <c:x val="0.43145519508474101"/>
          <c:y val="2.950670228721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83459085997893E-2"/>
          <c:y val="0.15128198274108701"/>
          <c:w val="0.70822644458524397"/>
          <c:h val="0.75967899584507703"/>
        </c:manualLayout>
      </c:layout>
      <c:lineChart>
        <c:grouping val="standard"/>
        <c:varyColors val="0"/>
        <c:ser>
          <c:idx val="1"/>
          <c:order val="0"/>
          <c:tx>
            <c:strRef>
              <c:f>ﾍﾞﾝｿﾞ【a】ﾋﾟﾚﾝ・ﾎﾙﾑｱﾙﾃﾞﾋﾄﾞ!$A$118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ﾍﾞﾝｿﾞ【a】ﾋﾟﾚﾝ・ﾎﾙﾑｱﾙﾃﾞﾋﾄﾞ!$C$118:$N$118</c:f>
              <c:numCache>
                <c:formatCode>0.0</c:formatCode>
                <c:ptCount val="12"/>
                <c:pt idx="0" formatCode="General">
                  <c:v>3.8</c:v>
                </c:pt>
                <c:pt idx="1">
                  <c:v>4.0999999999999996</c:v>
                </c:pt>
                <c:pt idx="2" formatCode="General">
                  <c:v>2.6</c:v>
                </c:pt>
                <c:pt idx="3" formatCode="General">
                  <c:v>5.0999999999999996</c:v>
                </c:pt>
                <c:pt idx="4" formatCode="General">
                  <c:v>7.9</c:v>
                </c:pt>
                <c:pt idx="5" formatCode="General">
                  <c:v>2.8</c:v>
                </c:pt>
                <c:pt idx="6" formatCode="General">
                  <c:v>2.5</c:v>
                </c:pt>
                <c:pt idx="7" formatCode="General">
                  <c:v>2.4</c:v>
                </c:pt>
                <c:pt idx="8" formatCode="General">
                  <c:v>1.3</c:v>
                </c:pt>
                <c:pt idx="9" formatCode="General">
                  <c:v>2.6</c:v>
                </c:pt>
                <c:pt idx="10">
                  <c:v>2.6</c:v>
                </c:pt>
                <c:pt idx="1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3D-4812-8F51-C212BD370428}"/>
            </c:ext>
          </c:extLst>
        </c:ser>
        <c:ser>
          <c:idx val="2"/>
          <c:order val="1"/>
          <c:tx>
            <c:strRef>
              <c:f>ﾍﾞﾝｿﾞ【a】ﾋﾟﾚﾝ・ﾎﾙﾑｱﾙﾃﾞﾋﾄﾞ!$A$119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ﾍﾞﾝｿﾞ【a】ﾋﾟﾚﾝ・ﾎﾙﾑｱﾙﾃﾞﾋﾄﾞ!$C$119:$N$119</c:f>
              <c:numCache>
                <c:formatCode>General</c:formatCode>
                <c:ptCount val="12"/>
                <c:pt idx="0">
                  <c:v>3.3</c:v>
                </c:pt>
                <c:pt idx="1">
                  <c:v>2.6</c:v>
                </c:pt>
                <c:pt idx="2">
                  <c:v>2.2999999999999998</c:v>
                </c:pt>
                <c:pt idx="3">
                  <c:v>3.7</c:v>
                </c:pt>
                <c:pt idx="4">
                  <c:v>4.3</c:v>
                </c:pt>
                <c:pt idx="5">
                  <c:v>2.6</c:v>
                </c:pt>
                <c:pt idx="6">
                  <c:v>2.2000000000000002</c:v>
                </c:pt>
                <c:pt idx="7">
                  <c:v>2.1</c:v>
                </c:pt>
                <c:pt idx="8">
                  <c:v>1.5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D-4812-8F51-C212BD370428}"/>
            </c:ext>
          </c:extLst>
        </c:ser>
        <c:ser>
          <c:idx val="6"/>
          <c:order val="2"/>
          <c:tx>
            <c:strRef>
              <c:f>ﾍﾞﾝｿﾞ【a】ﾋﾟﾚﾝ・ﾎﾙﾑｱﾙﾃﾞﾋﾄﾞ!$A$120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ﾍﾞﾝｿﾞ【a】ﾋﾟﾚﾝ・ﾎﾙﾑｱﾙﾃﾞﾋﾄﾞ!$C$120:$N$120</c:f>
              <c:numCache>
                <c:formatCode>0.0</c:formatCode>
                <c:ptCount val="12"/>
                <c:pt idx="0" formatCode="General">
                  <c:v>3.4</c:v>
                </c:pt>
                <c:pt idx="1">
                  <c:v>3</c:v>
                </c:pt>
                <c:pt idx="2" formatCode="General">
                  <c:v>2.6</c:v>
                </c:pt>
                <c:pt idx="3" formatCode="General">
                  <c:v>3.8</c:v>
                </c:pt>
                <c:pt idx="4" formatCode="General">
                  <c:v>4.8</c:v>
                </c:pt>
                <c:pt idx="5" formatCode="General">
                  <c:v>2.4</c:v>
                </c:pt>
                <c:pt idx="6" formatCode="General">
                  <c:v>2.6</c:v>
                </c:pt>
                <c:pt idx="7" formatCode="General">
                  <c:v>2.5</c:v>
                </c:pt>
                <c:pt idx="8" formatCode="General">
                  <c:v>1.9</c:v>
                </c:pt>
                <c:pt idx="9" formatCode="General">
                  <c:v>2.9</c:v>
                </c:pt>
                <c:pt idx="10" formatCode="General">
                  <c:v>2.9</c:v>
                </c:pt>
                <c:pt idx="11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3D-4812-8F51-C212BD370428}"/>
            </c:ext>
          </c:extLst>
        </c:ser>
        <c:ser>
          <c:idx val="10"/>
          <c:order val="3"/>
          <c:tx>
            <c:strRef>
              <c:f>ﾍﾞﾝｿﾞ【a】ﾋﾟﾚﾝ・ﾎﾙﾑｱﾙﾃﾞﾋﾄﾞ!$A$121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ﾍﾞﾝｿﾞ【a】ﾋﾟﾚﾝ・ﾎﾙﾑｱﾙﾃﾞﾋﾄﾞ!$C$121:$N$121</c:f>
              <c:numCache>
                <c:formatCode>General</c:formatCode>
                <c:ptCount val="12"/>
                <c:pt idx="0">
                  <c:v>3.2</c:v>
                </c:pt>
                <c:pt idx="1">
                  <c:v>3.3</c:v>
                </c:pt>
                <c:pt idx="2" formatCode="0.0">
                  <c:v>2.2999999999999998</c:v>
                </c:pt>
                <c:pt idx="3">
                  <c:v>3.6</c:v>
                </c:pt>
                <c:pt idx="4">
                  <c:v>3.5</c:v>
                </c:pt>
                <c:pt idx="5">
                  <c:v>2.2999999999999998</c:v>
                </c:pt>
                <c:pt idx="6">
                  <c:v>1.4</c:v>
                </c:pt>
                <c:pt idx="7">
                  <c:v>1.9</c:v>
                </c:pt>
                <c:pt idx="8">
                  <c:v>1.7</c:v>
                </c:pt>
                <c:pt idx="9">
                  <c:v>2.2000000000000002</c:v>
                </c:pt>
                <c:pt idx="10" formatCode="0.0">
                  <c:v>2.8</c:v>
                </c:pt>
                <c:pt idx="1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3D-4812-8F51-C212BD370428}"/>
            </c:ext>
          </c:extLst>
        </c:ser>
        <c:ser>
          <c:idx val="12"/>
          <c:order val="4"/>
          <c:tx>
            <c:strRef>
              <c:f>ﾍﾞﾝｿﾞ【a】ﾋﾟﾚﾝ・ﾎﾙﾑｱﾙﾃﾞﾋﾄﾞ!$A$122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ﾍﾞﾝｿﾞ【a】ﾋﾟﾚﾝ・ﾎﾙﾑｱﾙﾃﾞﾋﾄﾞ!$C$122:$N$122</c:f>
              <c:numCache>
                <c:formatCode>General</c:formatCode>
                <c:ptCount val="12"/>
                <c:pt idx="0" formatCode="0.0">
                  <c:v>3</c:v>
                </c:pt>
                <c:pt idx="1">
                  <c:v>3.1</c:v>
                </c:pt>
                <c:pt idx="2">
                  <c:v>2.2999999999999998</c:v>
                </c:pt>
                <c:pt idx="3">
                  <c:v>4.4000000000000004</c:v>
                </c:pt>
                <c:pt idx="4">
                  <c:v>4.5999999999999996</c:v>
                </c:pt>
                <c:pt idx="5">
                  <c:v>3.2</c:v>
                </c:pt>
                <c:pt idx="6">
                  <c:v>2.5</c:v>
                </c:pt>
                <c:pt idx="7">
                  <c:v>2.8</c:v>
                </c:pt>
                <c:pt idx="8">
                  <c:v>1.9</c:v>
                </c:pt>
                <c:pt idx="9">
                  <c:v>3.1</c:v>
                </c:pt>
                <c:pt idx="10" formatCode="0.0">
                  <c:v>2.6</c:v>
                </c:pt>
                <c:pt idx="1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3D-4812-8F51-C212BD370428}"/>
            </c:ext>
          </c:extLst>
        </c:ser>
        <c:ser>
          <c:idx val="3"/>
          <c:order val="5"/>
          <c:tx>
            <c:strRef>
              <c:f>ﾍﾞﾝｿﾞ【a】ﾋﾟﾚﾝ・ﾎﾙﾑｱﾙﾃﾞﾋﾄﾞ!$A$123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ﾍﾞﾝｿﾞ【a】ﾋﾟﾚﾝ・ﾎﾙﾑｱﾙﾃﾞﾋﾄﾞ!$C$116:$N$116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ﾍﾞﾝｿﾞ【a】ﾋﾟﾚﾝ・ﾎﾙﾑｱﾙﾃﾞﾋﾄﾞ!$C$123:$N$123</c:f>
              <c:numCache>
                <c:formatCode>0.0</c:formatCode>
                <c:ptCount val="12"/>
                <c:pt idx="0" formatCode="General">
                  <c:v>4.2</c:v>
                </c:pt>
                <c:pt idx="1">
                  <c:v>4</c:v>
                </c:pt>
                <c:pt idx="2" formatCode="General">
                  <c:v>2.4</c:v>
                </c:pt>
                <c:pt idx="3">
                  <c:v>4</c:v>
                </c:pt>
                <c:pt idx="4" formatCode="General">
                  <c:v>5.2</c:v>
                </c:pt>
                <c:pt idx="5" formatCode="General">
                  <c:v>2.6</c:v>
                </c:pt>
                <c:pt idx="6" formatCode="General">
                  <c:v>1.3</c:v>
                </c:pt>
                <c:pt idx="7" formatCode="General">
                  <c:v>2.5</c:v>
                </c:pt>
                <c:pt idx="8" formatCode="General">
                  <c:v>1.5</c:v>
                </c:pt>
                <c:pt idx="9" formatCode="General">
                  <c:v>2.9</c:v>
                </c:pt>
                <c:pt idx="10" formatCode="General">
                  <c:v>2.7</c:v>
                </c:pt>
                <c:pt idx="11" formatCode="General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3D-4812-8F51-C212BD370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223384"/>
        <c:axId val="2105226536"/>
      </c:lineChart>
      <c:catAx>
        <c:axId val="2105223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22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22653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79263504760318E-2"/>
              <c:y val="4.00679602549681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223384"/>
        <c:crosses val="autoZero"/>
        <c:crossBetween val="between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94523809523809"/>
          <c:y val="0.16760904353840775"/>
          <c:w val="0.1806567494439516"/>
          <c:h val="0.383956089660215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アクリロニトリル</a:t>
            </a:r>
          </a:p>
        </c:rich>
      </c:tx>
      <c:layout>
        <c:manualLayout>
          <c:xMode val="edge"/>
          <c:yMode val="edge"/>
          <c:x val="0.39442575025715398"/>
          <c:y val="3.2036826882227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07539682539687E-2"/>
          <c:y val="0.12335853174603174"/>
          <c:w val="0.70508998875140605"/>
          <c:h val="0.77901884780958697"/>
        </c:manualLayout>
      </c:layout>
      <c:lineChart>
        <c:grouping val="standard"/>
        <c:varyColors val="0"/>
        <c:ser>
          <c:idx val="1"/>
          <c:order val="0"/>
          <c:tx>
            <c:strRef>
              <c:f>ｱｸﾘﾛﾆﾄﾘﾙ・ｱｾﾄｱﾙﾃﾞﾋﾄﾞ!$A$6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ｱｸﾘﾛﾆﾄﾘﾙ・ｱｾﾄｱﾙﾃﾞﾋﾄﾞ!$C$4:$N$4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ｱｸﾘﾛﾆﾄﾘﾙ・ｱｾﾄｱﾙﾃﾞﾋﾄﾞ!$C$6:$N$6</c:f>
              <c:numCache>
                <c:formatCode>General</c:formatCode>
                <c:ptCount val="12"/>
                <c:pt idx="0">
                  <c:v>1.5E-3</c:v>
                </c:pt>
                <c:pt idx="1">
                  <c:v>1.5E-3</c:v>
                </c:pt>
                <c:pt idx="2">
                  <c:v>1.5E-3</c:v>
                </c:pt>
                <c:pt idx="3">
                  <c:v>1.5E-3</c:v>
                </c:pt>
                <c:pt idx="4">
                  <c:v>3.7999999999999999E-2</c:v>
                </c:pt>
                <c:pt idx="5" formatCode="0.0000">
                  <c:v>1.5E-3</c:v>
                </c:pt>
                <c:pt idx="6" formatCode="0.000_);[Red]\(0.000\)">
                  <c:v>2E-3</c:v>
                </c:pt>
                <c:pt idx="7" formatCode="0.000_);[Red]\(0.000\)">
                  <c:v>6.0000000000000001E-3</c:v>
                </c:pt>
                <c:pt idx="8" formatCode="0.000_);[Red]\(0.000\)">
                  <c:v>4.2999999999999997E-2</c:v>
                </c:pt>
                <c:pt idx="9" formatCode="0.000_);[Red]\(0.000\)">
                  <c:v>3.6999999999999998E-2</c:v>
                </c:pt>
                <c:pt idx="10" formatCode="0.000_);[Red]\(0.000\)">
                  <c:v>2.7E-2</c:v>
                </c:pt>
                <c:pt idx="11" formatCode="0.000_);[Red]\(0.000\)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E-4487-A480-B06158898F68}"/>
            </c:ext>
          </c:extLst>
        </c:ser>
        <c:ser>
          <c:idx val="2"/>
          <c:order val="1"/>
          <c:tx>
            <c:strRef>
              <c:f>ｱｸﾘﾛﾆﾄﾘﾙ・ｱｾﾄｱﾙﾃﾞﾋﾄﾞ!$A$7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ｱｸﾘﾛﾆﾄﾘﾙ・ｱｾﾄｱﾙﾃﾞﾋﾄﾞ!$C$4:$N$4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ｱｸﾘﾛﾆﾄﾘﾙ・ｱｾﾄｱﾙﾃﾞﾋﾄﾞ!$C$7:$N$7</c:f>
              <c:numCache>
                <c:formatCode>General</c:formatCode>
                <c:ptCount val="12"/>
                <c:pt idx="0">
                  <c:v>1.5E-3</c:v>
                </c:pt>
                <c:pt idx="1">
                  <c:v>1.5E-3</c:v>
                </c:pt>
                <c:pt idx="2">
                  <c:v>1.5E-3</c:v>
                </c:pt>
                <c:pt idx="3">
                  <c:v>1.5E-3</c:v>
                </c:pt>
                <c:pt idx="4" formatCode="0.0000">
                  <c:v>1.5E-3</c:v>
                </c:pt>
                <c:pt idx="5" formatCode="0.0000">
                  <c:v>1.5E-3</c:v>
                </c:pt>
                <c:pt idx="6" formatCode="0.000_);[Red]\(0.000\)">
                  <c:v>2E-3</c:v>
                </c:pt>
                <c:pt idx="7" formatCode="0.000_);[Red]\(0.000\)">
                  <c:v>5.0000000000000001E-3</c:v>
                </c:pt>
                <c:pt idx="8" formatCode="0.000_);[Red]\(0.000\)">
                  <c:v>3.1E-2</c:v>
                </c:pt>
                <c:pt idx="9" formatCode="0.000_);[Red]\(0.000\)">
                  <c:v>3.6999999999999998E-2</c:v>
                </c:pt>
                <c:pt idx="10" formatCode="0.000_);[Red]\(0.000\)">
                  <c:v>1.7000000000000001E-2</c:v>
                </c:pt>
                <c:pt idx="11" formatCode="0.000_);[Red]\(0.000\)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E-4487-A480-B06158898F68}"/>
            </c:ext>
          </c:extLst>
        </c:ser>
        <c:ser>
          <c:idx val="3"/>
          <c:order val="2"/>
          <c:tx>
            <c:strRef>
              <c:f>ｱｸﾘﾛﾆﾄﾘﾙ・ｱｾﾄｱﾙﾃﾞﾋﾄﾞ!$A$8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ｱｸﾘﾛﾆﾄﾘﾙ・ｱｾﾄｱﾙﾃﾞﾋﾄﾞ!$C$4:$N$4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ｱｸﾘﾛﾆﾄﾘﾙ・ｱｾﾄｱﾙﾃﾞﾋﾄﾞ!$C$8:$N$8</c:f>
              <c:numCache>
                <c:formatCode>General</c:formatCode>
                <c:ptCount val="12"/>
                <c:pt idx="0">
                  <c:v>1.5E-3</c:v>
                </c:pt>
                <c:pt idx="1">
                  <c:v>4.0000000000000001E-3</c:v>
                </c:pt>
                <c:pt idx="2">
                  <c:v>1.5E-3</c:v>
                </c:pt>
                <c:pt idx="3" formatCode="0.0000">
                  <c:v>1.5E-3</c:v>
                </c:pt>
                <c:pt idx="4" formatCode="0.0000">
                  <c:v>1.5E-3</c:v>
                </c:pt>
                <c:pt idx="5" formatCode="0.0000">
                  <c:v>1.5E-3</c:v>
                </c:pt>
                <c:pt idx="6" formatCode="0.000_);[Red]\(0.000\)">
                  <c:v>2E-3</c:v>
                </c:pt>
                <c:pt idx="7" formatCode="0.000_);[Red]\(0.000\)">
                  <c:v>1.2999999999999999E-2</c:v>
                </c:pt>
                <c:pt idx="8" formatCode="0.000_);[Red]\(0.000\)">
                  <c:v>3.9E-2</c:v>
                </c:pt>
                <c:pt idx="9" formatCode="0.000_);[Red]\(0.000\)">
                  <c:v>5.0999999999999997E-2</c:v>
                </c:pt>
                <c:pt idx="10" formatCode="0.000_);[Red]\(0.000\)">
                  <c:v>1.4999999999999999E-2</c:v>
                </c:pt>
                <c:pt idx="11" formatCode="0.000_);[Red]\(0.000\)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E-4487-A480-B06158898F68}"/>
            </c:ext>
          </c:extLst>
        </c:ser>
        <c:ser>
          <c:idx val="5"/>
          <c:order val="3"/>
          <c:tx>
            <c:strRef>
              <c:f>ｱｸﾘﾛﾆﾄﾘﾙ・ｱｾﾄｱﾙﾃﾞﾋﾄﾞ!$A$9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ｱｸﾘﾛﾆﾄﾘﾙ・ｱｾﾄｱﾙﾃﾞﾋﾄﾞ!$C$4:$N$4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ｱｸﾘﾛﾆﾄﾘﾙ・ｱｾﾄｱﾙﾃﾞﾋﾄﾞ!$C$9:$N$9</c:f>
              <c:numCache>
                <c:formatCode>General</c:formatCode>
                <c:ptCount val="12"/>
                <c:pt idx="0">
                  <c:v>1.5E-3</c:v>
                </c:pt>
                <c:pt idx="1">
                  <c:v>1.5E-3</c:v>
                </c:pt>
                <c:pt idx="2">
                  <c:v>1.5E-3</c:v>
                </c:pt>
                <c:pt idx="3">
                  <c:v>1.5E-3</c:v>
                </c:pt>
                <c:pt idx="4" formatCode="0.0000">
                  <c:v>1.5E-3</c:v>
                </c:pt>
                <c:pt idx="5" formatCode="0.0000">
                  <c:v>1.5E-3</c:v>
                </c:pt>
                <c:pt idx="6" formatCode="0.000_);[Red]\(0.000\)">
                  <c:v>2E-3</c:v>
                </c:pt>
                <c:pt idx="7" formatCode="0.000_);[Red]\(0.000\)">
                  <c:v>2E-3</c:v>
                </c:pt>
                <c:pt idx="8" formatCode="0.000_);[Red]\(0.000\)">
                  <c:v>4.7E-2</c:v>
                </c:pt>
                <c:pt idx="9" formatCode="0.000_);[Red]\(0.000\)">
                  <c:v>3.5999999999999997E-2</c:v>
                </c:pt>
                <c:pt idx="10" formatCode="0.000_);[Red]\(0.000\)">
                  <c:v>3.2000000000000001E-2</c:v>
                </c:pt>
                <c:pt idx="11" formatCode="0.000_);[Red]\(0.000\)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6E-4487-A480-B0615889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920344"/>
        <c:axId val="-2110914936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1FF-4C55-8950-00807B7E2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4079"/>
        <c:axId val="442045711"/>
      </c:lineChart>
      <c:catAx>
        <c:axId val="-2110920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914936"/>
        <c:crosses val="autoZero"/>
        <c:auto val="1"/>
        <c:lblAlgn val="ctr"/>
        <c:lblOffset val="100"/>
        <c:noMultiLvlLbl val="0"/>
      </c:catAx>
      <c:valAx>
        <c:axId val="-2110914936"/>
        <c:scaling>
          <c:orientation val="minMax"/>
          <c:max val="2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425619925851501E-2"/>
              <c:y val="2.17755818216735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920344"/>
        <c:crosses val="autoZero"/>
        <c:crossBetween val="between"/>
        <c:majorUnit val="0.5"/>
      </c:valAx>
      <c:valAx>
        <c:axId val="44204571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crossAx val="442024079"/>
        <c:crosses val="max"/>
        <c:crossBetween val="midCat"/>
      </c:valAx>
      <c:catAx>
        <c:axId val="442024079"/>
        <c:scaling>
          <c:orientation val="minMax"/>
        </c:scaling>
        <c:delete val="0"/>
        <c:axPos val="t"/>
        <c:majorTickMark val="out"/>
        <c:minorTickMark val="none"/>
        <c:tickLblPos val="none"/>
        <c:crossAx val="442045711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79117917746899"/>
          <c:y val="0.13295711322179626"/>
          <c:w val="0.16247350725595017"/>
          <c:h val="0.29975070471275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ベンゾ[ａ]ピレン</a:t>
            </a:r>
          </a:p>
        </c:rich>
      </c:tx>
      <c:layout>
        <c:manualLayout>
          <c:xMode val="edge"/>
          <c:yMode val="edge"/>
          <c:x val="0.436548645435899"/>
          <c:y val="3.203698875388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899022362639E-2"/>
          <c:y val="0.173913043478261"/>
          <c:w val="0.70533448984253"/>
          <c:h val="0.71853546910755095"/>
        </c:manualLayout>
      </c:layout>
      <c:lineChart>
        <c:grouping val="standard"/>
        <c:varyColors val="0"/>
        <c:ser>
          <c:idx val="1"/>
          <c:order val="0"/>
          <c:tx>
            <c:strRef>
              <c:f>ﾍﾞﾝｿﾞ【a】ﾋﾟﾚﾝ・ﾎﾙﾑｱﾙﾃﾞﾋﾄﾞ!$A$43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ﾍﾞﾝｿﾞ【a】ﾋﾟﾚﾝ・ﾎﾙﾑｱﾙﾃﾞﾋﾄﾞ!$C$43:$N$43</c:f>
              <c:numCache>
                <c:formatCode>General</c:formatCode>
                <c:ptCount val="12"/>
                <c:pt idx="0" formatCode="0.000">
                  <c:v>7.0000000000000007E-2</c:v>
                </c:pt>
                <c:pt idx="1">
                  <c:v>0.13</c:v>
                </c:pt>
                <c:pt idx="2">
                  <c:v>1.9E-2</c:v>
                </c:pt>
                <c:pt idx="3">
                  <c:v>9.1999999999999998E-2</c:v>
                </c:pt>
                <c:pt idx="4">
                  <c:v>0.28999999999999998</c:v>
                </c:pt>
                <c:pt idx="5">
                  <c:v>1.6E-2</c:v>
                </c:pt>
                <c:pt idx="6">
                  <c:v>2.9000000000000001E-2</c:v>
                </c:pt>
                <c:pt idx="7">
                  <c:v>5.0999999999999997E-2</c:v>
                </c:pt>
                <c:pt idx="8">
                  <c:v>0.15</c:v>
                </c:pt>
                <c:pt idx="9" formatCode="0.00">
                  <c:v>0.3</c:v>
                </c:pt>
                <c:pt idx="10">
                  <c:v>0.16</c:v>
                </c:pt>
                <c:pt idx="11" formatCode="0.0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E-40DA-8084-D684AD1FA00D}"/>
            </c:ext>
          </c:extLst>
        </c:ser>
        <c:ser>
          <c:idx val="2"/>
          <c:order val="1"/>
          <c:tx>
            <c:strRef>
              <c:f>ﾍﾞﾝｿﾞ【a】ﾋﾟﾚﾝ・ﾎﾙﾑｱﾙﾃﾞﾋﾄﾞ!$A$44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ﾍﾞﾝｿﾞ【a】ﾋﾟﾚﾝ・ﾎﾙﾑｱﾙﾃﾞﾋﾄﾞ!$C$44:$N$44</c:f>
              <c:numCache>
                <c:formatCode>0.000</c:formatCode>
                <c:ptCount val="12"/>
                <c:pt idx="0" formatCode="General">
                  <c:v>0.12</c:v>
                </c:pt>
                <c:pt idx="1">
                  <c:v>0.02</c:v>
                </c:pt>
                <c:pt idx="2" formatCode="General">
                  <c:v>1.4999999999999999E-2</c:v>
                </c:pt>
                <c:pt idx="3" formatCode="General">
                  <c:v>2.9000000000000001E-2</c:v>
                </c:pt>
                <c:pt idx="4" formatCode="General">
                  <c:v>0.12</c:v>
                </c:pt>
                <c:pt idx="5" formatCode="0.0000">
                  <c:v>7.1999999999999998E-3</c:v>
                </c:pt>
                <c:pt idx="6" formatCode="General">
                  <c:v>2.9000000000000001E-2</c:v>
                </c:pt>
                <c:pt idx="7" formatCode="General">
                  <c:v>5.5E-2</c:v>
                </c:pt>
                <c:pt idx="8" formatCode="General">
                  <c:v>0.16</c:v>
                </c:pt>
                <c:pt idx="9" formatCode="0.00">
                  <c:v>0.3</c:v>
                </c:pt>
                <c:pt idx="10" formatCode="General">
                  <c:v>0.27</c:v>
                </c:pt>
                <c:pt idx="11" formatCode="General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E-40DA-8084-D684AD1FA00D}"/>
            </c:ext>
          </c:extLst>
        </c:ser>
        <c:ser>
          <c:idx val="3"/>
          <c:order val="2"/>
          <c:tx>
            <c:strRef>
              <c:f>ﾍﾞﾝｿﾞ【a】ﾋﾟﾚﾝ・ﾎﾙﾑｱﾙﾃﾞﾋﾄﾞ!$A$45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ﾍﾞﾝｿﾞ【a】ﾋﾟﾚﾝ・ﾎﾙﾑｱﾙﾃﾞﾋﾄﾞ!$C$45:$N$45</c:f>
              <c:numCache>
                <c:formatCode>General</c:formatCode>
                <c:ptCount val="12"/>
                <c:pt idx="0">
                  <c:v>5.5E-2</c:v>
                </c:pt>
                <c:pt idx="1">
                  <c:v>2.5999999999999999E-2</c:v>
                </c:pt>
                <c:pt idx="2" formatCode="0.0000">
                  <c:v>8.8000000000000005E-3</c:v>
                </c:pt>
                <c:pt idx="3">
                  <c:v>2.7E-2</c:v>
                </c:pt>
                <c:pt idx="4">
                  <c:v>9.4E-2</c:v>
                </c:pt>
                <c:pt idx="5" formatCode="0.0000">
                  <c:v>9.9000000000000008E-3</c:v>
                </c:pt>
                <c:pt idx="6">
                  <c:v>2.7E-2</c:v>
                </c:pt>
                <c:pt idx="7">
                  <c:v>5.2999999999999999E-2</c:v>
                </c:pt>
                <c:pt idx="8">
                  <c:v>0.13</c:v>
                </c:pt>
                <c:pt idx="9">
                  <c:v>0.26</c:v>
                </c:pt>
                <c:pt idx="10">
                  <c:v>0.18</c:v>
                </c:pt>
                <c:pt idx="1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5E-40DA-8084-D684AD1FA00D}"/>
            </c:ext>
          </c:extLst>
        </c:ser>
        <c:ser>
          <c:idx val="5"/>
          <c:order val="3"/>
          <c:tx>
            <c:strRef>
              <c:f>ﾍﾞﾝｿﾞ【a】ﾋﾟﾚﾝ・ﾎﾙﾑｱﾙﾃﾞﾋﾄﾞ!$A$46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ﾍﾞﾝｿﾞ【a】ﾋﾟﾚﾝ・ﾎﾙﾑｱﾙﾃﾞﾋﾄﾞ!$C$46:$N$46</c:f>
              <c:numCache>
                <c:formatCode>General</c:formatCode>
                <c:ptCount val="12"/>
                <c:pt idx="0" formatCode="0.000">
                  <c:v>4.4999999999999998E-2</c:v>
                </c:pt>
                <c:pt idx="1">
                  <c:v>0.21</c:v>
                </c:pt>
                <c:pt idx="2" formatCode="0.0000">
                  <c:v>9.1000000000000004E-3</c:v>
                </c:pt>
                <c:pt idx="3">
                  <c:v>0.14000000000000001</c:v>
                </c:pt>
                <c:pt idx="4">
                  <c:v>0.14000000000000001</c:v>
                </c:pt>
                <c:pt idx="5" formatCode="0.0000">
                  <c:v>9.9000000000000008E-3</c:v>
                </c:pt>
                <c:pt idx="6">
                  <c:v>2.4E-2</c:v>
                </c:pt>
                <c:pt idx="7">
                  <c:v>5.1999999999999998E-2</c:v>
                </c:pt>
                <c:pt idx="8">
                  <c:v>7.1999999999999995E-2</c:v>
                </c:pt>
                <c:pt idx="9">
                  <c:v>0.21</c:v>
                </c:pt>
                <c:pt idx="10">
                  <c:v>0.22</c:v>
                </c:pt>
                <c:pt idx="11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5E-40DA-8084-D684AD1FA00D}"/>
            </c:ext>
          </c:extLst>
        </c:ser>
        <c:ser>
          <c:idx val="7"/>
          <c:order val="4"/>
          <c:tx>
            <c:strRef>
              <c:f>ﾍﾞﾝｿﾞ【a】ﾋﾟﾚﾝ・ﾎﾙﾑｱﾙﾃﾞﾋﾄﾞ!$A$47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ﾍﾞﾝｿﾞ【a】ﾋﾟﾚﾝ・ﾎﾙﾑｱﾙﾃﾞﾋﾄﾞ!$C$47:$N$47</c:f>
              <c:numCache>
                <c:formatCode>0.000</c:formatCode>
                <c:ptCount val="12"/>
                <c:pt idx="0" formatCode="General">
                  <c:v>9.1999999999999998E-2</c:v>
                </c:pt>
                <c:pt idx="1">
                  <c:v>0.04</c:v>
                </c:pt>
                <c:pt idx="2" formatCode="General">
                  <c:v>1.6E-2</c:v>
                </c:pt>
                <c:pt idx="3" formatCode="General">
                  <c:v>4.8000000000000001E-2</c:v>
                </c:pt>
                <c:pt idx="4" formatCode="General">
                  <c:v>0.11</c:v>
                </c:pt>
                <c:pt idx="5" formatCode="General">
                  <c:v>1.6E-2</c:v>
                </c:pt>
                <c:pt idx="6" formatCode="General">
                  <c:v>2.5000000000000001E-2</c:v>
                </c:pt>
                <c:pt idx="7">
                  <c:v>0.08</c:v>
                </c:pt>
                <c:pt idx="8" formatCode="General">
                  <c:v>9.7000000000000003E-2</c:v>
                </c:pt>
                <c:pt idx="9" formatCode="General">
                  <c:v>0.45</c:v>
                </c:pt>
                <c:pt idx="10" formatCode="General">
                  <c:v>0.14000000000000001</c:v>
                </c:pt>
                <c:pt idx="11" formatCode="General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5E-40DA-8084-D684AD1FA00D}"/>
            </c:ext>
          </c:extLst>
        </c:ser>
        <c:ser>
          <c:idx val="8"/>
          <c:order val="5"/>
          <c:tx>
            <c:strRef>
              <c:f>ﾍﾞﾝｿﾞ【a】ﾋﾟﾚﾝ・ﾎﾙﾑｱﾙﾃﾞﾋﾄﾞ!$A$48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ﾍﾞﾝｿﾞ【a】ﾋﾟﾚﾝ・ﾎﾙﾑｱﾙﾃﾞﾋﾄﾞ!$C$41:$N$41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ﾍﾞﾝｿﾞ【a】ﾋﾟﾚﾝ・ﾎﾙﾑｱﾙﾃﾞﾋﾄﾞ!$C$48:$N$48</c:f>
              <c:numCache>
                <c:formatCode>General</c:formatCode>
                <c:ptCount val="12"/>
                <c:pt idx="0" formatCode="0.000">
                  <c:v>0.08</c:v>
                </c:pt>
                <c:pt idx="1">
                  <c:v>0.12</c:v>
                </c:pt>
                <c:pt idx="2">
                  <c:v>1.6E-2</c:v>
                </c:pt>
                <c:pt idx="3">
                  <c:v>8.4000000000000005E-2</c:v>
                </c:pt>
                <c:pt idx="4" formatCode="0.00">
                  <c:v>0.16</c:v>
                </c:pt>
                <c:pt idx="5" formatCode="0.0000">
                  <c:v>9.4999999999999998E-3</c:v>
                </c:pt>
                <c:pt idx="6" formatCode="0.0000">
                  <c:v>7.7000000000000002E-3</c:v>
                </c:pt>
                <c:pt idx="7">
                  <c:v>6.2E-2</c:v>
                </c:pt>
                <c:pt idx="8">
                  <c:v>0.13</c:v>
                </c:pt>
                <c:pt idx="9">
                  <c:v>0.23</c:v>
                </c:pt>
                <c:pt idx="10">
                  <c:v>0.18</c:v>
                </c:pt>
                <c:pt idx="1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5E-40DA-8084-D684AD1FA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198552"/>
        <c:axId val="2105201784"/>
      </c:lineChart>
      <c:catAx>
        <c:axId val="2105198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201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2017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3688741996926301E-2"/>
              <c:y val="4.57666301646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519855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8739761900496"/>
          <c:y val="0.18820136731629936"/>
          <c:w val="0.18823552166550503"/>
          <c:h val="0.35647380794924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ベンゾ[ａ]ピレン</a:t>
            </a:r>
          </a:p>
        </c:rich>
      </c:tx>
      <c:layout>
        <c:manualLayout>
          <c:xMode val="edge"/>
          <c:yMode val="edge"/>
          <c:x val="0.43654847737406299"/>
          <c:y val="1.72711246915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899022362639E-2"/>
          <c:y val="0.173913043478261"/>
          <c:w val="0.70533448984253"/>
          <c:h val="0.71853546910755095"/>
        </c:manualLayout>
      </c:layout>
      <c:lineChart>
        <c:grouping val="standard"/>
        <c:varyColors val="0"/>
        <c:ser>
          <c:idx val="1"/>
          <c:order val="0"/>
          <c:tx>
            <c:strRef>
              <c:f>ﾍﾞﾝｿﾞ【a】ﾋﾟﾚﾝ・ﾎﾙﾑｱﾙﾃﾞﾋﾄﾞ!$A$6:$B$6</c:f>
              <c:strCache>
                <c:ptCount val="2"/>
                <c:pt idx="0">
                  <c:v>泉大津市役所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ﾍﾞﾝｿﾞ【a】ﾋﾟﾚﾝ・ﾎﾙﾑｱﾙﾃﾞﾋﾄﾞ!$C$6:$N$6</c:f>
              <c:numCache>
                <c:formatCode>General</c:formatCode>
                <c:ptCount val="12"/>
                <c:pt idx="0">
                  <c:v>5.5E-2</c:v>
                </c:pt>
                <c:pt idx="1">
                  <c:v>0.13</c:v>
                </c:pt>
                <c:pt idx="2">
                  <c:v>7.8E-2</c:v>
                </c:pt>
                <c:pt idx="3" formatCode="0.00">
                  <c:v>0.2</c:v>
                </c:pt>
                <c:pt idx="4">
                  <c:v>2.8000000000000001E-2</c:v>
                </c:pt>
                <c:pt idx="5">
                  <c:v>8.6999999999999994E-2</c:v>
                </c:pt>
                <c:pt idx="6">
                  <c:v>2.5999999999999999E-2</c:v>
                </c:pt>
                <c:pt idx="7">
                  <c:v>5.2999999999999999E-2</c:v>
                </c:pt>
                <c:pt idx="8">
                  <c:v>0.39</c:v>
                </c:pt>
                <c:pt idx="9" formatCode="0.00">
                  <c:v>0.13</c:v>
                </c:pt>
                <c:pt idx="10">
                  <c:v>6.7000000000000004E-2</c:v>
                </c:pt>
                <c:pt idx="11" formatCode="0.000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F-4FB8-A9C5-5C5BB6A40AE9}"/>
            </c:ext>
          </c:extLst>
        </c:ser>
        <c:ser>
          <c:idx val="2"/>
          <c:order val="1"/>
          <c:tx>
            <c:strRef>
              <c:f>ﾍﾞﾝｿﾞ【a】ﾋﾟﾚﾝ・ﾎﾙﾑｱﾙﾃﾞﾋﾄﾞ!$A$7:$B$7</c:f>
              <c:strCache>
                <c:ptCount val="2"/>
                <c:pt idx="0">
                  <c:v>富田林市役所</c:v>
                </c:pt>
              </c:strCache>
            </c:strRef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ﾍﾞﾝｿﾞ【a】ﾋﾟﾚﾝ・ﾎﾙﾑｱﾙﾃﾞﾋﾄﾞ!$C$7:$N$7</c:f>
              <c:numCache>
                <c:formatCode>0.000</c:formatCode>
                <c:ptCount val="12"/>
                <c:pt idx="0" formatCode="General">
                  <c:v>5.6000000000000001E-2</c:v>
                </c:pt>
                <c:pt idx="1">
                  <c:v>0.06</c:v>
                </c:pt>
                <c:pt idx="2" formatCode="General">
                  <c:v>2.4E-2</c:v>
                </c:pt>
                <c:pt idx="3" formatCode="General">
                  <c:v>0.12</c:v>
                </c:pt>
                <c:pt idx="4" formatCode="General">
                  <c:v>1.4999999999999999E-2</c:v>
                </c:pt>
                <c:pt idx="5">
                  <c:v>7.3999999999999996E-2</c:v>
                </c:pt>
                <c:pt idx="6" formatCode="General">
                  <c:v>4.1000000000000002E-2</c:v>
                </c:pt>
                <c:pt idx="7" formatCode="General">
                  <c:v>5.8999999999999997E-2</c:v>
                </c:pt>
                <c:pt idx="8" formatCode="General">
                  <c:v>0.19</c:v>
                </c:pt>
                <c:pt idx="9" formatCode="0.00">
                  <c:v>0.35</c:v>
                </c:pt>
                <c:pt idx="10" formatCode="General">
                  <c:v>0.11</c:v>
                </c:pt>
                <c:pt idx="11" formatCode="General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F-4FB8-A9C5-5C5BB6A40AE9}"/>
            </c:ext>
          </c:extLst>
        </c:ser>
        <c:ser>
          <c:idx val="3"/>
          <c:order val="2"/>
          <c:tx>
            <c:strRef>
              <c:f>ﾍﾞﾝｿﾞ【a】ﾋﾟﾚﾝ・ﾎﾙﾑｱﾙﾃﾞﾋﾄﾞ!$A$8:$B$8</c:f>
              <c:strCache>
                <c:ptCount val="2"/>
                <c:pt idx="0">
                  <c:v>藤井寺市役所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ﾍﾞﾝｿﾞ【a】ﾋﾟﾚﾝ・ﾎﾙﾑｱﾙﾃﾞﾋﾄﾞ!$C$8:$N$8</c:f>
              <c:numCache>
                <c:formatCode>0.000</c:formatCode>
                <c:ptCount val="12"/>
                <c:pt idx="0" formatCode="General">
                  <c:v>3.4000000000000002E-2</c:v>
                </c:pt>
                <c:pt idx="1">
                  <c:v>0.06</c:v>
                </c:pt>
                <c:pt idx="2">
                  <c:v>3.1E-2</c:v>
                </c:pt>
                <c:pt idx="3" formatCode="General">
                  <c:v>0.11</c:v>
                </c:pt>
                <c:pt idx="4" formatCode="General">
                  <c:v>1.4E-2</c:v>
                </c:pt>
                <c:pt idx="5">
                  <c:v>7.6999999999999999E-2</c:v>
                </c:pt>
                <c:pt idx="6" formatCode="General">
                  <c:v>2.8000000000000001E-2</c:v>
                </c:pt>
                <c:pt idx="7" formatCode="General">
                  <c:v>3.6999999999999998E-2</c:v>
                </c:pt>
                <c:pt idx="8" formatCode="General">
                  <c:v>0.21</c:v>
                </c:pt>
                <c:pt idx="9" formatCode="General">
                  <c:v>0.12</c:v>
                </c:pt>
                <c:pt idx="10" formatCode="General">
                  <c:v>4.8000000000000001E-2</c:v>
                </c:pt>
                <c:pt idx="11" formatCode="General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F-4FB8-A9C5-5C5BB6A40AE9}"/>
            </c:ext>
          </c:extLst>
        </c:ser>
        <c:ser>
          <c:idx val="5"/>
          <c:order val="3"/>
          <c:tx>
            <c:strRef>
              <c:f>ﾍﾞﾝｿﾞ【a】ﾋﾟﾚﾝ・ﾎﾙﾑｱﾙﾃﾞﾋﾄﾞ!$A$9:$B$9</c:f>
              <c:strCache>
                <c:ptCount val="2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ﾍﾞﾝｿﾞ【a】ﾋﾟﾚﾝ・ﾎﾙﾑｱﾙﾃﾞﾋﾄﾞ!$C$9:$N$9</c:f>
              <c:numCache>
                <c:formatCode>General</c:formatCode>
                <c:ptCount val="12"/>
                <c:pt idx="0">
                  <c:v>2.9000000000000001E-2</c:v>
                </c:pt>
                <c:pt idx="1">
                  <c:v>3.9E-2</c:v>
                </c:pt>
                <c:pt idx="2" formatCode="0.000">
                  <c:v>6.9000000000000006E-2</c:v>
                </c:pt>
                <c:pt idx="3">
                  <c:v>0.14000000000000001</c:v>
                </c:pt>
                <c:pt idx="4" formatCode="0.000">
                  <c:v>0.04</c:v>
                </c:pt>
                <c:pt idx="5" formatCode="0.000">
                  <c:v>5.2999999999999999E-2</c:v>
                </c:pt>
                <c:pt idx="6">
                  <c:v>2.8000000000000001E-2</c:v>
                </c:pt>
                <c:pt idx="7">
                  <c:v>5.8999999999999997E-2</c:v>
                </c:pt>
                <c:pt idx="8">
                  <c:v>0.31</c:v>
                </c:pt>
                <c:pt idx="9">
                  <c:v>0.22</c:v>
                </c:pt>
                <c:pt idx="10">
                  <c:v>6.0999999999999999E-2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AF-4FB8-A9C5-5C5BB6A40AE9}"/>
            </c:ext>
          </c:extLst>
        </c:ser>
        <c:ser>
          <c:idx val="7"/>
          <c:order val="4"/>
          <c:tx>
            <c:strRef>
              <c:f>ﾍﾞﾝｿﾞ【a】ﾋﾟﾚﾝ・ﾎﾙﾑｱﾙﾃﾞﾋﾄﾞ!$A$10:$B$10</c:f>
              <c:strCache>
                <c:ptCount val="2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ﾍﾞﾝｿﾞ【a】ﾋﾟﾚﾝ・ﾎﾙﾑｱﾙﾃﾞﾋﾄﾞ!$C$10:$N$10</c:f>
              <c:numCache>
                <c:formatCode>0.000</c:formatCode>
                <c:ptCount val="12"/>
                <c:pt idx="0" formatCode="General">
                  <c:v>9.7000000000000003E-2</c:v>
                </c:pt>
                <c:pt idx="1">
                  <c:v>7.5999999999999998E-2</c:v>
                </c:pt>
                <c:pt idx="2">
                  <c:v>7.0000000000000007E-2</c:v>
                </c:pt>
                <c:pt idx="3" formatCode="General">
                  <c:v>0.13</c:v>
                </c:pt>
                <c:pt idx="4" formatCode="General">
                  <c:v>6.0999999999999999E-2</c:v>
                </c:pt>
                <c:pt idx="5" formatCode="General">
                  <c:v>0.12</c:v>
                </c:pt>
                <c:pt idx="6">
                  <c:v>0.05</c:v>
                </c:pt>
                <c:pt idx="7">
                  <c:v>4.7E-2</c:v>
                </c:pt>
                <c:pt idx="8" formatCode="General">
                  <c:v>0.14000000000000001</c:v>
                </c:pt>
                <c:pt idx="9" formatCode="General">
                  <c:v>0.14000000000000001</c:v>
                </c:pt>
                <c:pt idx="10" formatCode="General">
                  <c:v>5.5E-2</c:v>
                </c:pt>
                <c:pt idx="11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AF-4FB8-A9C5-5C5BB6A40AE9}"/>
            </c:ext>
          </c:extLst>
        </c:ser>
        <c:ser>
          <c:idx val="8"/>
          <c:order val="5"/>
          <c:tx>
            <c:strRef>
              <c:f>ﾍﾞﾝｿﾞ【a】ﾋﾟﾚﾝ・ﾎﾙﾑｱﾙﾃﾞﾋﾄﾞ!$A$11:$B$11</c:f>
              <c:strCache>
                <c:ptCount val="2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ﾍﾞﾝｿﾞ【a】ﾋﾟﾚﾝ・ﾎﾙﾑｱﾙﾃﾞﾋﾄﾞ!$C$4:$N$4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ﾍﾞﾝｿﾞ【a】ﾋﾟﾚﾝ・ﾎﾙﾑｱﾙﾃﾞﾋﾄﾞ!$C$11:$N$11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9.0999999999999998E-2</c:v>
                </c:pt>
                <c:pt idx="2" formatCode="0.000">
                  <c:v>7.0000000000000007E-2</c:v>
                </c:pt>
                <c:pt idx="3">
                  <c:v>0.23</c:v>
                </c:pt>
                <c:pt idx="4" formatCode="0.000">
                  <c:v>2.4E-2</c:v>
                </c:pt>
                <c:pt idx="5" formatCode="0.000">
                  <c:v>7.3999999999999996E-2</c:v>
                </c:pt>
                <c:pt idx="6" formatCode="0.000">
                  <c:v>0.03</c:v>
                </c:pt>
                <c:pt idx="7">
                  <c:v>7.1999999999999995E-2</c:v>
                </c:pt>
                <c:pt idx="8">
                  <c:v>0.23</c:v>
                </c:pt>
                <c:pt idx="9">
                  <c:v>0.15</c:v>
                </c:pt>
                <c:pt idx="10">
                  <c:v>0.11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AF-4FB8-A9C5-5C5BB6A40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44312"/>
        <c:axId val="2104847480"/>
      </c:lineChart>
      <c:catAx>
        <c:axId val="2104844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4847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8474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3688770831356901E-2"/>
              <c:y val="4.57668910789136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484431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48563492063473"/>
          <c:y val="0.1836828395636618"/>
          <c:w val="0.19376007936507936"/>
          <c:h val="0.3689091227899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マンガン及びその化合物</a:t>
            </a:r>
          </a:p>
        </c:rich>
      </c:tx>
      <c:layout>
        <c:manualLayout>
          <c:xMode val="edge"/>
          <c:yMode val="edge"/>
          <c:x val="0.36886662622549798"/>
          <c:y val="3.20369535305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296459664799E-2"/>
          <c:y val="0.11707655236495"/>
          <c:w val="0.72522287856287404"/>
          <c:h val="0.79112071168095099"/>
        </c:manualLayout>
      </c:layout>
      <c:lineChart>
        <c:grouping val="standard"/>
        <c:varyColors val="0"/>
        <c:ser>
          <c:idx val="1"/>
          <c:order val="0"/>
          <c:tx>
            <c:strRef>
              <c:f>ﾏﾝｶﾞﾝ及びその化合物・浮遊粉じん!$A$6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ﾏﾝｶﾞﾝ及びその化合物・浮遊粉じん!$C$4:$N$4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ﾏﾝｶﾞﾝ及びその化合物・浮遊粉じん!$C$6:$N$6</c:f>
              <c:numCache>
                <c:formatCode>0.0</c:formatCode>
                <c:ptCount val="12"/>
                <c:pt idx="0" formatCode="General">
                  <c:v>6.7</c:v>
                </c:pt>
                <c:pt idx="1">
                  <c:v>3.5</c:v>
                </c:pt>
                <c:pt idx="2">
                  <c:v>3</c:v>
                </c:pt>
                <c:pt idx="3" formatCode="General">
                  <c:v>5.2</c:v>
                </c:pt>
                <c:pt idx="4" formatCode="General">
                  <c:v>2.8</c:v>
                </c:pt>
                <c:pt idx="5" formatCode="General">
                  <c:v>3.6</c:v>
                </c:pt>
                <c:pt idx="6" formatCode="General">
                  <c:v>3.2</c:v>
                </c:pt>
                <c:pt idx="7" formatCode="General">
                  <c:v>3.1</c:v>
                </c:pt>
                <c:pt idx="8" formatCode="General">
                  <c:v>6.5</c:v>
                </c:pt>
                <c:pt idx="9" formatCode="General">
                  <c:v>11</c:v>
                </c:pt>
                <c:pt idx="10" formatCode="General">
                  <c:v>7.7</c:v>
                </c:pt>
                <c:pt idx="11" formatCode="General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2-4523-B55F-CC2DA64D4429}"/>
            </c:ext>
          </c:extLst>
        </c:ser>
        <c:ser>
          <c:idx val="2"/>
          <c:order val="1"/>
          <c:tx>
            <c:strRef>
              <c:f>ﾏﾝｶﾞﾝ及びその化合物・浮遊粉じん!$A$7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ﾏﾝｶﾞﾝ及びその化合物・浮遊粉じん!$C$4:$N$4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ﾏﾝｶﾞﾝ及びその化合物・浮遊粉じん!$C$7:$N$7</c:f>
              <c:numCache>
                <c:formatCode>General</c:formatCode>
                <c:ptCount val="12"/>
                <c:pt idx="0">
                  <c:v>12</c:v>
                </c:pt>
                <c:pt idx="1">
                  <c:v>5.0999999999999996</c:v>
                </c:pt>
                <c:pt idx="2">
                  <c:v>0.82</c:v>
                </c:pt>
                <c:pt idx="3" formatCode="0.0">
                  <c:v>6.5</c:v>
                </c:pt>
                <c:pt idx="4">
                  <c:v>1.8</c:v>
                </c:pt>
                <c:pt idx="5">
                  <c:v>1.9</c:v>
                </c:pt>
                <c:pt idx="6">
                  <c:v>1.2</c:v>
                </c:pt>
                <c:pt idx="7">
                  <c:v>3.8</c:v>
                </c:pt>
                <c:pt idx="8">
                  <c:v>6.7</c:v>
                </c:pt>
                <c:pt idx="9">
                  <c:v>6.4</c:v>
                </c:pt>
                <c:pt idx="10">
                  <c:v>10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2-4523-B55F-CC2DA64D4429}"/>
            </c:ext>
          </c:extLst>
        </c:ser>
        <c:ser>
          <c:idx val="3"/>
          <c:order val="2"/>
          <c:tx>
            <c:strRef>
              <c:f>ﾏﾝｶﾞﾝ及びその化合物・浮遊粉じん!$A$8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ﾏﾝｶﾞﾝ及びその化合物・浮遊粉じん!$C$4:$N$4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ﾏﾝｶﾞﾝ及びその化合物・浮遊粉じん!$C$8:$N$8</c:f>
              <c:numCache>
                <c:formatCode>General</c:formatCode>
                <c:ptCount val="12"/>
                <c:pt idx="0">
                  <c:v>13</c:v>
                </c:pt>
                <c:pt idx="1">
                  <c:v>7.8</c:v>
                </c:pt>
                <c:pt idx="2">
                  <c:v>1.4</c:v>
                </c:pt>
                <c:pt idx="3" formatCode="0.0">
                  <c:v>4.4000000000000004</c:v>
                </c:pt>
                <c:pt idx="4">
                  <c:v>0.83</c:v>
                </c:pt>
                <c:pt idx="5">
                  <c:v>0.83</c:v>
                </c:pt>
                <c:pt idx="6">
                  <c:v>1.7</c:v>
                </c:pt>
                <c:pt idx="7" formatCode="0.0">
                  <c:v>6</c:v>
                </c:pt>
                <c:pt idx="8">
                  <c:v>2.5</c:v>
                </c:pt>
                <c:pt idx="9">
                  <c:v>4.5</c:v>
                </c:pt>
                <c:pt idx="10" formatCode="0.0">
                  <c:v>4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2-4523-B55F-CC2DA64D4429}"/>
            </c:ext>
          </c:extLst>
        </c:ser>
        <c:ser>
          <c:idx val="5"/>
          <c:order val="3"/>
          <c:tx>
            <c:strRef>
              <c:f>ﾏﾝｶﾞﾝ及びその化合物・浮遊粉じん!$A$9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ﾏﾝｶﾞﾝ及びその化合物・浮遊粉じん!$C$4:$N$4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ﾏﾝｶﾞﾝ及びその化合物・浮遊粉じん!$C$9:$N$9</c:f>
              <c:numCache>
                <c:formatCode>General</c:formatCode>
                <c:ptCount val="12"/>
                <c:pt idx="0">
                  <c:v>27</c:v>
                </c:pt>
                <c:pt idx="1">
                  <c:v>4.3</c:v>
                </c:pt>
                <c:pt idx="2">
                  <c:v>1.4</c:v>
                </c:pt>
                <c:pt idx="3" formatCode="0.0">
                  <c:v>3</c:v>
                </c:pt>
                <c:pt idx="4">
                  <c:v>20</c:v>
                </c:pt>
                <c:pt idx="5">
                  <c:v>1.8</c:v>
                </c:pt>
                <c:pt idx="6">
                  <c:v>26</c:v>
                </c:pt>
                <c:pt idx="7">
                  <c:v>4.5999999999999996</c:v>
                </c:pt>
                <c:pt idx="8">
                  <c:v>8.6</c:v>
                </c:pt>
                <c:pt idx="9">
                  <c:v>12</c:v>
                </c:pt>
                <c:pt idx="10">
                  <c:v>6.8</c:v>
                </c:pt>
                <c:pt idx="11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2-4523-B55F-CC2DA64D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667576"/>
        <c:axId val="-2110662312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140</c:v>
              </c:pt>
              <c:pt idx="1">
                <c:v>140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D6-4D44-B490-3A34795E2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511104"/>
        <c:axId val="1649492800"/>
      </c:lineChart>
      <c:catAx>
        <c:axId val="-2110667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662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66231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824581423889501E-2"/>
              <c:y val="3.59401991050678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667576"/>
        <c:crosses val="autoZero"/>
        <c:crossBetween val="between"/>
        <c:majorUnit val="30"/>
      </c:valAx>
      <c:valAx>
        <c:axId val="1649492800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649511104"/>
        <c:crosses val="max"/>
        <c:crossBetween val="midCat"/>
        <c:majorUnit val="30"/>
      </c:valAx>
      <c:catAx>
        <c:axId val="1649511104"/>
        <c:scaling>
          <c:orientation val="minMax"/>
        </c:scaling>
        <c:delete val="0"/>
        <c:axPos val="t"/>
        <c:majorTickMark val="none"/>
        <c:minorTickMark val="none"/>
        <c:tickLblPos val="none"/>
        <c:crossAx val="1649492800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76396825396822"/>
          <c:y val="0.13118094753969572"/>
          <c:w val="0.16247350725595017"/>
          <c:h val="0.29924409846732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マンガン及びその化合物</a:t>
            </a:r>
          </a:p>
        </c:rich>
      </c:tx>
      <c:layout>
        <c:manualLayout>
          <c:xMode val="edge"/>
          <c:yMode val="edge"/>
          <c:x val="0.36886662622549798"/>
          <c:y val="3.2036327317492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18540921217603E-2"/>
          <c:y val="0.123534619127037"/>
          <c:w val="0.72522287856287404"/>
          <c:h val="0.79112071168095099"/>
        </c:manualLayout>
      </c:layout>
      <c:lineChart>
        <c:grouping val="standard"/>
        <c:varyColors val="0"/>
        <c:ser>
          <c:idx val="1"/>
          <c:order val="0"/>
          <c:tx>
            <c:strRef>
              <c:f>ﾏﾝｶﾞﾝ及びその化合物・浮遊粉じん!$A$42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3175"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ﾏﾝｶﾞﾝ及びその化合物・浮遊粉じん!$C$42:$N$42</c:f>
              <c:numCache>
                <c:formatCode>0.0</c:formatCode>
                <c:ptCount val="12"/>
                <c:pt idx="0" formatCode="General">
                  <c:v>41</c:v>
                </c:pt>
                <c:pt idx="1">
                  <c:v>5</c:v>
                </c:pt>
                <c:pt idx="2" formatCode="General">
                  <c:v>9.1</c:v>
                </c:pt>
                <c:pt idx="3" formatCode="General">
                  <c:v>4.5999999999999996</c:v>
                </c:pt>
                <c:pt idx="4" formatCode="General">
                  <c:v>17</c:v>
                </c:pt>
                <c:pt idx="5" formatCode="General">
                  <c:v>5.6</c:v>
                </c:pt>
                <c:pt idx="6" formatCode="General">
                  <c:v>8.6</c:v>
                </c:pt>
                <c:pt idx="7" formatCode="General">
                  <c:v>17</c:v>
                </c:pt>
                <c:pt idx="8" formatCode="General">
                  <c:v>17</c:v>
                </c:pt>
                <c:pt idx="9" formatCode="General">
                  <c:v>22</c:v>
                </c:pt>
                <c:pt idx="10" formatCode="General">
                  <c:v>18</c:v>
                </c:pt>
                <c:pt idx="11" formatCode="General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1-48AD-8618-96895E8A2979}"/>
            </c:ext>
          </c:extLst>
        </c:ser>
        <c:ser>
          <c:idx val="2"/>
          <c:order val="1"/>
          <c:tx>
            <c:strRef>
              <c:f>ﾏﾝｶﾞﾝ及びその化合物・浮遊粉じん!$A$43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ﾏﾝｶﾞﾝ及びその化合物・浮遊粉じん!$C$43:$N$43</c:f>
              <c:numCache>
                <c:formatCode>General</c:formatCode>
                <c:ptCount val="12"/>
                <c:pt idx="0">
                  <c:v>28</c:v>
                </c:pt>
                <c:pt idx="1">
                  <c:v>0.75</c:v>
                </c:pt>
                <c:pt idx="2">
                  <c:v>4.3</c:v>
                </c:pt>
                <c:pt idx="3" formatCode="0.0">
                  <c:v>2</c:v>
                </c:pt>
                <c:pt idx="4">
                  <c:v>8.5</c:v>
                </c:pt>
                <c:pt idx="5" formatCode="0.0">
                  <c:v>1.7</c:v>
                </c:pt>
                <c:pt idx="6">
                  <c:v>2.6</c:v>
                </c:pt>
                <c:pt idx="7">
                  <c:v>16</c:v>
                </c:pt>
                <c:pt idx="8">
                  <c:v>22</c:v>
                </c:pt>
                <c:pt idx="9">
                  <c:v>12</c:v>
                </c:pt>
                <c:pt idx="10">
                  <c:v>27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1-48AD-8618-96895E8A2979}"/>
            </c:ext>
          </c:extLst>
        </c:ser>
        <c:ser>
          <c:idx val="3"/>
          <c:order val="2"/>
          <c:tx>
            <c:strRef>
              <c:f>ﾏﾝｶﾞﾝ及びその化合物・浮遊粉じん!$A$44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ﾏﾝｶﾞﾝ及びその化合物・浮遊粉じん!$C$44:$N$44</c:f>
              <c:numCache>
                <c:formatCode>General</c:formatCode>
                <c:ptCount val="12"/>
                <c:pt idx="0">
                  <c:v>21</c:v>
                </c:pt>
                <c:pt idx="1">
                  <c:v>1.2</c:v>
                </c:pt>
                <c:pt idx="2">
                  <c:v>2.2999999999999998</c:v>
                </c:pt>
                <c:pt idx="3" formatCode="0.0">
                  <c:v>2</c:v>
                </c:pt>
                <c:pt idx="4">
                  <c:v>8.1999999999999993</c:v>
                </c:pt>
                <c:pt idx="5" formatCode="0.0">
                  <c:v>1.8</c:v>
                </c:pt>
                <c:pt idx="6">
                  <c:v>3.9</c:v>
                </c:pt>
                <c:pt idx="7">
                  <c:v>14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E1-48AD-8618-96895E8A2979}"/>
            </c:ext>
          </c:extLst>
        </c:ser>
        <c:ser>
          <c:idx val="5"/>
          <c:order val="3"/>
          <c:tx>
            <c:strRef>
              <c:f>ﾏﾝｶﾞﾝ及びその化合物・浮遊粉じん!$A$45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ﾏﾝｶﾞﾝ及びその化合物・浮遊粉じん!$C$45:$N$45</c:f>
              <c:numCache>
                <c:formatCode>General</c:formatCode>
                <c:ptCount val="12"/>
                <c:pt idx="0">
                  <c:v>45</c:v>
                </c:pt>
                <c:pt idx="1">
                  <c:v>7.6</c:v>
                </c:pt>
                <c:pt idx="2">
                  <c:v>4.3</c:v>
                </c:pt>
                <c:pt idx="3">
                  <c:v>3.8</c:v>
                </c:pt>
                <c:pt idx="4">
                  <c:v>41</c:v>
                </c:pt>
                <c:pt idx="5">
                  <c:v>9.1</c:v>
                </c:pt>
                <c:pt idx="6">
                  <c:v>7.2</c:v>
                </c:pt>
                <c:pt idx="7">
                  <c:v>19</c:v>
                </c:pt>
                <c:pt idx="8">
                  <c:v>7.5</c:v>
                </c:pt>
                <c:pt idx="9">
                  <c:v>14</c:v>
                </c:pt>
                <c:pt idx="10">
                  <c:v>14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E1-48AD-8618-96895E8A2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608008"/>
        <c:axId val="-2110602680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140</c:v>
              </c:pt>
              <c:pt idx="1">
                <c:v>140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C2D-46CE-8FB0-4328983D6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499504"/>
        <c:axId val="1686501584"/>
      </c:lineChart>
      <c:catAx>
        <c:axId val="-2110608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60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60268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ng/m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7766566364559099E-2"/>
              <c:y val="3.89552412143171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0608008"/>
        <c:crosses val="autoZero"/>
        <c:crossBetween val="between"/>
        <c:majorUnit val="30"/>
      </c:valAx>
      <c:valAx>
        <c:axId val="1686501584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686499504"/>
        <c:crosses val="max"/>
        <c:crossBetween val="midCat"/>
        <c:majorUnit val="30"/>
      </c:valAx>
      <c:catAx>
        <c:axId val="1686499504"/>
        <c:scaling>
          <c:orientation val="minMax"/>
        </c:scaling>
        <c:delete val="0"/>
        <c:axPos val="t"/>
        <c:majorTickMark val="none"/>
        <c:minorTickMark val="none"/>
        <c:tickLblPos val="none"/>
        <c:crossAx val="1686501584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5345326116299"/>
          <c:y val="0.1449286434617853"/>
          <c:w val="0.16247350725595017"/>
          <c:h val="0.289778092980025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浮遊粉じん</a:t>
            </a:r>
          </a:p>
        </c:rich>
      </c:tx>
      <c:layout>
        <c:manualLayout>
          <c:xMode val="edge"/>
          <c:yMode val="edge"/>
          <c:x val="0.39998379881659202"/>
          <c:y val="1.94883917655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41847278355797E-2"/>
          <c:y val="0.121871977767485"/>
          <c:w val="0.71721002786918397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ﾏﾝｶﾞﾝ及びその化合物・浮遊粉じん!$A$117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ﾏﾝｶﾞﾝ及びその化合物・浮遊粉じん!$C$117:$N$117</c:f>
              <c:numCache>
                <c:formatCode>General</c:formatCode>
                <c:ptCount val="12"/>
                <c:pt idx="0" formatCode="0">
                  <c:v>47</c:v>
                </c:pt>
                <c:pt idx="1">
                  <c:v>27</c:v>
                </c:pt>
                <c:pt idx="2">
                  <c:v>11</c:v>
                </c:pt>
                <c:pt idx="3">
                  <c:v>16</c:v>
                </c:pt>
                <c:pt idx="4">
                  <c:v>33</c:v>
                </c:pt>
                <c:pt idx="5">
                  <c:v>11</c:v>
                </c:pt>
                <c:pt idx="6">
                  <c:v>17</c:v>
                </c:pt>
                <c:pt idx="7">
                  <c:v>26</c:v>
                </c:pt>
                <c:pt idx="8">
                  <c:v>22</c:v>
                </c:pt>
                <c:pt idx="9">
                  <c:v>26</c:v>
                </c:pt>
                <c:pt idx="10">
                  <c:v>41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4-46FD-833D-07A8061322C6}"/>
            </c:ext>
          </c:extLst>
        </c:ser>
        <c:ser>
          <c:idx val="2"/>
          <c:order val="1"/>
          <c:tx>
            <c:strRef>
              <c:f>ﾏﾝｶﾞﾝ及びその化合物・浮遊粉じん!$A$118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ﾏﾝｶﾞﾝ及びその化合物・浮遊粉じん!$C$115:$N$115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ﾏﾝｶﾞﾝ及びその化合物・浮遊粉じん!$C$118:$N$118</c:f>
              <c:numCache>
                <c:formatCode>General</c:formatCode>
                <c:ptCount val="12"/>
                <c:pt idx="0" formatCode="0">
                  <c:v>44</c:v>
                </c:pt>
                <c:pt idx="1">
                  <c:v>10</c:v>
                </c:pt>
                <c:pt idx="2" formatCode="0.0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6.7</c:v>
                </c:pt>
                <c:pt idx="6">
                  <c:v>12</c:v>
                </c:pt>
                <c:pt idx="7">
                  <c:v>23</c:v>
                </c:pt>
                <c:pt idx="8">
                  <c:v>19</c:v>
                </c:pt>
                <c:pt idx="9">
                  <c:v>22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4-46FD-833D-07A8061322C6}"/>
            </c:ext>
          </c:extLst>
        </c:ser>
        <c:ser>
          <c:idx val="3"/>
          <c:order val="2"/>
          <c:tx>
            <c:strRef>
              <c:f>ﾏﾝｶﾞﾝ及びその化合物・浮遊粉じん!$A$119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ﾏﾝｶﾞﾝ及びその化合物・浮遊粉じん!$C$119:$N$119</c:f>
              <c:numCache>
                <c:formatCode>General</c:formatCode>
                <c:ptCount val="12"/>
                <c:pt idx="0" formatCode="0">
                  <c:v>34</c:v>
                </c:pt>
                <c:pt idx="1">
                  <c:v>9.1</c:v>
                </c:pt>
                <c:pt idx="2" formatCode="0.0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6.5</c:v>
                </c:pt>
                <c:pt idx="6">
                  <c:v>12</c:v>
                </c:pt>
                <c:pt idx="7">
                  <c:v>19</c:v>
                </c:pt>
                <c:pt idx="8">
                  <c:v>14</c:v>
                </c:pt>
                <c:pt idx="9">
                  <c:v>20</c:v>
                </c:pt>
                <c:pt idx="10">
                  <c:v>30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F4-46FD-833D-07A8061322C6}"/>
            </c:ext>
          </c:extLst>
        </c:ser>
        <c:ser>
          <c:idx val="5"/>
          <c:order val="3"/>
          <c:tx>
            <c:strRef>
              <c:f>ﾏﾝｶﾞﾝ及びその化合物・浮遊粉じん!$A$120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ﾏﾝｶﾞﾝ及びその化合物・浮遊粉じん!$C$120:$N$120</c:f>
              <c:numCache>
                <c:formatCode>General</c:formatCode>
                <c:ptCount val="12"/>
                <c:pt idx="0" formatCode="0">
                  <c:v>59</c:v>
                </c:pt>
                <c:pt idx="1">
                  <c:v>27</c:v>
                </c:pt>
                <c:pt idx="2">
                  <c:v>9.8000000000000007</c:v>
                </c:pt>
                <c:pt idx="3">
                  <c:v>16</c:v>
                </c:pt>
                <c:pt idx="4">
                  <c:v>55</c:v>
                </c:pt>
                <c:pt idx="5">
                  <c:v>24</c:v>
                </c:pt>
                <c:pt idx="6">
                  <c:v>26</c:v>
                </c:pt>
                <c:pt idx="7">
                  <c:v>32</c:v>
                </c:pt>
                <c:pt idx="8">
                  <c:v>20</c:v>
                </c:pt>
                <c:pt idx="9">
                  <c:v>23</c:v>
                </c:pt>
                <c:pt idx="10">
                  <c:v>37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F4-46FD-833D-07A806132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720392"/>
        <c:axId val="2104725656"/>
      </c:lineChart>
      <c:catAx>
        <c:axId val="2104720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4725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725656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96109510375374E-2"/>
              <c:y val="2.7459746339654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4720392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08685478486295"/>
          <c:y val="0.13630472791657838"/>
          <c:w val="0.18345060857419512"/>
          <c:h val="0.29346038652987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浮遊粉じん</a:t>
            </a:r>
          </a:p>
        </c:rich>
      </c:tx>
      <c:layout>
        <c:manualLayout>
          <c:xMode val="edge"/>
          <c:yMode val="edge"/>
          <c:x val="0.401015328324969"/>
          <c:y val="3.203656846265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09761904761903E-2"/>
          <c:y val="0.11916450563439999"/>
          <c:w val="0.7162020634920635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ﾏﾝｶﾞﾝ及びその化合物・浮遊粉じん!$A$81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ﾏﾝｶﾞﾝ及びその化合物・浮遊粉じん!$C$81:$N$81</c:f>
              <c:numCache>
                <c:formatCode>0</c:formatCode>
                <c:ptCount val="12"/>
                <c:pt idx="0">
                  <c:v>75</c:v>
                </c:pt>
                <c:pt idx="1">
                  <c:v>29</c:v>
                </c:pt>
                <c:pt idx="2" formatCode="General">
                  <c:v>20</c:v>
                </c:pt>
                <c:pt idx="3" formatCode="General">
                  <c:v>38</c:v>
                </c:pt>
                <c:pt idx="4" formatCode="General">
                  <c:v>21</c:v>
                </c:pt>
                <c:pt idx="5" formatCode="General">
                  <c:v>17</c:v>
                </c:pt>
                <c:pt idx="6">
                  <c:v>14</c:v>
                </c:pt>
                <c:pt idx="7" formatCode="General">
                  <c:v>36</c:v>
                </c:pt>
                <c:pt idx="8" formatCode="General">
                  <c:v>25</c:v>
                </c:pt>
                <c:pt idx="9" formatCode="General">
                  <c:v>21</c:v>
                </c:pt>
                <c:pt idx="10" formatCode="General">
                  <c:v>13</c:v>
                </c:pt>
                <c:pt idx="11" formatCode="General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B-490E-AAEB-7725FE8D0A2C}"/>
            </c:ext>
          </c:extLst>
        </c:ser>
        <c:ser>
          <c:idx val="2"/>
          <c:order val="1"/>
          <c:tx>
            <c:strRef>
              <c:f>ﾏﾝｶﾞﾝ及びその化合物・浮遊粉じん!$A$82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ﾏﾝｶﾞﾝ及びその化合物・浮遊粉じん!$C$82:$N$82</c:f>
              <c:numCache>
                <c:formatCode>0</c:formatCode>
                <c:ptCount val="12"/>
                <c:pt idx="0">
                  <c:v>71</c:v>
                </c:pt>
                <c:pt idx="1">
                  <c:v>23</c:v>
                </c:pt>
                <c:pt idx="2">
                  <c:v>11</c:v>
                </c:pt>
                <c:pt idx="3" formatCode="General">
                  <c:v>36</c:v>
                </c:pt>
                <c:pt idx="4" formatCode="General">
                  <c:v>20</c:v>
                </c:pt>
                <c:pt idx="5" formatCode="General">
                  <c:v>18</c:v>
                </c:pt>
                <c:pt idx="6">
                  <c:v>18</c:v>
                </c:pt>
                <c:pt idx="7" formatCode="General">
                  <c:v>32</c:v>
                </c:pt>
                <c:pt idx="8" formatCode="General">
                  <c:v>24</c:v>
                </c:pt>
                <c:pt idx="9" formatCode="General">
                  <c:v>22</c:v>
                </c:pt>
                <c:pt idx="10" formatCode="General">
                  <c:v>12</c:v>
                </c:pt>
                <c:pt idx="11" formatCode="General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B-490E-AAEB-7725FE8D0A2C}"/>
            </c:ext>
          </c:extLst>
        </c:ser>
        <c:ser>
          <c:idx val="3"/>
          <c:order val="2"/>
          <c:tx>
            <c:strRef>
              <c:f>ﾏﾝｶﾞﾝ及びその化合物・浮遊粉じん!$A$83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ﾏﾝｶﾞﾝ及びその化合物・浮遊粉じん!$C$83:$N$83</c:f>
              <c:numCache>
                <c:formatCode>0</c:formatCode>
                <c:ptCount val="12"/>
                <c:pt idx="0">
                  <c:v>55</c:v>
                </c:pt>
                <c:pt idx="1">
                  <c:v>20</c:v>
                </c:pt>
                <c:pt idx="2">
                  <c:v>14</c:v>
                </c:pt>
                <c:pt idx="3" formatCode="General">
                  <c:v>27</c:v>
                </c:pt>
                <c:pt idx="4" formatCode="General">
                  <c:v>13</c:v>
                </c:pt>
                <c:pt idx="5" formatCode="General">
                  <c:v>13</c:v>
                </c:pt>
                <c:pt idx="6">
                  <c:v>12</c:v>
                </c:pt>
                <c:pt idx="7" formatCode="General">
                  <c:v>25</c:v>
                </c:pt>
                <c:pt idx="8" formatCode="General">
                  <c:v>18</c:v>
                </c:pt>
                <c:pt idx="9" formatCode="General">
                  <c:v>16</c:v>
                </c:pt>
                <c:pt idx="10" formatCode="General">
                  <c:v>10</c:v>
                </c:pt>
                <c:pt idx="11" formatCode="General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B-490E-AAEB-7725FE8D0A2C}"/>
            </c:ext>
          </c:extLst>
        </c:ser>
        <c:ser>
          <c:idx val="5"/>
          <c:order val="3"/>
          <c:tx>
            <c:strRef>
              <c:f>ﾏﾝｶﾞﾝ及びその化合物・浮遊粉じん!$A$84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ﾏﾝｶﾞﾝ及びその化合物・浮遊粉じん!$C$79:$N$79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ﾏﾝｶﾞﾝ及びその化合物・浮遊粉じん!$C$84:$N$84</c:f>
              <c:numCache>
                <c:formatCode>0</c:formatCode>
                <c:ptCount val="12"/>
                <c:pt idx="0">
                  <c:v>71</c:v>
                </c:pt>
                <c:pt idx="1">
                  <c:v>29</c:v>
                </c:pt>
                <c:pt idx="2" formatCode="General">
                  <c:v>14</c:v>
                </c:pt>
                <c:pt idx="3" formatCode="General">
                  <c:v>45</c:v>
                </c:pt>
                <c:pt idx="4" formatCode="General">
                  <c:v>56</c:v>
                </c:pt>
                <c:pt idx="5" formatCode="General">
                  <c:v>24</c:v>
                </c:pt>
                <c:pt idx="6">
                  <c:v>69</c:v>
                </c:pt>
                <c:pt idx="7" formatCode="General">
                  <c:v>37</c:v>
                </c:pt>
                <c:pt idx="8" formatCode="General">
                  <c:v>24</c:v>
                </c:pt>
                <c:pt idx="9" formatCode="General">
                  <c:v>28</c:v>
                </c:pt>
                <c:pt idx="10" formatCode="General">
                  <c:v>11</c:v>
                </c:pt>
                <c:pt idx="11" formatCode="General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DB-490E-AAEB-7725FE8D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645944"/>
        <c:axId val="2104640264"/>
      </c:lineChart>
      <c:catAx>
        <c:axId val="210464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46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640264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9610877829253701E-2"/>
              <c:y val="2.74605561945206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464594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30497402401"/>
          <c:y val="0.133206287590344"/>
          <c:w val="0.17953129569770671"/>
          <c:h val="0.29558129390256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アセトアルデヒド</a:t>
            </a:r>
          </a:p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3500495239917297"/>
          <c:y val="4.8171248330800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88475064729519E-2"/>
          <c:y val="0.11922458935355627"/>
          <c:w val="0.72482347328891195"/>
          <c:h val="0.79405034324942803"/>
        </c:manualLayout>
      </c:layout>
      <c:lineChart>
        <c:grouping val="standard"/>
        <c:varyColors val="0"/>
        <c:ser>
          <c:idx val="1"/>
          <c:order val="0"/>
          <c:tx>
            <c:strRef>
              <c:f>ｱｸﾘﾛﾆﾄﾘﾙ・ｱｾﾄｱﾙﾃﾞﾋﾄﾞ!$A$81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8909-4C9A-A307-67EEB4D3CEE2}"/>
              </c:ext>
            </c:extLst>
          </c:dPt>
          <c:dPt>
            <c:idx val="1"/>
            <c:bubble3D val="0"/>
            <c:spPr>
              <a:ln w="12700">
                <a:solidFill>
                  <a:srgbClr val="000000">
                    <a:alpha val="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909-4C9A-A307-67EEB4D3CEE2}"/>
              </c:ext>
            </c:extLst>
          </c:dP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ｱｸﾘﾛﾆﾄﾘﾙ・ｱｾﾄｱﾙﾃﾞﾋﾄﾞ!$C$81:$N$81</c:f>
              <c:numCache>
                <c:formatCode>General</c:formatCode>
                <c:ptCount val="12"/>
                <c:pt idx="0">
                  <c:v>0</c:v>
                </c:pt>
                <c:pt idx="1">
                  <c:v>0.92</c:v>
                </c:pt>
                <c:pt idx="2">
                  <c:v>2.6</c:v>
                </c:pt>
                <c:pt idx="3">
                  <c:v>2.9</c:v>
                </c:pt>
                <c:pt idx="4" formatCode="0.0">
                  <c:v>2.6</c:v>
                </c:pt>
                <c:pt idx="5">
                  <c:v>1.8</c:v>
                </c:pt>
                <c:pt idx="6">
                  <c:v>3.5</c:v>
                </c:pt>
                <c:pt idx="7">
                  <c:v>2.2999999999999998</c:v>
                </c:pt>
                <c:pt idx="8">
                  <c:v>2.5</c:v>
                </c:pt>
                <c:pt idx="9" formatCode="0.0_);[Red]\(0.0\)">
                  <c:v>2.1</c:v>
                </c:pt>
                <c:pt idx="10" formatCode="0.0_);[Red]\(0.0\)">
                  <c:v>1.7</c:v>
                </c:pt>
                <c:pt idx="11" formatCode="0.0_);[Red]\(0.0\)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9-4C9A-A307-67EEB4D3CEE2}"/>
            </c:ext>
          </c:extLst>
        </c:ser>
        <c:ser>
          <c:idx val="2"/>
          <c:order val="1"/>
          <c:tx>
            <c:strRef>
              <c:f>ｱｸﾘﾛﾆﾄﾘﾙ・ｱｾﾄｱﾙﾃﾞﾋﾄﾞ!$A$82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909-4C9A-A307-67EEB4D3CEE2}"/>
              </c:ext>
            </c:extLst>
          </c:dPt>
          <c:dPt>
            <c:idx val="1"/>
            <c:bubble3D val="0"/>
            <c:spPr>
              <a:ln w="12700">
                <a:solidFill>
                  <a:srgbClr val="000000">
                    <a:alpha val="0"/>
                  </a:srgb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8909-4C9A-A307-67EEB4D3CEE2}"/>
              </c:ext>
            </c:extLst>
          </c:dP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ｱｸﾘﾛﾆﾄﾘﾙ・ｱｾﾄｱﾙﾃﾞﾋﾄﾞ!$C$82:$N$82</c:f>
              <c:numCache>
                <c:formatCode>General</c:formatCode>
                <c:ptCount val="12"/>
                <c:pt idx="0">
                  <c:v>0</c:v>
                </c:pt>
                <c:pt idx="1">
                  <c:v>1.1000000000000001</c:v>
                </c:pt>
                <c:pt idx="2">
                  <c:v>1.5</c:v>
                </c:pt>
                <c:pt idx="3">
                  <c:v>3.7</c:v>
                </c:pt>
                <c:pt idx="4">
                  <c:v>1.8</c:v>
                </c:pt>
                <c:pt idx="5">
                  <c:v>2.1</c:v>
                </c:pt>
                <c:pt idx="6" formatCode="0.0">
                  <c:v>2</c:v>
                </c:pt>
                <c:pt idx="7">
                  <c:v>1.5</c:v>
                </c:pt>
                <c:pt idx="8">
                  <c:v>1.8</c:v>
                </c:pt>
                <c:pt idx="9" formatCode="0.0_);[Red]\(0.0\)">
                  <c:v>1.7</c:v>
                </c:pt>
                <c:pt idx="10" formatCode="0.0_);[Red]\(0.0\)">
                  <c:v>1.8</c:v>
                </c:pt>
                <c:pt idx="11" formatCode="0.0_);[Red]\(0.0\)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9-4C9A-A307-67EEB4D3CEE2}"/>
            </c:ext>
          </c:extLst>
        </c:ser>
        <c:ser>
          <c:idx val="6"/>
          <c:order val="2"/>
          <c:tx>
            <c:strRef>
              <c:f>ｱｸﾘﾛﾆﾄﾘﾙ・ｱｾﾄｱﾙﾃﾞﾋﾄﾞ!$A$83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8909-4C9A-A307-67EEB4D3CEE2}"/>
              </c:ext>
            </c:extLst>
          </c:dPt>
          <c:dPt>
            <c:idx val="1"/>
            <c:bubble3D val="0"/>
            <c:spPr>
              <a:ln w="12700">
                <a:solidFill>
                  <a:srgbClr val="000000">
                    <a:alpha val="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909-4C9A-A307-67EEB4D3CEE2}"/>
              </c:ext>
            </c:extLst>
          </c:dP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ｱｸﾘﾛﾆﾄﾘﾙ・ｱｾﾄｱﾙﾃﾞﾋﾄﾞ!$C$83:$N$83</c:f>
              <c:numCache>
                <c:formatCode>General</c:formatCode>
                <c:ptCount val="12"/>
                <c:pt idx="0">
                  <c:v>0</c:v>
                </c:pt>
                <c:pt idx="1">
                  <c:v>0.46</c:v>
                </c:pt>
                <c:pt idx="2" formatCode="0.0">
                  <c:v>1</c:v>
                </c:pt>
                <c:pt idx="3">
                  <c:v>4.9000000000000004</c:v>
                </c:pt>
                <c:pt idx="4">
                  <c:v>2.4</c:v>
                </c:pt>
                <c:pt idx="5">
                  <c:v>2.2000000000000002</c:v>
                </c:pt>
                <c:pt idx="6">
                  <c:v>2.6</c:v>
                </c:pt>
                <c:pt idx="7">
                  <c:v>2.6</c:v>
                </c:pt>
                <c:pt idx="8">
                  <c:v>2.5</c:v>
                </c:pt>
                <c:pt idx="9" formatCode="0.0_);[Red]\(0.0\)">
                  <c:v>2</c:v>
                </c:pt>
                <c:pt idx="10" formatCode="0.0_);[Red]\(0.0\)">
                  <c:v>1.8</c:v>
                </c:pt>
                <c:pt idx="11" formatCode="0.0_);[Red]\(0.0\)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9-4C9A-A307-67EEB4D3CEE2}"/>
            </c:ext>
          </c:extLst>
        </c:ser>
        <c:ser>
          <c:idx val="10"/>
          <c:order val="3"/>
          <c:tx>
            <c:strRef>
              <c:f>ｱｸﾘﾛﾆﾄﾘﾙ・ｱｾﾄｱﾙﾃﾞﾋﾄﾞ!$A$84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909-4C9A-A307-67EEB4D3CEE2}"/>
              </c:ext>
            </c:extLst>
          </c:dPt>
          <c:dPt>
            <c:idx val="1"/>
            <c:bubble3D val="0"/>
            <c:spPr>
              <a:ln w="12700">
                <a:solidFill>
                  <a:srgbClr val="000000">
                    <a:alpha val="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909-4C9A-A307-67EEB4D3CEE2}"/>
              </c:ext>
            </c:extLst>
          </c:dP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ｱｸﾘﾛﾆﾄﾘﾙ・ｱｾﾄｱﾙﾃﾞﾋﾄﾞ!$C$84:$N$84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0.8</c:v>
                </c:pt>
                <c:pt idx="2" formatCode="General">
                  <c:v>2.7</c:v>
                </c:pt>
                <c:pt idx="3" formatCode="General">
                  <c:v>4.4000000000000004</c:v>
                </c:pt>
                <c:pt idx="4" formatCode="General">
                  <c:v>2.5</c:v>
                </c:pt>
                <c:pt idx="5" formatCode="General">
                  <c:v>2.1</c:v>
                </c:pt>
                <c:pt idx="6" formatCode="General">
                  <c:v>4.3</c:v>
                </c:pt>
                <c:pt idx="7" formatCode="General">
                  <c:v>2.2000000000000002</c:v>
                </c:pt>
                <c:pt idx="8" formatCode="General">
                  <c:v>2.5</c:v>
                </c:pt>
                <c:pt idx="9" formatCode="0.0_);[Red]\(0.0\)">
                  <c:v>2.8</c:v>
                </c:pt>
                <c:pt idx="10" formatCode="0.0_);[Red]\(0.0\)">
                  <c:v>2</c:v>
                </c:pt>
                <c:pt idx="11" formatCode="0.0_);[Red]\(0.0\)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9-4C9A-A307-67EEB4D3CEE2}"/>
            </c:ext>
          </c:extLst>
        </c:ser>
        <c:ser>
          <c:idx val="12"/>
          <c:order val="4"/>
          <c:tx>
            <c:strRef>
              <c:f>ｱｸﾘﾛﾆﾄﾘﾙ・ｱｾﾄｱﾙﾃﾞﾋﾄﾞ!$A$85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8909-4C9A-A307-67EEB4D3CEE2}"/>
              </c:ext>
            </c:extLst>
          </c:dPt>
          <c:dPt>
            <c:idx val="1"/>
            <c:bubble3D val="0"/>
            <c:spPr>
              <a:ln w="12700">
                <a:solidFill>
                  <a:srgbClr val="000000">
                    <a:alpha val="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909-4C9A-A307-67EEB4D3CEE2}"/>
              </c:ext>
            </c:extLst>
          </c:dP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ｱｸﾘﾛﾆﾄﾘﾙ・ｱｾﾄｱﾙﾃﾞﾋﾄﾞ!$C$85:$N$85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0.5</c:v>
                </c:pt>
                <c:pt idx="2" formatCode="0.0">
                  <c:v>1.4</c:v>
                </c:pt>
                <c:pt idx="3" formatCode="0.0">
                  <c:v>3.1</c:v>
                </c:pt>
                <c:pt idx="4" formatCode="0.0">
                  <c:v>2.4</c:v>
                </c:pt>
                <c:pt idx="5" formatCode="General">
                  <c:v>1.7</c:v>
                </c:pt>
                <c:pt idx="6" formatCode="0.0">
                  <c:v>3</c:v>
                </c:pt>
                <c:pt idx="7" formatCode="General">
                  <c:v>2.2999999999999998</c:v>
                </c:pt>
                <c:pt idx="8" formatCode="General">
                  <c:v>3.3</c:v>
                </c:pt>
                <c:pt idx="9" formatCode="0.0_);[Red]\(0.0\)">
                  <c:v>1.8</c:v>
                </c:pt>
                <c:pt idx="10" formatCode="0.0_);[Red]\(0.0\)">
                  <c:v>1.6</c:v>
                </c:pt>
                <c:pt idx="11" formatCode="0.0_);[Red]\(0.0\)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9-4C9A-A307-67EEB4D3CEE2}"/>
            </c:ext>
          </c:extLst>
        </c:ser>
        <c:ser>
          <c:idx val="3"/>
          <c:order val="5"/>
          <c:tx>
            <c:strRef>
              <c:f>ｱｸﾘﾛﾆﾄﾘﾙ・ｱｾﾄｱﾙﾃﾞﾋﾄﾞ!$A$86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000000">
                    <a:alpha val="98000"/>
                  </a:srgbClr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8909-4C9A-A307-67EEB4D3CEE2}"/>
              </c:ext>
            </c:extLst>
          </c:dPt>
          <c:dPt>
            <c:idx val="1"/>
            <c:bubble3D val="0"/>
            <c:spPr>
              <a:ln w="12700">
                <a:solidFill>
                  <a:srgbClr val="000000">
                    <a:alpha val="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909-4C9A-A307-67EEB4D3CEE2}"/>
              </c:ext>
            </c:extLst>
          </c:dP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ｱｸﾘﾛﾆﾄﾘﾙ・ｱｾﾄｱﾙﾃﾞﾋﾄﾞ!$C$86:$N$86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0.53</c:v>
                </c:pt>
                <c:pt idx="2">
                  <c:v>0.4</c:v>
                </c:pt>
                <c:pt idx="3" formatCode="0.0">
                  <c:v>4.0999999999999996</c:v>
                </c:pt>
                <c:pt idx="4" formatCode="General">
                  <c:v>2.9</c:v>
                </c:pt>
                <c:pt idx="5" formatCode="General">
                  <c:v>2.5</c:v>
                </c:pt>
                <c:pt idx="6" formatCode="General">
                  <c:v>3.6</c:v>
                </c:pt>
                <c:pt idx="7" formatCode="General">
                  <c:v>2.6</c:v>
                </c:pt>
                <c:pt idx="8" formatCode="General">
                  <c:v>2.7</c:v>
                </c:pt>
                <c:pt idx="9" formatCode="0.0_);[Red]\(0.0\)">
                  <c:v>2.2000000000000002</c:v>
                </c:pt>
                <c:pt idx="10" formatCode="0.0_);[Red]\(0.0\)">
                  <c:v>2.1</c:v>
                </c:pt>
                <c:pt idx="11" formatCode="0.0_);[Red]\(0.0\)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9-4C9A-A307-67EEB4D3C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226232"/>
        <c:axId val="-2111221096"/>
      </c:lineChart>
      <c:lineChart>
        <c:grouping val="standard"/>
        <c:varyColors val="0"/>
        <c:ser>
          <c:idx val="0"/>
          <c:order val="6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120</c:v>
              </c:pt>
              <c:pt idx="1">
                <c:v>120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909-4C9A-A307-67EEB4D3C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46543"/>
        <c:axId val="442014927"/>
      </c:lineChart>
      <c:catAx>
        <c:axId val="-211122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221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22109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2.3688770111025399E-2"/>
              <c:y val="1.373025740203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111226232"/>
        <c:crosses val="autoZero"/>
        <c:crossBetween val="between"/>
        <c:majorUnit val="30"/>
      </c:valAx>
      <c:valAx>
        <c:axId val="442014927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442046543"/>
        <c:crosses val="max"/>
        <c:crossBetween val="midCat"/>
        <c:majorUnit val="30"/>
      </c:valAx>
      <c:catAx>
        <c:axId val="442046543"/>
        <c:scaling>
          <c:orientation val="minMax"/>
        </c:scaling>
        <c:delete val="0"/>
        <c:axPos val="t"/>
        <c:majorTickMark val="none"/>
        <c:minorTickMark val="none"/>
        <c:tickLblPos val="none"/>
        <c:crossAx val="442014927"/>
        <c:crosses val="max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40723668083602"/>
          <c:y val="0.13595068433828605"/>
          <c:w val="0.16247350725595017"/>
          <c:h val="0.42888112353307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塩化ビニルモノマー</a:t>
            </a:r>
          </a:p>
        </c:rich>
      </c:tx>
      <c:layout>
        <c:manualLayout>
          <c:xMode val="edge"/>
          <c:yMode val="edge"/>
          <c:x val="0.380067388601596"/>
          <c:y val="3.2036848785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12162162162102E-2"/>
          <c:y val="0.169336384439359"/>
          <c:w val="0.697273653904672"/>
          <c:h val="0.72082379862700197"/>
        </c:manualLayout>
      </c:layout>
      <c:lineChart>
        <c:grouping val="standard"/>
        <c:varyColors val="0"/>
        <c:ser>
          <c:idx val="1"/>
          <c:order val="0"/>
          <c:tx>
            <c:strRef>
              <c:f>塩化ﾋﾞﾆﾙﾓﾉﾏｰ・塩化ﾒﾁﾙ!$A$6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塩化ﾋﾞﾆﾙﾓﾉﾏｰ・塩化ﾒﾁﾙ!$C$6:$N$6</c:f>
              <c:numCache>
                <c:formatCode>General</c:formatCode>
                <c:ptCount val="12"/>
                <c:pt idx="0" formatCode="0.00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 formatCode="0.000">
                  <c:v>1.0999999999999999E-2</c:v>
                </c:pt>
                <c:pt idx="7" formatCode="0.000">
                  <c:v>1.5E-3</c:v>
                </c:pt>
                <c:pt idx="8" formatCode="0.000">
                  <c:v>2.5999999999999999E-2</c:v>
                </c:pt>
                <c:pt idx="9" formatCode="0.000">
                  <c:v>2.5999999999999999E-2</c:v>
                </c:pt>
                <c:pt idx="10" formatCode="0.000">
                  <c:v>1.6E-2</c:v>
                </c:pt>
                <c:pt idx="11" formatCode="0.000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2-474C-87D2-45FB301CF687}"/>
            </c:ext>
          </c:extLst>
        </c:ser>
        <c:ser>
          <c:idx val="2"/>
          <c:order val="1"/>
          <c:tx>
            <c:strRef>
              <c:f>塩化ﾋﾞﾆﾙﾓﾉﾏｰ・塩化ﾒﾁﾙ!$A$7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塩化ﾋﾞﾆﾙﾓﾉﾏｰ・塩化ﾒﾁﾙ!$C$7:$N$7</c:f>
              <c:numCache>
                <c:formatCode>General</c:formatCode>
                <c:ptCount val="12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 formatCode="0.000">
                  <c:v>3.3000000000000002E-2</c:v>
                </c:pt>
                <c:pt idx="7" formatCode="0.000">
                  <c:v>1.5E-3</c:v>
                </c:pt>
                <c:pt idx="8" formatCode="0.000">
                  <c:v>1.4999999999999999E-2</c:v>
                </c:pt>
                <c:pt idx="9" formatCode="0.000">
                  <c:v>2.5999999999999999E-2</c:v>
                </c:pt>
                <c:pt idx="10" formatCode="0.000">
                  <c:v>1.2E-2</c:v>
                </c:pt>
                <c:pt idx="11" formatCode="0.00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2-474C-87D2-45FB301CF687}"/>
            </c:ext>
          </c:extLst>
        </c:ser>
        <c:ser>
          <c:idx val="3"/>
          <c:order val="2"/>
          <c:tx>
            <c:strRef>
              <c:f>塩化ﾋﾞﾆﾙﾓﾉﾏｰ・塩化ﾒﾁﾙ!$A$8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塩化ﾋﾞﾆﾙﾓﾉﾏｰ・塩化ﾒﾁﾙ!$C$8:$N$8</c:f>
              <c:numCache>
                <c:formatCode>General</c:formatCode>
                <c:ptCount val="12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 formatCode="0.000">
                  <c:v>3.1E-2</c:v>
                </c:pt>
                <c:pt idx="7" formatCode="0.000">
                  <c:v>1.5E-3</c:v>
                </c:pt>
                <c:pt idx="8" formatCode="0.000">
                  <c:v>2.7E-2</c:v>
                </c:pt>
                <c:pt idx="9" formatCode="0.000">
                  <c:v>3.3000000000000002E-2</c:v>
                </c:pt>
                <c:pt idx="10" formatCode="0.000">
                  <c:v>0.01</c:v>
                </c:pt>
                <c:pt idx="11" formatCode="0.000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2-474C-87D2-45FB301CF687}"/>
            </c:ext>
          </c:extLst>
        </c:ser>
        <c:ser>
          <c:idx val="5"/>
          <c:order val="3"/>
          <c:tx>
            <c:strRef>
              <c:f>塩化ﾋﾞﾆﾙﾓﾉﾏｰ・塩化ﾒﾁﾙ!$A$9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塩化ﾋﾞﾆﾙﾓﾉﾏｰ・塩化ﾒﾁﾙ!$C$4:$N$4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塩化ﾋﾞﾆﾙﾓﾉﾏｰ・塩化ﾒﾁﾙ!$C$9:$N$9</c:f>
              <c:numCache>
                <c:formatCode>General</c:formatCode>
                <c:ptCount val="12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 formatCode="0.000">
                  <c:v>1.5E-3</c:v>
                </c:pt>
                <c:pt idx="7" formatCode="0.000">
                  <c:v>1.5E-3</c:v>
                </c:pt>
                <c:pt idx="8" formatCode="0.000">
                  <c:v>1.7000000000000001E-2</c:v>
                </c:pt>
                <c:pt idx="9" formatCode="0.000">
                  <c:v>3.2000000000000001E-2</c:v>
                </c:pt>
                <c:pt idx="10" formatCode="0.000">
                  <c:v>1.4999999999999999E-2</c:v>
                </c:pt>
                <c:pt idx="11" formatCode="0.000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2-474C-87D2-45FB301CF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54984"/>
        <c:axId val="2102337864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CF-45B5-896A-351AB0D6B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7151"/>
        <c:axId val="23043839"/>
      </c:lineChart>
      <c:catAx>
        <c:axId val="2113654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33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37864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6047456310524101E-2"/>
              <c:y val="5.7818133783605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654984"/>
        <c:crosses val="autoZero"/>
        <c:crossBetween val="between"/>
        <c:majorUnit val="2"/>
      </c:valAx>
      <c:valAx>
        <c:axId val="23043839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3057151"/>
        <c:crosses val="max"/>
        <c:crossBetween val="midCat"/>
        <c:majorUnit val="2"/>
      </c:valAx>
      <c:catAx>
        <c:axId val="2305715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23043839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36373015873017"/>
          <c:y val="0.18060489649722328"/>
          <c:w val="0.16247350725595017"/>
          <c:h val="0.2826786415385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塩化ビニルモノマー</a:t>
            </a:r>
          </a:p>
        </c:rich>
      </c:tx>
      <c:layout>
        <c:manualLayout>
          <c:xMode val="edge"/>
          <c:yMode val="edge"/>
          <c:x val="0.38006751439175102"/>
          <c:y val="3.203652523567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12162162162102E-2"/>
          <c:y val="0.169336384439359"/>
          <c:w val="0.70009902669369795"/>
          <c:h val="0.72082379862700197"/>
        </c:manualLayout>
      </c:layout>
      <c:lineChart>
        <c:grouping val="standard"/>
        <c:varyColors val="0"/>
        <c:ser>
          <c:idx val="1"/>
          <c:order val="0"/>
          <c:tx>
            <c:strRef>
              <c:f>塩化ﾋﾞﾆﾙﾓﾉﾏｰ・塩化ﾒﾁﾙ!$A$42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塩化ﾋﾞﾆﾙﾓﾉﾏｰ・塩化ﾒﾁﾙ!$C$40:$N$40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塩化ﾋﾞﾆﾙﾓﾉﾏｰ・塩化ﾒﾁﾙ!$C$42:$N$42</c:f>
              <c:numCache>
                <c:formatCode>General</c:formatCode>
                <c:ptCount val="12"/>
                <c:pt idx="0" formatCode="0.000">
                  <c:v>0.02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1.4999999999999999E-2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0-4308-8AC7-B697D5186746}"/>
            </c:ext>
          </c:extLst>
        </c:ser>
        <c:ser>
          <c:idx val="2"/>
          <c:order val="1"/>
          <c:tx>
            <c:strRef>
              <c:f>塩化ﾋﾞﾆﾙﾓﾉﾏｰ・塩化ﾒﾁﾙ!$A$43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塩化ﾋﾞﾆﾙﾓﾉﾏｰ・塩化ﾒﾁﾙ!$C$40:$N$40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塩化ﾋﾞﾆﾙﾓﾉﾏｰ・塩化ﾒﾁﾙ!$C$43:$N$43</c:f>
              <c:numCache>
                <c:formatCode>General</c:formatCode>
                <c:ptCount val="12"/>
                <c:pt idx="0">
                  <c:v>1.4E-2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0-4308-8AC7-B697D5186746}"/>
            </c:ext>
          </c:extLst>
        </c:ser>
        <c:ser>
          <c:idx val="3"/>
          <c:order val="2"/>
          <c:tx>
            <c:strRef>
              <c:f>塩化ﾋﾞﾆﾙﾓﾉﾏｰ・塩化ﾒﾁﾙ!$A$44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塩化ﾋﾞﾆﾙﾓﾉﾏｰ・塩化ﾒﾁﾙ!$C$40:$N$40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塩化ﾋﾞﾆﾙﾓﾉﾏｰ・塩化ﾒﾁﾙ!$C$44:$N$44</c:f>
              <c:numCache>
                <c:formatCode>General</c:formatCode>
                <c:ptCount val="12"/>
                <c:pt idx="0">
                  <c:v>1.4E-2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5.0000000000000001E-3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E0-4308-8AC7-B697D5186746}"/>
            </c:ext>
          </c:extLst>
        </c:ser>
        <c:ser>
          <c:idx val="5"/>
          <c:order val="3"/>
          <c:tx>
            <c:strRef>
              <c:f>塩化ﾋﾞﾆﾙﾓﾉﾏｰ・塩化ﾒﾁﾙ!$A$45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塩化ﾋﾞﾆﾙﾓﾉﾏｰ・塩化ﾒﾁﾙ!$C$40:$N$40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塩化ﾋﾞﾆﾙﾓﾉﾏｰ・塩化ﾒﾁﾙ!$C$45:$N$45</c:f>
              <c:numCache>
                <c:formatCode>General</c:formatCode>
                <c:ptCount val="12"/>
                <c:pt idx="0">
                  <c:v>1.4E-2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7.0000000000000001E-3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E0-4308-8AC7-B697D518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109816"/>
        <c:axId val="2102517656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0F-4B39-A494-65E01905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7375"/>
        <c:axId val="27361967"/>
      </c:lineChart>
      <c:catAx>
        <c:axId val="2103109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251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51765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6047331983045501E-2"/>
              <c:y val="5.82255363774892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3109816"/>
        <c:crosses val="autoZero"/>
        <c:crossBetween val="between"/>
        <c:majorUnit val="2"/>
      </c:valAx>
      <c:valAx>
        <c:axId val="27361967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7367375"/>
        <c:crosses val="max"/>
        <c:crossBetween val="midCat"/>
        <c:majorUnit val="2"/>
      </c:valAx>
      <c:catAx>
        <c:axId val="27367375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noFill/>
          <a:ln w="38100">
            <a:noFill/>
          </a:ln>
        </c:spPr>
        <c:crossAx val="27361967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89462561472101"/>
          <c:y val="0.18636805256764538"/>
          <c:w val="0.16248916485903886"/>
          <c:h val="0.27357305878061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塩化メチル</a:t>
            </a:r>
          </a:p>
        </c:rich>
      </c:tx>
      <c:layout>
        <c:manualLayout>
          <c:xMode val="edge"/>
          <c:yMode val="edge"/>
          <c:x val="0.38663327634504402"/>
          <c:y val="3.2036594095361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07937470652501E-2"/>
          <c:y val="0.12814648757140701"/>
          <c:w val="0.71453359211050405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塩化ﾋﾞﾆﾙﾓﾉﾏｰ・塩化ﾒﾁﾙ!$A$117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塩化ﾋﾞﾆﾙﾓﾉﾏｰ・塩化ﾒﾁﾙ!$C$117:$N$117</c:f>
              <c:numCache>
                <c:formatCode>General</c:formatCode>
                <c:ptCount val="12"/>
                <c:pt idx="0">
                  <c:v>1.4</c:v>
                </c:pt>
                <c:pt idx="1">
                  <c:v>1.1000000000000001</c:v>
                </c:pt>
                <c:pt idx="2">
                  <c:v>1.6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1.5</c:v>
                </c:pt>
                <c:pt idx="7">
                  <c:v>1.2</c:v>
                </c:pt>
                <c:pt idx="8">
                  <c:v>1.4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B-4B05-9EA9-AD3A3B4B20D0}"/>
            </c:ext>
          </c:extLst>
        </c:ser>
        <c:ser>
          <c:idx val="2"/>
          <c:order val="1"/>
          <c:tx>
            <c:strRef>
              <c:f>塩化ﾋﾞﾆﾙﾓﾉﾏｰ・塩化ﾒﾁﾙ!$A$118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塩化ﾋﾞﾆﾙﾓﾉﾏｰ・塩化ﾒﾁﾙ!$C$118:$N$118</c:f>
              <c:numCache>
                <c:formatCode>General</c:formatCode>
                <c:ptCount val="12"/>
                <c:pt idx="0">
                  <c:v>1.4</c:v>
                </c:pt>
                <c:pt idx="1">
                  <c:v>1.2</c:v>
                </c:pt>
                <c:pt idx="2">
                  <c:v>1.5</c:v>
                </c:pt>
                <c:pt idx="3">
                  <c:v>1.5</c:v>
                </c:pt>
                <c:pt idx="4">
                  <c:v>1.4</c:v>
                </c:pt>
                <c:pt idx="5">
                  <c:v>1.6</c:v>
                </c:pt>
                <c:pt idx="6">
                  <c:v>1.5</c:v>
                </c:pt>
                <c:pt idx="7">
                  <c:v>1.1000000000000001</c:v>
                </c:pt>
                <c:pt idx="8">
                  <c:v>1.3</c:v>
                </c:pt>
                <c:pt idx="9">
                  <c:v>1.4</c:v>
                </c:pt>
                <c:pt idx="10">
                  <c:v>1.4</c:v>
                </c:pt>
                <c:pt idx="11" formatCode="0.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B-4B05-9EA9-AD3A3B4B20D0}"/>
            </c:ext>
          </c:extLst>
        </c:ser>
        <c:ser>
          <c:idx val="3"/>
          <c:order val="2"/>
          <c:tx>
            <c:strRef>
              <c:f>塩化ﾋﾞﾆﾙﾓﾉﾏｰ・塩化ﾒﾁﾙ!$A$119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塩化ﾋﾞﾆﾙﾓﾉﾏｰ・塩化ﾒﾁﾙ!$C$119:$N$119</c:f>
              <c:numCache>
                <c:formatCode>General</c:formatCode>
                <c:ptCount val="12"/>
                <c:pt idx="0">
                  <c:v>1.4</c:v>
                </c:pt>
                <c:pt idx="1">
                  <c:v>1.2</c:v>
                </c:pt>
                <c:pt idx="2">
                  <c:v>1.4</c:v>
                </c:pt>
                <c:pt idx="3">
                  <c:v>1.5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1.4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B-4B05-9EA9-AD3A3B4B20D0}"/>
            </c:ext>
          </c:extLst>
        </c:ser>
        <c:ser>
          <c:idx val="5"/>
          <c:order val="3"/>
          <c:tx>
            <c:strRef>
              <c:f>塩化ﾋﾞﾆﾙﾓﾉﾏｰ・塩化ﾒﾁﾙ!$A$120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塩化ﾋﾞﾆﾙﾓﾉﾏｰ・塩化ﾒﾁﾙ!$C$115:$N$115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塩化ﾋﾞﾆﾙﾓﾉﾏｰ・塩化ﾒﾁﾙ!$C$120:$N$120</c:f>
              <c:numCache>
                <c:formatCode>General</c:formatCode>
                <c:ptCount val="12"/>
                <c:pt idx="0">
                  <c:v>1.5</c:v>
                </c:pt>
                <c:pt idx="1">
                  <c:v>1.2</c:v>
                </c:pt>
                <c:pt idx="2">
                  <c:v>1.5</c:v>
                </c:pt>
                <c:pt idx="3">
                  <c:v>1.6</c:v>
                </c:pt>
                <c:pt idx="4">
                  <c:v>1.6</c:v>
                </c:pt>
                <c:pt idx="5">
                  <c:v>1.5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1.3</c:v>
                </c:pt>
                <c:pt idx="10">
                  <c:v>1.4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B-4B05-9EA9-AD3A3B4B2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576520"/>
        <c:axId val="2126579576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94</c:v>
              </c:pt>
              <c:pt idx="1">
                <c:v>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48D-462D-AF9D-31AA1BBDC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84415"/>
        <c:axId val="33901887"/>
      </c:lineChart>
      <c:catAx>
        <c:axId val="212657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579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6579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4584507211828E-2"/>
              <c:y val="1.601829704768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6576520"/>
        <c:crosses val="autoZero"/>
        <c:crossBetween val="between"/>
        <c:majorUnit val="20"/>
      </c:valAx>
      <c:valAx>
        <c:axId val="3390188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crossAx val="33884415"/>
        <c:crosses val="max"/>
        <c:crossBetween val="midCat"/>
        <c:majorUnit val="20"/>
      </c:valAx>
      <c:catAx>
        <c:axId val="33884415"/>
        <c:scaling>
          <c:orientation val="minMax"/>
        </c:scaling>
        <c:delete val="0"/>
        <c:axPos val="t"/>
        <c:majorTickMark val="none"/>
        <c:minorTickMark val="none"/>
        <c:tickLblPos val="none"/>
        <c:crossAx val="33901887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375713356896"/>
          <c:y val="0.14285002333177788"/>
          <c:w val="0.15968580620338726"/>
          <c:h val="0.29339785347643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　塩化メチル</a:t>
            </a:r>
          </a:p>
        </c:rich>
      </c:tx>
      <c:layout>
        <c:manualLayout>
          <c:xMode val="edge"/>
          <c:yMode val="edge"/>
          <c:x val="0.38663317392074498"/>
          <c:y val="3.2036594095361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87208842440704E-2"/>
          <c:y val="0.14690393209045599"/>
          <c:w val="0.71453359211050405"/>
          <c:h val="0.76430205949656804"/>
        </c:manualLayout>
      </c:layout>
      <c:lineChart>
        <c:grouping val="standard"/>
        <c:varyColors val="0"/>
        <c:ser>
          <c:idx val="1"/>
          <c:order val="0"/>
          <c:tx>
            <c:strRef>
              <c:f>塩化ﾋﾞﾆﾙﾓﾉﾏｰ・塩化ﾒﾁﾙ!$A$81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塩化ﾋﾞﾆﾙﾓﾉﾏｰ・塩化ﾒﾁﾙ!$C$81:$N$81</c:f>
              <c:numCache>
                <c:formatCode>General</c:formatCode>
                <c:ptCount val="12"/>
                <c:pt idx="0">
                  <c:v>1.2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</c:v>
                </c:pt>
                <c:pt idx="10" formatCode="0.0">
                  <c:v>1</c:v>
                </c:pt>
                <c:pt idx="11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4-4C83-B779-FC7597DDD800}"/>
            </c:ext>
          </c:extLst>
        </c:ser>
        <c:ser>
          <c:idx val="2"/>
          <c:order val="1"/>
          <c:tx>
            <c:strRef>
              <c:f>塩化ﾋﾞﾆﾙﾓﾉﾏｰ・塩化ﾒﾁﾙ!$A$82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塩化ﾋﾞﾆﾙﾓﾉﾏｰ・塩化ﾒﾁﾙ!$C$82:$N$82</c:f>
              <c:numCache>
                <c:formatCode>General</c:formatCode>
                <c:ptCount val="12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</c:v>
                </c:pt>
                <c:pt idx="10" formatCode="0.0">
                  <c:v>1</c:v>
                </c:pt>
                <c:pt idx="11" formatCode="0.00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4-4C83-B779-FC7597DDD800}"/>
            </c:ext>
          </c:extLst>
        </c:ser>
        <c:ser>
          <c:idx val="3"/>
          <c:order val="2"/>
          <c:tx>
            <c:strRef>
              <c:f>塩化ﾋﾞﾆﾙﾓﾉﾏｰ・塩化ﾒﾁﾙ!$A$83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塩化ﾋﾞﾆﾙﾓﾉﾏｰ・塩化ﾒﾁﾙ!$C$83:$N$83</c:f>
              <c:numCache>
                <c:formatCode>General</c:formatCode>
                <c:ptCount val="12"/>
                <c:pt idx="0">
                  <c:v>1.3</c:v>
                </c:pt>
                <c:pt idx="1">
                  <c:v>1.2</c:v>
                </c:pt>
                <c:pt idx="2" formatCode="0.0">
                  <c:v>1.2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</c:v>
                </c:pt>
                <c:pt idx="10" formatCode="0.0">
                  <c:v>1</c:v>
                </c:pt>
                <c:pt idx="11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44-4C83-B779-FC7597DDD800}"/>
            </c:ext>
          </c:extLst>
        </c:ser>
        <c:ser>
          <c:idx val="5"/>
          <c:order val="3"/>
          <c:tx>
            <c:strRef>
              <c:f>塩化ﾋﾞﾆﾙﾓﾉﾏｰ・塩化ﾒﾁﾙ!$A$84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塩化ﾋﾞﾆﾙﾓﾉﾏｰ・塩化ﾒﾁﾙ!$C$79:$N$79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塩化ﾋﾞﾆﾙﾓﾉﾏｰ・塩化ﾒﾁﾙ!$C$84:$N$84</c:f>
              <c:numCache>
                <c:formatCode>General</c:formatCode>
                <c:ptCount val="12"/>
                <c:pt idx="0">
                  <c:v>1.4</c:v>
                </c:pt>
                <c:pt idx="1">
                  <c:v>1.2</c:v>
                </c:pt>
                <c:pt idx="2" formatCode="0.0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1.2</c:v>
                </c:pt>
                <c:pt idx="7">
                  <c:v>1.3</c:v>
                </c:pt>
                <c:pt idx="8">
                  <c:v>1.1000000000000001</c:v>
                </c:pt>
                <c:pt idx="9">
                  <c:v>1.2</c:v>
                </c:pt>
                <c:pt idx="10" formatCode="0.0">
                  <c:v>1</c:v>
                </c:pt>
                <c:pt idx="1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4-4C83-B779-FC7597DDD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89400"/>
        <c:axId val="2113218168"/>
      </c:lineChart>
      <c:lineChart>
        <c:grouping val="standard"/>
        <c:varyColors val="0"/>
        <c:ser>
          <c:idx val="0"/>
          <c:order val="4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94</c:v>
              </c:pt>
              <c:pt idx="1">
                <c:v>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99-4FBC-951F-73BC1E08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22831"/>
        <c:axId val="442021999"/>
      </c:lineChart>
      <c:catAx>
        <c:axId val="2113689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21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181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m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g/m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4584802666538E-2"/>
              <c:y val="1.60185298345466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689400"/>
        <c:crosses val="autoZero"/>
        <c:crossBetween val="between"/>
        <c:majorUnit val="20"/>
      </c:valAx>
      <c:valAx>
        <c:axId val="44202199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crossAx val="442022831"/>
        <c:crosses val="max"/>
        <c:crossBetween val="midCat"/>
        <c:majorUnit val="20"/>
      </c:valAx>
      <c:catAx>
        <c:axId val="442022831"/>
        <c:scaling>
          <c:orientation val="minMax"/>
        </c:scaling>
        <c:delete val="0"/>
        <c:axPos val="t"/>
        <c:majorTickMark val="none"/>
        <c:minorTickMark val="none"/>
        <c:tickLblPos val="none"/>
        <c:crossAx val="442021999"/>
        <c:crosses val="max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84751139236399"/>
          <c:y val="0.16363313489505033"/>
          <c:w val="0.16247350725595017"/>
          <c:h val="0.285045090236374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47</xdr:row>
      <xdr:rowOff>0</xdr:rowOff>
    </xdr:from>
    <xdr:to>
      <xdr:col>19</xdr:col>
      <xdr:colOff>0</xdr:colOff>
      <xdr:row>71</xdr:row>
      <xdr:rowOff>141429</xdr:rowOff>
    </xdr:to>
    <xdr:graphicFrame macro="">
      <xdr:nvGraphicFramePr>
        <xdr:cNvPr id="7532299" name="グラフ 9">
          <a:extLst>
            <a:ext uri="{FF2B5EF4-FFF2-40B4-BE49-F238E27FC236}">
              <a16:creationId xmlns:a16="http://schemas.microsoft.com/office/drawing/2014/main" id="{00000000-0008-0000-0100-00000BEF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87</xdr:row>
      <xdr:rowOff>0</xdr:rowOff>
    </xdr:from>
    <xdr:to>
      <xdr:col>19</xdr:col>
      <xdr:colOff>0</xdr:colOff>
      <xdr:row>111</xdr:row>
      <xdr:rowOff>141428</xdr:rowOff>
    </xdr:to>
    <xdr:graphicFrame macro="">
      <xdr:nvGraphicFramePr>
        <xdr:cNvPr id="7532300" name="グラフ 8">
          <a:extLst>
            <a:ext uri="{FF2B5EF4-FFF2-40B4-BE49-F238E27FC236}">
              <a16:creationId xmlns:a16="http://schemas.microsoft.com/office/drawing/2014/main" id="{00000000-0008-0000-0100-00000CEF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123</xdr:row>
      <xdr:rowOff>0</xdr:rowOff>
    </xdr:from>
    <xdr:to>
      <xdr:col>19</xdr:col>
      <xdr:colOff>0</xdr:colOff>
      <xdr:row>147</xdr:row>
      <xdr:rowOff>141429</xdr:rowOff>
    </xdr:to>
    <xdr:graphicFrame macro="">
      <xdr:nvGraphicFramePr>
        <xdr:cNvPr id="7532301" name="グラフ 9">
          <a:extLst>
            <a:ext uri="{FF2B5EF4-FFF2-40B4-BE49-F238E27FC236}">
              <a16:creationId xmlns:a16="http://schemas.microsoft.com/office/drawing/2014/main" id="{00000000-0008-0000-0100-00000DEF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11</xdr:row>
      <xdr:rowOff>0</xdr:rowOff>
    </xdr:from>
    <xdr:to>
      <xdr:col>19</xdr:col>
      <xdr:colOff>0</xdr:colOff>
      <xdr:row>35</xdr:row>
      <xdr:rowOff>141430</xdr:rowOff>
    </xdr:to>
    <xdr:graphicFrame macro="">
      <xdr:nvGraphicFramePr>
        <xdr:cNvPr id="7532298" name="グラフ 2">
          <a:extLst>
            <a:ext uri="{FF2B5EF4-FFF2-40B4-BE49-F238E27FC236}">
              <a16:creationId xmlns:a16="http://schemas.microsoft.com/office/drawing/2014/main" id="{00000000-0008-0000-0100-00000AEF7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109071</xdr:colOff>
      <xdr:row>87</xdr:row>
      <xdr:rowOff>0</xdr:rowOff>
    </xdr:from>
    <xdr:to>
      <xdr:col>19</xdr:col>
      <xdr:colOff>0</xdr:colOff>
      <xdr:row>111</xdr:row>
      <xdr:rowOff>141428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0.03273</cdr:x>
      <cdr:y>0.24612</cdr:y>
    </cdr:from>
    <cdr:to>
      <cdr:x>0.07384</cdr:x>
      <cdr:y>0.30552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08244CB-00A5-4AC3-BFC9-47D6CB8428C6}"/>
            </a:ext>
          </a:extLst>
        </cdr:cNvPr>
        <cdr:cNvSpPr txBox="1"/>
      </cdr:nvSpPr>
      <cdr:spPr>
        <a:xfrm xmlns:a="http://schemas.openxmlformats.org/drawingml/2006/main">
          <a:off x="377371" y="1320800"/>
          <a:ext cx="473993" cy="318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1.6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11</xdr:row>
      <xdr:rowOff>0</xdr:rowOff>
    </xdr:from>
    <xdr:to>
      <xdr:col>19</xdr:col>
      <xdr:colOff>0</xdr:colOff>
      <xdr:row>35</xdr:row>
      <xdr:rowOff>141429</xdr:rowOff>
    </xdr:to>
    <xdr:graphicFrame macro="">
      <xdr:nvGraphicFramePr>
        <xdr:cNvPr id="7644929" name="グラフ 7">
          <a:extLst>
            <a:ext uri="{FF2B5EF4-FFF2-40B4-BE49-F238E27FC236}">
              <a16:creationId xmlns:a16="http://schemas.microsoft.com/office/drawing/2014/main" id="{00000000-0008-0000-0500-000001A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47</xdr:row>
      <xdr:rowOff>0</xdr:rowOff>
    </xdr:from>
    <xdr:to>
      <xdr:col>19</xdr:col>
      <xdr:colOff>0</xdr:colOff>
      <xdr:row>71</xdr:row>
      <xdr:rowOff>141429</xdr:rowOff>
    </xdr:to>
    <xdr:graphicFrame macro="">
      <xdr:nvGraphicFramePr>
        <xdr:cNvPr id="7644930" name="グラフ 8">
          <a:extLst>
            <a:ext uri="{FF2B5EF4-FFF2-40B4-BE49-F238E27FC236}">
              <a16:creationId xmlns:a16="http://schemas.microsoft.com/office/drawing/2014/main" id="{00000000-0008-0000-0500-000002A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122</xdr:row>
      <xdr:rowOff>0</xdr:rowOff>
    </xdr:from>
    <xdr:to>
      <xdr:col>19</xdr:col>
      <xdr:colOff>0</xdr:colOff>
      <xdr:row>146</xdr:row>
      <xdr:rowOff>141428</xdr:rowOff>
    </xdr:to>
    <xdr:graphicFrame macro="">
      <xdr:nvGraphicFramePr>
        <xdr:cNvPr id="7644931" name="グラフ 6">
          <a:extLst>
            <a:ext uri="{FF2B5EF4-FFF2-40B4-BE49-F238E27FC236}">
              <a16:creationId xmlns:a16="http://schemas.microsoft.com/office/drawing/2014/main" id="{00000000-0008-0000-0500-000003A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86</xdr:row>
      <xdr:rowOff>0</xdr:rowOff>
    </xdr:from>
    <xdr:to>
      <xdr:col>19</xdr:col>
      <xdr:colOff>0</xdr:colOff>
      <xdr:row>110</xdr:row>
      <xdr:rowOff>141429</xdr:rowOff>
    </xdr:to>
    <xdr:graphicFrame macro="">
      <xdr:nvGraphicFramePr>
        <xdr:cNvPr id="7644932" name="グラフ 6">
          <a:extLst>
            <a:ext uri="{FF2B5EF4-FFF2-40B4-BE49-F238E27FC236}">
              <a16:creationId xmlns:a16="http://schemas.microsoft.com/office/drawing/2014/main" id="{00000000-0008-0000-0500-000004A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122</xdr:row>
      <xdr:rowOff>0</xdr:rowOff>
    </xdr:from>
    <xdr:to>
      <xdr:col>19</xdr:col>
      <xdr:colOff>0</xdr:colOff>
      <xdr:row>146</xdr:row>
      <xdr:rowOff>141428</xdr:rowOff>
    </xdr:to>
    <xdr:graphicFrame macro="">
      <xdr:nvGraphicFramePr>
        <xdr:cNvPr id="7653121" name="グラフ 24">
          <a:extLst>
            <a:ext uri="{FF2B5EF4-FFF2-40B4-BE49-F238E27FC236}">
              <a16:creationId xmlns:a16="http://schemas.microsoft.com/office/drawing/2014/main" id="{00000000-0008-0000-0600-000001C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86</xdr:row>
      <xdr:rowOff>0</xdr:rowOff>
    </xdr:from>
    <xdr:to>
      <xdr:col>19</xdr:col>
      <xdr:colOff>0</xdr:colOff>
      <xdr:row>110</xdr:row>
      <xdr:rowOff>141429</xdr:rowOff>
    </xdr:to>
    <xdr:graphicFrame macro="">
      <xdr:nvGraphicFramePr>
        <xdr:cNvPr id="7653122" name="グラフ 24">
          <a:extLst>
            <a:ext uri="{FF2B5EF4-FFF2-40B4-BE49-F238E27FC236}">
              <a16:creationId xmlns:a16="http://schemas.microsoft.com/office/drawing/2014/main" id="{00000000-0008-0000-0600-000002C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11</xdr:row>
      <xdr:rowOff>0</xdr:rowOff>
    </xdr:from>
    <xdr:to>
      <xdr:col>19</xdr:col>
      <xdr:colOff>0</xdr:colOff>
      <xdr:row>35</xdr:row>
      <xdr:rowOff>141429</xdr:rowOff>
    </xdr:to>
    <xdr:graphicFrame macro="">
      <xdr:nvGraphicFramePr>
        <xdr:cNvPr id="7653123" name="グラフ 2">
          <a:extLst>
            <a:ext uri="{FF2B5EF4-FFF2-40B4-BE49-F238E27FC236}">
              <a16:creationId xmlns:a16="http://schemas.microsoft.com/office/drawing/2014/main" id="{00000000-0008-0000-0600-000003C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47</xdr:row>
      <xdr:rowOff>0</xdr:rowOff>
    </xdr:from>
    <xdr:to>
      <xdr:col>19</xdr:col>
      <xdr:colOff>0</xdr:colOff>
      <xdr:row>71</xdr:row>
      <xdr:rowOff>141429</xdr:rowOff>
    </xdr:to>
    <xdr:graphicFrame macro="">
      <xdr:nvGraphicFramePr>
        <xdr:cNvPr id="7653124" name="グラフ 6">
          <a:extLst>
            <a:ext uri="{FF2B5EF4-FFF2-40B4-BE49-F238E27FC236}">
              <a16:creationId xmlns:a16="http://schemas.microsoft.com/office/drawing/2014/main" id="{00000000-0008-0000-0600-000004C77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0.01866</cdr:x>
      <cdr:y>0.02418</cdr:y>
    </cdr:from>
    <cdr:to>
      <cdr:x>0.06547</cdr:x>
      <cdr:y>0.05377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9394" y="157956"/>
          <a:ext cx="589756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altLang="ja-JP" sz="1100"/>
            <a:t>μ</a:t>
          </a:r>
          <a:r>
            <a:rPr lang="en-US" altLang="ja-JP" sz="1100"/>
            <a:t>g/m</a:t>
          </a:r>
          <a:r>
            <a:rPr lang="en-US" altLang="ja-JP" sz="1100" baseline="30000"/>
            <a:t>3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0.01729</cdr:x>
      <cdr:y>0.19392</cdr:y>
    </cdr:from>
    <cdr:to>
      <cdr:x>0.06443</cdr:x>
      <cdr:y>0.2609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99401" y="1024872"/>
          <a:ext cx="543504" cy="3539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130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0.01335</cdr:x>
      <cdr:y>0.21129</cdr:y>
    </cdr:from>
    <cdr:to>
      <cdr:x>0.06119</cdr:x>
      <cdr:y>0.26926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53975" y="1133907"/>
          <a:ext cx="551575" cy="31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130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49</xdr:row>
      <xdr:rowOff>0</xdr:rowOff>
    </xdr:from>
    <xdr:to>
      <xdr:col>19</xdr:col>
      <xdr:colOff>0</xdr:colOff>
      <xdr:row>73</xdr:row>
      <xdr:rowOff>141429</xdr:rowOff>
    </xdr:to>
    <xdr:graphicFrame macro="">
      <xdr:nvGraphicFramePr>
        <xdr:cNvPr id="7676672" name="グラフ 9">
          <a:extLst>
            <a:ext uri="{FF2B5EF4-FFF2-40B4-BE49-F238E27FC236}">
              <a16:creationId xmlns:a16="http://schemas.microsoft.com/office/drawing/2014/main" id="{00000000-0008-0000-0700-0000002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12</xdr:row>
      <xdr:rowOff>0</xdr:rowOff>
    </xdr:from>
    <xdr:to>
      <xdr:col>19</xdr:col>
      <xdr:colOff>0</xdr:colOff>
      <xdr:row>36</xdr:row>
      <xdr:rowOff>141429</xdr:rowOff>
    </xdr:to>
    <xdr:graphicFrame macro="">
      <xdr:nvGraphicFramePr>
        <xdr:cNvPr id="7676673" name="グラフ 9">
          <a:extLst>
            <a:ext uri="{FF2B5EF4-FFF2-40B4-BE49-F238E27FC236}">
              <a16:creationId xmlns:a16="http://schemas.microsoft.com/office/drawing/2014/main" id="{00000000-0008-0000-0700-0000012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121</xdr:row>
      <xdr:rowOff>0</xdr:rowOff>
    </xdr:from>
    <xdr:to>
      <xdr:col>19</xdr:col>
      <xdr:colOff>0</xdr:colOff>
      <xdr:row>145</xdr:row>
      <xdr:rowOff>100607</xdr:rowOff>
    </xdr:to>
    <xdr:graphicFrame macro="">
      <xdr:nvGraphicFramePr>
        <xdr:cNvPr id="7676674" name="グラフ 9">
          <a:extLst>
            <a:ext uri="{FF2B5EF4-FFF2-40B4-BE49-F238E27FC236}">
              <a16:creationId xmlns:a16="http://schemas.microsoft.com/office/drawing/2014/main" id="{00000000-0008-0000-0700-0000022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85</xdr:row>
      <xdr:rowOff>0</xdr:rowOff>
    </xdr:from>
    <xdr:to>
      <xdr:col>19</xdr:col>
      <xdr:colOff>0</xdr:colOff>
      <xdr:row>109</xdr:row>
      <xdr:rowOff>141428</xdr:rowOff>
    </xdr:to>
    <xdr:graphicFrame macro="">
      <xdr:nvGraphicFramePr>
        <xdr:cNvPr id="7676675" name="グラフ 9">
          <a:extLst>
            <a:ext uri="{FF2B5EF4-FFF2-40B4-BE49-F238E27FC236}">
              <a16:creationId xmlns:a16="http://schemas.microsoft.com/office/drawing/2014/main" id="{00000000-0008-0000-0700-0000032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0.10729</cdr:x>
      <cdr:y>0.00171</cdr:y>
    </cdr:from>
    <cdr:to>
      <cdr:x>0.112</cdr:x>
      <cdr:y>0.00171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05487" y="29530"/>
          <a:ext cx="2254074" cy="476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11</xdr:row>
      <xdr:rowOff>0</xdr:rowOff>
    </xdr:from>
    <xdr:to>
      <xdr:col>19</xdr:col>
      <xdr:colOff>0</xdr:colOff>
      <xdr:row>35</xdr:row>
      <xdr:rowOff>141429</xdr:rowOff>
    </xdr:to>
    <xdr:graphicFrame macro="">
      <xdr:nvGraphicFramePr>
        <xdr:cNvPr id="31944457" name="グラフ 1">
          <a:extLst>
            <a:ext uri="{FF2B5EF4-FFF2-40B4-BE49-F238E27FC236}">
              <a16:creationId xmlns:a16="http://schemas.microsoft.com/office/drawing/2014/main" id="{00000000-0008-0000-0800-0000096FE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47</xdr:row>
      <xdr:rowOff>0</xdr:rowOff>
    </xdr:from>
    <xdr:to>
      <xdr:col>19</xdr:col>
      <xdr:colOff>0</xdr:colOff>
      <xdr:row>71</xdr:row>
      <xdr:rowOff>141429</xdr:rowOff>
    </xdr:to>
    <xdr:graphicFrame macro="">
      <xdr:nvGraphicFramePr>
        <xdr:cNvPr id="31944458" name="グラフ 5">
          <a:extLst>
            <a:ext uri="{FF2B5EF4-FFF2-40B4-BE49-F238E27FC236}">
              <a16:creationId xmlns:a16="http://schemas.microsoft.com/office/drawing/2014/main" id="{00000000-0008-0000-0800-00000A6FE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87</xdr:row>
      <xdr:rowOff>0</xdr:rowOff>
    </xdr:from>
    <xdr:to>
      <xdr:col>19</xdr:col>
      <xdr:colOff>0</xdr:colOff>
      <xdr:row>111</xdr:row>
      <xdr:rowOff>141428</xdr:rowOff>
    </xdr:to>
    <xdr:graphicFrame macro="">
      <xdr:nvGraphicFramePr>
        <xdr:cNvPr id="31944459" name="グラフ 11">
          <a:extLst>
            <a:ext uri="{FF2B5EF4-FFF2-40B4-BE49-F238E27FC236}">
              <a16:creationId xmlns:a16="http://schemas.microsoft.com/office/drawing/2014/main" id="{00000000-0008-0000-0800-00000B6FE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124</xdr:row>
      <xdr:rowOff>0</xdr:rowOff>
    </xdr:from>
    <xdr:to>
      <xdr:col>19</xdr:col>
      <xdr:colOff>0</xdr:colOff>
      <xdr:row>148</xdr:row>
      <xdr:rowOff>141429</xdr:rowOff>
    </xdr:to>
    <xdr:graphicFrame macro="">
      <xdr:nvGraphicFramePr>
        <xdr:cNvPr id="31944460" name="グラフ 12">
          <a:extLst>
            <a:ext uri="{FF2B5EF4-FFF2-40B4-BE49-F238E27FC236}">
              <a16:creationId xmlns:a16="http://schemas.microsoft.com/office/drawing/2014/main" id="{00000000-0008-0000-0800-00000C6FE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81857</xdr:colOff>
      <xdr:row>11</xdr:row>
      <xdr:rowOff>0</xdr:rowOff>
    </xdr:from>
    <xdr:to>
      <xdr:col>19</xdr:col>
      <xdr:colOff>0</xdr:colOff>
      <xdr:row>35</xdr:row>
      <xdr:rowOff>141429</xdr:rowOff>
    </xdr:to>
    <xdr:graphicFrame macro="">
      <xdr:nvGraphicFramePr>
        <xdr:cNvPr id="7674625" name="グラフ 2">
          <a:extLst>
            <a:ext uri="{FF2B5EF4-FFF2-40B4-BE49-F238E27FC236}">
              <a16:creationId xmlns:a16="http://schemas.microsoft.com/office/drawing/2014/main" id="{00000000-0008-0000-0900-0000011B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81857</xdr:colOff>
      <xdr:row>47</xdr:row>
      <xdr:rowOff>0</xdr:rowOff>
    </xdr:from>
    <xdr:to>
      <xdr:col>19</xdr:col>
      <xdr:colOff>0</xdr:colOff>
      <xdr:row>71</xdr:row>
      <xdr:rowOff>141429</xdr:rowOff>
    </xdr:to>
    <xdr:graphicFrame macro="">
      <xdr:nvGraphicFramePr>
        <xdr:cNvPr id="7674626" name="グラフ 7">
          <a:extLst>
            <a:ext uri="{FF2B5EF4-FFF2-40B4-BE49-F238E27FC236}">
              <a16:creationId xmlns:a16="http://schemas.microsoft.com/office/drawing/2014/main" id="{00000000-0008-0000-0900-0000021B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87</xdr:row>
      <xdr:rowOff>0</xdr:rowOff>
    </xdr:from>
    <xdr:to>
      <xdr:col>19</xdr:col>
      <xdr:colOff>0</xdr:colOff>
      <xdr:row>111</xdr:row>
      <xdr:rowOff>141427</xdr:rowOff>
    </xdr:to>
    <xdr:graphicFrame macro="">
      <xdr:nvGraphicFramePr>
        <xdr:cNvPr id="7674627" name="グラフ 5">
          <a:extLst>
            <a:ext uri="{FF2B5EF4-FFF2-40B4-BE49-F238E27FC236}">
              <a16:creationId xmlns:a16="http://schemas.microsoft.com/office/drawing/2014/main" id="{00000000-0008-0000-0900-0000031B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124</xdr:row>
      <xdr:rowOff>0</xdr:rowOff>
    </xdr:from>
    <xdr:to>
      <xdr:col>19</xdr:col>
      <xdr:colOff>0</xdr:colOff>
      <xdr:row>148</xdr:row>
      <xdr:rowOff>141429</xdr:rowOff>
    </xdr:to>
    <xdr:graphicFrame macro="">
      <xdr:nvGraphicFramePr>
        <xdr:cNvPr id="7674628" name="グラフ 5">
          <a:extLst>
            <a:ext uri="{FF2B5EF4-FFF2-40B4-BE49-F238E27FC236}">
              <a16:creationId xmlns:a16="http://schemas.microsoft.com/office/drawing/2014/main" id="{00000000-0008-0000-0900-0000041B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0.16795</cdr:x>
      <cdr:y>0.28251</cdr:y>
    </cdr:from>
    <cdr:to>
      <cdr:x>0.21532</cdr:x>
      <cdr:y>0.36403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00200" y="209550"/>
          <a:ext cx="552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11</xdr:row>
      <xdr:rowOff>14437</xdr:rowOff>
    </xdr:from>
    <xdr:to>
      <xdr:col>19</xdr:col>
      <xdr:colOff>0</xdr:colOff>
      <xdr:row>35</xdr:row>
      <xdr:rowOff>155865</xdr:rowOff>
    </xdr:to>
    <xdr:graphicFrame macro="">
      <xdr:nvGraphicFramePr>
        <xdr:cNvPr id="7566099" name="グラフ 1">
          <a:extLst>
            <a:ext uri="{FF2B5EF4-FFF2-40B4-BE49-F238E27FC236}">
              <a16:creationId xmlns:a16="http://schemas.microsoft.com/office/drawing/2014/main" id="{00000000-0008-0000-0200-00001373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110182</xdr:colOff>
      <xdr:row>47</xdr:row>
      <xdr:rowOff>0</xdr:rowOff>
    </xdr:from>
    <xdr:to>
      <xdr:col>19</xdr:col>
      <xdr:colOff>0</xdr:colOff>
      <xdr:row>71</xdr:row>
      <xdr:rowOff>142364</xdr:rowOff>
    </xdr:to>
    <xdr:graphicFrame macro="">
      <xdr:nvGraphicFramePr>
        <xdr:cNvPr id="7566100" name="グラフ 8">
          <a:extLst>
            <a:ext uri="{FF2B5EF4-FFF2-40B4-BE49-F238E27FC236}">
              <a16:creationId xmlns:a16="http://schemas.microsoft.com/office/drawing/2014/main" id="{00000000-0008-0000-0200-00001473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122</xdr:row>
      <xdr:rowOff>0</xdr:rowOff>
    </xdr:from>
    <xdr:to>
      <xdr:col>19</xdr:col>
      <xdr:colOff>0</xdr:colOff>
      <xdr:row>146</xdr:row>
      <xdr:rowOff>141428</xdr:rowOff>
    </xdr:to>
    <xdr:graphicFrame macro="">
      <xdr:nvGraphicFramePr>
        <xdr:cNvPr id="7566102" name="グラフ 7">
          <a:extLst>
            <a:ext uri="{FF2B5EF4-FFF2-40B4-BE49-F238E27FC236}">
              <a16:creationId xmlns:a16="http://schemas.microsoft.com/office/drawing/2014/main" id="{00000000-0008-0000-0200-000016737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86</xdr:row>
      <xdr:rowOff>0</xdr:rowOff>
    </xdr:from>
    <xdr:to>
      <xdr:col>19</xdr:col>
      <xdr:colOff>0</xdr:colOff>
      <xdr:row>110</xdr:row>
      <xdr:rowOff>141429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109071" y="17872364"/>
          <a:ext cx="11348638" cy="5129065"/>
          <a:chOff x="109071" y="18571882"/>
          <a:chExt cx="11447929" cy="5340959"/>
        </a:xfrm>
      </xdr:grpSpPr>
      <xdr:graphicFrame macro="">
        <xdr:nvGraphicFramePr>
          <xdr:cNvPr id="7566101" name="グラフ 1">
            <a:extLst>
              <a:ext uri="{FF2B5EF4-FFF2-40B4-BE49-F238E27FC236}">
                <a16:creationId xmlns:a16="http://schemas.microsoft.com/office/drawing/2014/main" id="{00000000-0008-0000-0200-000015737300}"/>
              </a:ext>
            </a:extLst>
          </xdr:cNvPr>
          <xdr:cNvGraphicFramePr>
            <a:graphicFrameLocks/>
          </xdr:cNvGraphicFramePr>
        </xdr:nvGraphicFramePr>
        <xdr:xfrm>
          <a:off x="109071" y="18571882"/>
          <a:ext cx="11447929" cy="53409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 txBox="1"/>
        </xdr:nvSpPr>
        <xdr:spPr>
          <a:xfrm>
            <a:off x="518832" y="19459901"/>
            <a:ext cx="517071" cy="311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latin typeface="+mn-ea"/>
                <a:ea typeface="+mn-ea"/>
              </a:rPr>
              <a:t>94</a:t>
            </a:r>
            <a:endParaRPr kumimoji="1" lang="ja-JP" altLang="en-US" sz="1100">
              <a:latin typeface="+mn-ea"/>
              <a:ea typeface="+mn-ea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87</xdr:row>
      <xdr:rowOff>0</xdr:rowOff>
    </xdr:from>
    <xdr:to>
      <xdr:col>19</xdr:col>
      <xdr:colOff>0</xdr:colOff>
      <xdr:row>111</xdr:row>
      <xdr:rowOff>141428</xdr:rowOff>
    </xdr:to>
    <xdr:graphicFrame macro="">
      <xdr:nvGraphicFramePr>
        <xdr:cNvPr id="7679747" name="グラフ 1">
          <a:extLst>
            <a:ext uri="{FF2B5EF4-FFF2-40B4-BE49-F238E27FC236}">
              <a16:creationId xmlns:a16="http://schemas.microsoft.com/office/drawing/2014/main" id="{00000000-0008-0000-0A00-0000032F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124</xdr:row>
      <xdr:rowOff>0</xdr:rowOff>
    </xdr:from>
    <xdr:to>
      <xdr:col>19</xdr:col>
      <xdr:colOff>0</xdr:colOff>
      <xdr:row>148</xdr:row>
      <xdr:rowOff>141429</xdr:rowOff>
    </xdr:to>
    <xdr:graphicFrame macro="">
      <xdr:nvGraphicFramePr>
        <xdr:cNvPr id="7679748" name="グラフ 7">
          <a:extLst>
            <a:ext uri="{FF2B5EF4-FFF2-40B4-BE49-F238E27FC236}">
              <a16:creationId xmlns:a16="http://schemas.microsoft.com/office/drawing/2014/main" id="{00000000-0008-0000-0A00-0000042F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49</xdr:row>
      <xdr:rowOff>0</xdr:rowOff>
    </xdr:from>
    <xdr:to>
      <xdr:col>19</xdr:col>
      <xdr:colOff>0</xdr:colOff>
      <xdr:row>73</xdr:row>
      <xdr:rowOff>141429</xdr:rowOff>
    </xdr:to>
    <xdr:graphicFrame macro="">
      <xdr:nvGraphicFramePr>
        <xdr:cNvPr id="7679749" name="グラフ 6">
          <a:extLst>
            <a:ext uri="{FF2B5EF4-FFF2-40B4-BE49-F238E27FC236}">
              <a16:creationId xmlns:a16="http://schemas.microsoft.com/office/drawing/2014/main" id="{00000000-0008-0000-0A00-0000052F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12</xdr:row>
      <xdr:rowOff>0</xdr:rowOff>
    </xdr:from>
    <xdr:to>
      <xdr:col>19</xdr:col>
      <xdr:colOff>0</xdr:colOff>
      <xdr:row>36</xdr:row>
      <xdr:rowOff>141428</xdr:rowOff>
    </xdr:to>
    <xdr:graphicFrame macro="">
      <xdr:nvGraphicFramePr>
        <xdr:cNvPr id="7679750" name="グラフ 6">
          <a:extLst>
            <a:ext uri="{FF2B5EF4-FFF2-40B4-BE49-F238E27FC236}">
              <a16:creationId xmlns:a16="http://schemas.microsoft.com/office/drawing/2014/main" id="{00000000-0008-0000-0A00-0000062F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11</xdr:row>
      <xdr:rowOff>0</xdr:rowOff>
    </xdr:from>
    <xdr:to>
      <xdr:col>19</xdr:col>
      <xdr:colOff>0</xdr:colOff>
      <xdr:row>35</xdr:row>
      <xdr:rowOff>141429</xdr:rowOff>
    </xdr:to>
    <xdr:graphicFrame macro="">
      <xdr:nvGraphicFramePr>
        <xdr:cNvPr id="7684866" name="グラフ 2">
          <a:extLst>
            <a:ext uri="{FF2B5EF4-FFF2-40B4-BE49-F238E27FC236}">
              <a16:creationId xmlns:a16="http://schemas.microsoft.com/office/drawing/2014/main" id="{00000000-0008-0000-0B00-0000024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47</xdr:row>
      <xdr:rowOff>0</xdr:rowOff>
    </xdr:from>
    <xdr:to>
      <xdr:col>19</xdr:col>
      <xdr:colOff>0</xdr:colOff>
      <xdr:row>71</xdr:row>
      <xdr:rowOff>141429</xdr:rowOff>
    </xdr:to>
    <xdr:graphicFrame macro="">
      <xdr:nvGraphicFramePr>
        <xdr:cNvPr id="7684867" name="グラフ 7">
          <a:extLst>
            <a:ext uri="{FF2B5EF4-FFF2-40B4-BE49-F238E27FC236}">
              <a16:creationId xmlns:a16="http://schemas.microsoft.com/office/drawing/2014/main" id="{00000000-0008-0000-0B00-0000034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122</xdr:row>
      <xdr:rowOff>0</xdr:rowOff>
    </xdr:from>
    <xdr:to>
      <xdr:col>19</xdr:col>
      <xdr:colOff>0</xdr:colOff>
      <xdr:row>146</xdr:row>
      <xdr:rowOff>141428</xdr:rowOff>
    </xdr:to>
    <xdr:graphicFrame macro="">
      <xdr:nvGraphicFramePr>
        <xdr:cNvPr id="7684868" name="グラフ 5">
          <a:extLst>
            <a:ext uri="{FF2B5EF4-FFF2-40B4-BE49-F238E27FC236}">
              <a16:creationId xmlns:a16="http://schemas.microsoft.com/office/drawing/2014/main" id="{00000000-0008-0000-0B00-0000044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86</xdr:row>
      <xdr:rowOff>0</xdr:rowOff>
    </xdr:from>
    <xdr:to>
      <xdr:col>19</xdr:col>
      <xdr:colOff>0</xdr:colOff>
      <xdr:row>110</xdr:row>
      <xdr:rowOff>141429</xdr:rowOff>
    </xdr:to>
    <xdr:graphicFrame macro="">
      <xdr:nvGraphicFramePr>
        <xdr:cNvPr id="7684869" name="グラフ 5">
          <a:extLst>
            <a:ext uri="{FF2B5EF4-FFF2-40B4-BE49-F238E27FC236}">
              <a16:creationId xmlns:a16="http://schemas.microsoft.com/office/drawing/2014/main" id="{00000000-0008-0000-0B00-00000543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0.01739</cdr:x>
      <cdr:y>0.13899</cdr:y>
    </cdr:from>
    <cdr:to>
      <cdr:x>0.06843</cdr:x>
      <cdr:y>0.19946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00476" y="745901"/>
          <a:ext cx="588469" cy="324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140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0.01494</cdr:x>
      <cdr:y>0.14608</cdr:y>
    </cdr:from>
    <cdr:to>
      <cdr:x>0.08889</cdr:x>
      <cdr:y>0.22651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2271" y="783950"/>
          <a:ext cx="852611" cy="431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140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0.03629</cdr:x>
      <cdr:y>0.15116</cdr:y>
    </cdr:from>
    <cdr:to>
      <cdr:x>0.07733</cdr:x>
      <cdr:y>0.21056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18385" y="809821"/>
          <a:ext cx="473174" cy="318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94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0.22029</cdr:x>
      <cdr:y>0.0702</cdr:y>
    </cdr:from>
    <cdr:to>
      <cdr:x>0.27429</cdr:x>
      <cdr:y>0.12419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775643" y="353786"/>
          <a:ext cx="680357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81857</xdr:colOff>
      <xdr:row>47</xdr:row>
      <xdr:rowOff>0</xdr:rowOff>
    </xdr:from>
    <xdr:to>
      <xdr:col>18</xdr:col>
      <xdr:colOff>600528</xdr:colOff>
      <xdr:row>71</xdr:row>
      <xdr:rowOff>141430</xdr:rowOff>
    </xdr:to>
    <xdr:graphicFrame macro="">
      <xdr:nvGraphicFramePr>
        <xdr:cNvPr id="32039680" name="グラフ 6">
          <a:extLst>
            <a:ext uri="{FF2B5EF4-FFF2-40B4-BE49-F238E27FC236}">
              <a16:creationId xmlns:a16="http://schemas.microsoft.com/office/drawing/2014/main" id="{00000000-0008-0000-0300-000000E3E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81857</xdr:colOff>
      <xdr:row>11</xdr:row>
      <xdr:rowOff>0</xdr:rowOff>
    </xdr:from>
    <xdr:to>
      <xdr:col>18</xdr:col>
      <xdr:colOff>625928</xdr:colOff>
      <xdr:row>35</xdr:row>
      <xdr:rowOff>141429</xdr:rowOff>
    </xdr:to>
    <xdr:graphicFrame macro="">
      <xdr:nvGraphicFramePr>
        <xdr:cNvPr id="32039681" name="グラフ 6">
          <a:extLst>
            <a:ext uri="{FF2B5EF4-FFF2-40B4-BE49-F238E27FC236}">
              <a16:creationId xmlns:a16="http://schemas.microsoft.com/office/drawing/2014/main" id="{00000000-0008-0000-0300-000001E3E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81857</xdr:colOff>
      <xdr:row>86</xdr:row>
      <xdr:rowOff>0</xdr:rowOff>
    </xdr:from>
    <xdr:to>
      <xdr:col>18</xdr:col>
      <xdr:colOff>625928</xdr:colOff>
      <xdr:row>110</xdr:row>
      <xdr:rowOff>141429</xdr:rowOff>
    </xdr:to>
    <xdr:graphicFrame macro="">
      <xdr:nvGraphicFramePr>
        <xdr:cNvPr id="32039682" name="グラフ 9">
          <a:extLst>
            <a:ext uri="{FF2B5EF4-FFF2-40B4-BE49-F238E27FC236}">
              <a16:creationId xmlns:a16="http://schemas.microsoft.com/office/drawing/2014/main" id="{00000000-0008-0000-0300-000002E3E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81857</xdr:colOff>
      <xdr:row>122</xdr:row>
      <xdr:rowOff>0</xdr:rowOff>
    </xdr:from>
    <xdr:to>
      <xdr:col>18</xdr:col>
      <xdr:colOff>600528</xdr:colOff>
      <xdr:row>146</xdr:row>
      <xdr:rowOff>141428</xdr:rowOff>
    </xdr:to>
    <xdr:graphicFrame macro="">
      <xdr:nvGraphicFramePr>
        <xdr:cNvPr id="32039683" name="グラフ 10">
          <a:extLst>
            <a:ext uri="{FF2B5EF4-FFF2-40B4-BE49-F238E27FC236}">
              <a16:creationId xmlns:a16="http://schemas.microsoft.com/office/drawing/2014/main" id="{00000000-0008-0000-0300-000003E3E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0.0302</cdr:x>
      <cdr:y>0.13596</cdr:y>
    </cdr:from>
    <cdr:to>
      <cdr:x>0.07124</cdr:x>
      <cdr:y>0.19536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8803" y="729641"/>
          <a:ext cx="473993" cy="318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18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0.03007</cdr:x>
      <cdr:y>0.14719</cdr:y>
    </cdr:from>
    <cdr:to>
      <cdr:x>0.07111</cdr:x>
      <cdr:y>0.20659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7239" y="789903"/>
          <a:ext cx="473993" cy="318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18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109071</xdr:colOff>
      <xdr:row>11</xdr:row>
      <xdr:rowOff>0</xdr:rowOff>
    </xdr:from>
    <xdr:to>
      <xdr:col>19</xdr:col>
      <xdr:colOff>0</xdr:colOff>
      <xdr:row>35</xdr:row>
      <xdr:rowOff>141429</xdr:rowOff>
    </xdr:to>
    <xdr:graphicFrame macro="">
      <xdr:nvGraphicFramePr>
        <xdr:cNvPr id="31759104" name="グラフ 2">
          <a:extLst>
            <a:ext uri="{FF2B5EF4-FFF2-40B4-BE49-F238E27FC236}">
              <a16:creationId xmlns:a16="http://schemas.microsoft.com/office/drawing/2014/main" id="{00000000-0008-0000-0400-0000009B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109071</xdr:colOff>
      <xdr:row>47</xdr:row>
      <xdr:rowOff>0</xdr:rowOff>
    </xdr:from>
    <xdr:to>
      <xdr:col>19</xdr:col>
      <xdr:colOff>0</xdr:colOff>
      <xdr:row>71</xdr:row>
      <xdr:rowOff>141430</xdr:rowOff>
    </xdr:to>
    <xdr:graphicFrame macro="">
      <xdr:nvGraphicFramePr>
        <xdr:cNvPr id="31759105" name="グラフ 5">
          <a:extLst>
            <a:ext uri="{FF2B5EF4-FFF2-40B4-BE49-F238E27FC236}">
              <a16:creationId xmlns:a16="http://schemas.microsoft.com/office/drawing/2014/main" id="{00000000-0008-0000-0400-0000019B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109071</xdr:colOff>
      <xdr:row>86</xdr:row>
      <xdr:rowOff>0</xdr:rowOff>
    </xdr:from>
    <xdr:to>
      <xdr:col>19</xdr:col>
      <xdr:colOff>0</xdr:colOff>
      <xdr:row>110</xdr:row>
      <xdr:rowOff>141428</xdr:rowOff>
    </xdr:to>
    <xdr:graphicFrame macro="">
      <xdr:nvGraphicFramePr>
        <xdr:cNvPr id="31759106" name="グラフ 1">
          <a:extLst>
            <a:ext uri="{FF2B5EF4-FFF2-40B4-BE49-F238E27FC236}">
              <a16:creationId xmlns:a16="http://schemas.microsoft.com/office/drawing/2014/main" id="{00000000-0008-0000-0400-0000029B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109071</xdr:colOff>
      <xdr:row>122</xdr:row>
      <xdr:rowOff>0</xdr:rowOff>
    </xdr:from>
    <xdr:to>
      <xdr:col>19</xdr:col>
      <xdr:colOff>0</xdr:colOff>
      <xdr:row>146</xdr:row>
      <xdr:rowOff>141428</xdr:rowOff>
    </xdr:to>
    <xdr:graphicFrame macro="">
      <xdr:nvGraphicFramePr>
        <xdr:cNvPr id="31759107" name="グラフ 7">
          <a:extLst>
            <a:ext uri="{FF2B5EF4-FFF2-40B4-BE49-F238E27FC236}">
              <a16:creationId xmlns:a16="http://schemas.microsoft.com/office/drawing/2014/main" id="{00000000-0008-0000-0400-0000039B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0.03273</cdr:x>
      <cdr:y>0.28499</cdr:y>
    </cdr:from>
    <cdr:to>
      <cdr:x>0.07384</cdr:x>
      <cdr:y>0.34439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CDA261F-8EA0-4C5B-8EBC-0F45902A97E1}"/>
            </a:ext>
          </a:extLst>
        </cdr:cNvPr>
        <cdr:cNvSpPr txBox="1"/>
      </cdr:nvSpPr>
      <cdr:spPr>
        <a:xfrm xmlns:a="http://schemas.openxmlformats.org/drawingml/2006/main">
          <a:off x="377372" y="1529443"/>
          <a:ext cx="473993" cy="318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n-ea"/>
              <a:ea typeface="+mn-ea"/>
            </a:rPr>
            <a:t>1.6</a:t>
          </a:r>
          <a:endParaRPr kumimoji="1" lang="ja-JP" altLang="en-US" sz="11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showGridLines="0" tabSelected="1" view="pageBreakPreview" zoomScale="70" zoomScaleNormal="100" zoomScaleSheetLayoutView="70" workbookViewId="0">
      <selection activeCell="B3" sqref="B3"/>
    </sheetView>
  </sheetViews>
  <sheetFormatPr defaultColWidth="9" defaultRowHeight="23.1" customHeight="1" x14ac:dyDescent="0.2"/>
  <cols>
    <col min="1" max="1" width="4" style="231" customWidth="1"/>
    <col min="2" max="2" width="22.88671875" style="231" customWidth="1"/>
    <col min="3" max="3" width="8.109375" style="231" customWidth="1"/>
    <col min="4" max="4" width="35.6640625" style="231" customWidth="1"/>
    <col min="5" max="5" width="29.21875" style="231" customWidth="1"/>
    <col min="6" max="6" width="3.77734375" style="231" customWidth="1"/>
    <col min="7" max="16384" width="9" style="231"/>
  </cols>
  <sheetData>
    <row r="1" spans="1:8" ht="21" x14ac:dyDescent="0.2">
      <c r="A1" s="232"/>
      <c r="E1" s="413" t="s">
        <v>81</v>
      </c>
    </row>
    <row r="2" spans="1:8" ht="23.1" customHeight="1" x14ac:dyDescent="0.25">
      <c r="B2" s="236" t="s">
        <v>53</v>
      </c>
      <c r="C2" s="236"/>
      <c r="D2" s="414"/>
      <c r="E2" s="414"/>
      <c r="F2" s="414"/>
      <c r="G2" s="414"/>
      <c r="H2" s="414"/>
    </row>
    <row r="3" spans="1:8" ht="23.1" customHeight="1" x14ac:dyDescent="0.2">
      <c r="B3" s="233" t="s">
        <v>54</v>
      </c>
      <c r="C3" s="233"/>
    </row>
    <row r="4" spans="1:8" ht="23.1" customHeight="1" x14ac:dyDescent="0.2">
      <c r="B4" s="234" t="s">
        <v>55</v>
      </c>
      <c r="C4" s="234"/>
    </row>
    <row r="5" spans="1:8" ht="23.1" customHeight="1" x14ac:dyDescent="0.2">
      <c r="B5" s="236" t="s">
        <v>80</v>
      </c>
      <c r="C5" s="236"/>
    </row>
    <row r="6" spans="1:8" ht="9" customHeight="1" x14ac:dyDescent="0.2">
      <c r="B6" s="233"/>
      <c r="C6" s="233"/>
    </row>
    <row r="7" spans="1:8" ht="20.100000000000001" customHeight="1" x14ac:dyDescent="0.2">
      <c r="B7" s="455" t="s">
        <v>56</v>
      </c>
      <c r="C7" s="455"/>
      <c r="D7" s="595" t="s">
        <v>69</v>
      </c>
      <c r="E7" s="595"/>
    </row>
    <row r="8" spans="1:8" ht="15" customHeight="1" x14ac:dyDescent="0.2">
      <c r="B8" s="596" t="s">
        <v>67</v>
      </c>
      <c r="C8" s="453"/>
      <c r="D8" s="591"/>
      <c r="E8" s="591"/>
    </row>
    <row r="9" spans="1:8" ht="34.200000000000003" customHeight="1" x14ac:dyDescent="0.2">
      <c r="B9" s="589"/>
      <c r="C9" s="453" t="s">
        <v>158</v>
      </c>
      <c r="D9" s="588" t="s">
        <v>160</v>
      </c>
      <c r="E9" s="588"/>
    </row>
    <row r="10" spans="1:8" ht="15" customHeight="1" x14ac:dyDescent="0.2">
      <c r="B10" s="585" t="s">
        <v>57</v>
      </c>
      <c r="C10" s="454"/>
      <c r="D10" s="416"/>
      <c r="E10" s="416"/>
    </row>
    <row r="11" spans="1:8" ht="37.200000000000003" customHeight="1" x14ac:dyDescent="0.2">
      <c r="B11" s="592"/>
      <c r="C11" s="454" t="s">
        <v>158</v>
      </c>
      <c r="D11" s="594" t="s">
        <v>161</v>
      </c>
      <c r="E11" s="594"/>
    </row>
    <row r="12" spans="1:8" ht="15" customHeight="1" x14ac:dyDescent="0.2">
      <c r="B12" s="589" t="s">
        <v>58</v>
      </c>
      <c r="C12" s="453"/>
      <c r="D12" s="415"/>
      <c r="E12" s="415"/>
    </row>
    <row r="13" spans="1:8" ht="30" customHeight="1" x14ac:dyDescent="0.2">
      <c r="B13" s="592"/>
      <c r="C13" s="453" t="s">
        <v>158</v>
      </c>
      <c r="D13" s="588" t="s">
        <v>162</v>
      </c>
      <c r="E13" s="588"/>
    </row>
    <row r="14" spans="1:8" ht="15" customHeight="1" x14ac:dyDescent="0.2">
      <c r="B14" s="585" t="s">
        <v>68</v>
      </c>
      <c r="C14" s="454"/>
      <c r="D14" s="416"/>
      <c r="E14" s="416"/>
    </row>
    <row r="15" spans="1:8" ht="33" customHeight="1" x14ac:dyDescent="0.2">
      <c r="B15" s="592"/>
      <c r="C15" s="454" t="s">
        <v>158</v>
      </c>
      <c r="D15" s="594" t="s">
        <v>163</v>
      </c>
      <c r="E15" s="594"/>
    </row>
    <row r="16" spans="1:8" ht="15" customHeight="1" x14ac:dyDescent="0.2">
      <c r="B16" s="589" t="s">
        <v>59</v>
      </c>
      <c r="C16" s="453"/>
      <c r="D16" s="415"/>
      <c r="E16" s="415"/>
    </row>
    <row r="17" spans="2:5" ht="31.2" customHeight="1" x14ac:dyDescent="0.2">
      <c r="B17" s="592"/>
      <c r="C17" s="453" t="s">
        <v>158</v>
      </c>
      <c r="D17" s="588" t="s">
        <v>164</v>
      </c>
      <c r="E17" s="588"/>
    </row>
    <row r="18" spans="2:5" ht="15" customHeight="1" x14ac:dyDescent="0.2">
      <c r="B18" s="585" t="s">
        <v>60</v>
      </c>
      <c r="C18" s="454"/>
      <c r="D18" s="416"/>
      <c r="E18" s="416"/>
    </row>
    <row r="19" spans="2:5" ht="30.6" customHeight="1" x14ac:dyDescent="0.2">
      <c r="B19" s="592"/>
      <c r="C19" s="454" t="s">
        <v>158</v>
      </c>
      <c r="D19" s="594" t="s">
        <v>165</v>
      </c>
      <c r="E19" s="594"/>
    </row>
    <row r="20" spans="2:5" ht="15" customHeight="1" x14ac:dyDescent="0.2">
      <c r="B20" s="589" t="s">
        <v>76</v>
      </c>
      <c r="C20" s="453"/>
      <c r="D20" s="415"/>
      <c r="E20" s="415"/>
    </row>
    <row r="21" spans="2:5" ht="33.6" customHeight="1" x14ac:dyDescent="0.2">
      <c r="B21" s="592"/>
      <c r="C21" s="453" t="s">
        <v>158</v>
      </c>
      <c r="D21" s="588" t="s">
        <v>166</v>
      </c>
      <c r="E21" s="588"/>
    </row>
    <row r="22" spans="2:5" ht="15" customHeight="1" x14ac:dyDescent="0.2">
      <c r="B22" s="585" t="s">
        <v>70</v>
      </c>
      <c r="C22" s="454"/>
      <c r="D22" s="416"/>
      <c r="E22" s="416"/>
    </row>
    <row r="23" spans="2:5" ht="34.950000000000003" customHeight="1" x14ac:dyDescent="0.2">
      <c r="B23" s="592"/>
      <c r="C23" s="454" t="s">
        <v>158</v>
      </c>
      <c r="D23" s="594" t="s">
        <v>167</v>
      </c>
      <c r="E23" s="594"/>
    </row>
    <row r="24" spans="2:5" ht="15" customHeight="1" x14ac:dyDescent="0.2">
      <c r="B24" s="589" t="s">
        <v>71</v>
      </c>
      <c r="C24" s="453"/>
      <c r="D24" s="415"/>
      <c r="E24" s="415"/>
    </row>
    <row r="25" spans="2:5" ht="32.4" customHeight="1" x14ac:dyDescent="0.2">
      <c r="B25" s="592"/>
      <c r="C25" s="453" t="s">
        <v>158</v>
      </c>
      <c r="D25" s="588" t="s">
        <v>168</v>
      </c>
      <c r="E25" s="588"/>
    </row>
    <row r="26" spans="2:5" ht="15" customHeight="1" x14ac:dyDescent="0.2">
      <c r="B26" s="585" t="s">
        <v>77</v>
      </c>
      <c r="C26" s="454"/>
      <c r="D26" s="416"/>
      <c r="E26" s="416"/>
    </row>
    <row r="27" spans="2:5" ht="26.4" customHeight="1" x14ac:dyDescent="0.2">
      <c r="B27" s="592"/>
      <c r="C27" s="454" t="s">
        <v>158</v>
      </c>
      <c r="D27" s="594" t="s">
        <v>169</v>
      </c>
      <c r="E27" s="594"/>
    </row>
    <row r="28" spans="2:5" ht="15" customHeight="1" x14ac:dyDescent="0.2">
      <c r="B28" s="589" t="s">
        <v>61</v>
      </c>
      <c r="C28" s="453"/>
      <c r="D28" s="415"/>
      <c r="E28" s="415"/>
    </row>
    <row r="29" spans="2:5" ht="32.4" customHeight="1" x14ac:dyDescent="0.2">
      <c r="B29" s="592"/>
      <c r="C29" s="453" t="s">
        <v>158</v>
      </c>
      <c r="D29" s="588" t="s">
        <v>170</v>
      </c>
      <c r="E29" s="588"/>
    </row>
    <row r="30" spans="2:5" ht="30" customHeight="1" x14ac:dyDescent="0.2">
      <c r="B30" s="585" t="s">
        <v>62</v>
      </c>
      <c r="C30" s="454" t="s">
        <v>151</v>
      </c>
      <c r="D30" s="594" t="s">
        <v>149</v>
      </c>
      <c r="E30" s="594"/>
    </row>
    <row r="31" spans="2:5" ht="26.25" customHeight="1" x14ac:dyDescent="0.2">
      <c r="B31" s="592"/>
      <c r="C31" s="454" t="s">
        <v>158</v>
      </c>
      <c r="D31" s="594" t="s">
        <v>171</v>
      </c>
      <c r="E31" s="594"/>
    </row>
    <row r="32" spans="2:5" ht="13.2" x14ac:dyDescent="0.2">
      <c r="B32" s="449"/>
      <c r="C32" s="454"/>
      <c r="D32" s="594" t="s">
        <v>159</v>
      </c>
      <c r="E32" s="594"/>
    </row>
    <row r="33" spans="2:5" ht="13.2" x14ac:dyDescent="0.2">
      <c r="B33" s="417"/>
      <c r="C33" s="454"/>
      <c r="D33" s="594" t="s">
        <v>172</v>
      </c>
      <c r="E33" s="594"/>
    </row>
    <row r="34" spans="2:5" ht="30" customHeight="1" x14ac:dyDescent="0.2">
      <c r="B34" s="589" t="s">
        <v>63</v>
      </c>
      <c r="C34" s="453" t="s">
        <v>151</v>
      </c>
      <c r="D34" s="588" t="s">
        <v>150</v>
      </c>
      <c r="E34" s="588"/>
    </row>
    <row r="35" spans="2:5" ht="15" customHeight="1" x14ac:dyDescent="0.2">
      <c r="B35" s="589"/>
      <c r="C35" s="590" t="s">
        <v>158</v>
      </c>
      <c r="D35" s="591" t="s">
        <v>176</v>
      </c>
      <c r="E35" s="591"/>
    </row>
    <row r="36" spans="2:5" ht="15" customHeight="1" x14ac:dyDescent="0.2">
      <c r="B36" s="589"/>
      <c r="C36" s="590"/>
      <c r="D36" s="456" t="s">
        <v>173</v>
      </c>
      <c r="E36" s="453"/>
    </row>
    <row r="37" spans="2:5" ht="15" customHeight="1" x14ac:dyDescent="0.2">
      <c r="B37" s="451"/>
      <c r="C37" s="452"/>
      <c r="D37" s="597" t="s">
        <v>159</v>
      </c>
      <c r="E37" s="597"/>
    </row>
    <row r="38" spans="2:5" ht="15" customHeight="1" x14ac:dyDescent="0.2">
      <c r="B38" s="585" t="s">
        <v>64</v>
      </c>
      <c r="C38" s="454"/>
      <c r="D38" s="593"/>
      <c r="E38" s="593"/>
    </row>
    <row r="39" spans="2:5" ht="15" customHeight="1" x14ac:dyDescent="0.2">
      <c r="B39" s="592"/>
      <c r="C39" s="454" t="s">
        <v>158</v>
      </c>
      <c r="D39" s="594" t="s">
        <v>174</v>
      </c>
      <c r="E39" s="593"/>
    </row>
    <row r="40" spans="2:5" ht="15" customHeight="1" x14ac:dyDescent="0.2">
      <c r="B40" s="589" t="s">
        <v>65</v>
      </c>
      <c r="C40" s="453"/>
      <c r="D40" s="588"/>
      <c r="E40" s="591"/>
    </row>
    <row r="41" spans="2:5" ht="15" customHeight="1" x14ac:dyDescent="0.2">
      <c r="B41" s="592"/>
      <c r="C41" s="456" t="s">
        <v>158</v>
      </c>
      <c r="D41" s="588" t="s">
        <v>175</v>
      </c>
      <c r="E41" s="591"/>
    </row>
    <row r="42" spans="2:5" ht="15" customHeight="1" x14ac:dyDescent="0.2">
      <c r="B42" s="585" t="s">
        <v>66</v>
      </c>
      <c r="C42" s="454"/>
      <c r="D42" s="594"/>
      <c r="E42" s="593"/>
    </row>
    <row r="43" spans="2:5" ht="15" customHeight="1" x14ac:dyDescent="0.2">
      <c r="B43" s="592"/>
      <c r="C43" s="454"/>
      <c r="D43" s="594"/>
      <c r="E43" s="594"/>
    </row>
    <row r="44" spans="2:5" ht="15" customHeight="1" x14ac:dyDescent="0.2">
      <c r="B44" s="589" t="s">
        <v>72</v>
      </c>
      <c r="C44" s="453"/>
      <c r="D44" s="588"/>
      <c r="E44" s="591"/>
    </row>
    <row r="45" spans="2:5" ht="15" customHeight="1" x14ac:dyDescent="0.2">
      <c r="B45" s="592"/>
      <c r="C45" s="456"/>
      <c r="D45" s="588"/>
      <c r="E45" s="588"/>
    </row>
    <row r="46" spans="2:5" ht="15" customHeight="1" x14ac:dyDescent="0.2">
      <c r="B46" s="585" t="s">
        <v>73</v>
      </c>
      <c r="C46" s="454"/>
      <c r="D46" s="594"/>
      <c r="E46" s="593"/>
    </row>
    <row r="47" spans="2:5" ht="15" customHeight="1" x14ac:dyDescent="0.2">
      <c r="B47" s="592"/>
      <c r="C47" s="454"/>
      <c r="D47" s="594"/>
      <c r="E47" s="594"/>
    </row>
    <row r="48" spans="2:5" ht="15" customHeight="1" x14ac:dyDescent="0.2">
      <c r="B48" s="589" t="s">
        <v>78</v>
      </c>
      <c r="C48" s="453"/>
      <c r="D48" s="588"/>
      <c r="E48" s="588"/>
    </row>
    <row r="49" spans="2:5" ht="15" customHeight="1" x14ac:dyDescent="0.2">
      <c r="B49" s="589"/>
      <c r="C49" s="456"/>
      <c r="D49" s="588"/>
      <c r="E49" s="588"/>
    </row>
    <row r="50" spans="2:5" ht="15" customHeight="1" x14ac:dyDescent="0.2">
      <c r="B50" s="585" t="s">
        <v>74</v>
      </c>
      <c r="C50" s="454"/>
      <c r="D50" s="594"/>
      <c r="E50" s="594"/>
    </row>
    <row r="51" spans="2:5" ht="15" customHeight="1" x14ac:dyDescent="0.2">
      <c r="B51" s="592"/>
      <c r="C51" s="454"/>
      <c r="D51" s="594"/>
      <c r="E51" s="594"/>
    </row>
    <row r="52" spans="2:5" ht="15" customHeight="1" x14ac:dyDescent="0.2">
      <c r="B52" s="589" t="s">
        <v>75</v>
      </c>
      <c r="C52" s="453" t="s">
        <v>151</v>
      </c>
      <c r="D52" s="588" t="s">
        <v>152</v>
      </c>
      <c r="E52" s="591"/>
    </row>
    <row r="53" spans="2:5" ht="15" customHeight="1" x14ac:dyDescent="0.2">
      <c r="B53" s="592"/>
      <c r="C53" s="453"/>
      <c r="D53" s="588"/>
      <c r="E53" s="591"/>
    </row>
    <row r="54" spans="2:5" ht="15" customHeight="1" x14ac:dyDescent="0.2">
      <c r="B54" s="585" t="s">
        <v>79</v>
      </c>
      <c r="C54" s="454"/>
      <c r="D54" s="593"/>
      <c r="E54" s="593"/>
    </row>
    <row r="55" spans="2:5" ht="15" customHeight="1" x14ac:dyDescent="0.2">
      <c r="B55" s="586"/>
      <c r="C55" s="450"/>
      <c r="D55" s="587"/>
      <c r="E55" s="587"/>
    </row>
    <row r="56" spans="2:5" ht="13.5" customHeight="1" x14ac:dyDescent="0.2"/>
  </sheetData>
  <mergeCells count="61">
    <mergeCell ref="D50:E50"/>
    <mergeCell ref="D51:E51"/>
    <mergeCell ref="D52:E52"/>
    <mergeCell ref="B50:B51"/>
    <mergeCell ref="B52:B53"/>
    <mergeCell ref="D47:E47"/>
    <mergeCell ref="D48:E48"/>
    <mergeCell ref="B46:B47"/>
    <mergeCell ref="B48:B49"/>
    <mergeCell ref="D49:E49"/>
    <mergeCell ref="D44:E44"/>
    <mergeCell ref="B42:B43"/>
    <mergeCell ref="B44:B45"/>
    <mergeCell ref="D45:E45"/>
    <mergeCell ref="D46:E46"/>
    <mergeCell ref="B24:B25"/>
    <mergeCell ref="B26:B27"/>
    <mergeCell ref="B28:B29"/>
    <mergeCell ref="D34:E34"/>
    <mergeCell ref="D37:E37"/>
    <mergeCell ref="B30:B31"/>
    <mergeCell ref="D30:E30"/>
    <mergeCell ref="D31:E31"/>
    <mergeCell ref="D32:E32"/>
    <mergeCell ref="D33:E33"/>
    <mergeCell ref="D25:E25"/>
    <mergeCell ref="D27:E27"/>
    <mergeCell ref="B14:B15"/>
    <mergeCell ref="B16:B17"/>
    <mergeCell ref="B18:B19"/>
    <mergeCell ref="B20:B21"/>
    <mergeCell ref="B22:B23"/>
    <mergeCell ref="D7:E7"/>
    <mergeCell ref="B8:B9"/>
    <mergeCell ref="D8:E8"/>
    <mergeCell ref="B10:B11"/>
    <mergeCell ref="B12:B13"/>
    <mergeCell ref="D9:E9"/>
    <mergeCell ref="D11:E11"/>
    <mergeCell ref="D13:E13"/>
    <mergeCell ref="D15:E15"/>
    <mergeCell ref="D17:E17"/>
    <mergeCell ref="D19:E19"/>
    <mergeCell ref="D21:E21"/>
    <mergeCell ref="D23:E23"/>
    <mergeCell ref="B54:B55"/>
    <mergeCell ref="D55:E55"/>
    <mergeCell ref="D29:E29"/>
    <mergeCell ref="B34:B36"/>
    <mergeCell ref="C35:C36"/>
    <mergeCell ref="D35:E35"/>
    <mergeCell ref="B38:B39"/>
    <mergeCell ref="D53:E53"/>
    <mergeCell ref="D54:E54"/>
    <mergeCell ref="D38:E38"/>
    <mergeCell ref="D39:E39"/>
    <mergeCell ref="D40:E40"/>
    <mergeCell ref="B40:B41"/>
    <mergeCell ref="D41:E41"/>
    <mergeCell ref="D42:E42"/>
    <mergeCell ref="D43:E4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S249"/>
  <sheetViews>
    <sheetView view="pageBreakPreview" zoomScale="55" zoomScaleNormal="80" zoomScaleSheetLayoutView="55" zoomScalePageLayoutView="80" workbookViewId="0">
      <selection activeCell="U86" sqref="U86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9.88671875" customWidth="1"/>
    <col min="22" max="22" width="5.6640625" customWidth="1"/>
    <col min="24" max="24" width="3.6640625" customWidth="1"/>
    <col min="28" max="28" width="3.6640625" customWidth="1"/>
    <col min="30" max="30" width="10.6640625" customWidth="1"/>
  </cols>
  <sheetData>
    <row r="1" spans="1:19" ht="17.100000000000001" customHeight="1" x14ac:dyDescent="0.25">
      <c r="A1" s="276" t="s">
        <v>145</v>
      </c>
      <c r="B1" s="10"/>
      <c r="S1" s="10" t="s">
        <v>30</v>
      </c>
    </row>
    <row r="2" spans="1:19" ht="17.100000000000001" customHeight="1" x14ac:dyDescent="0.2"/>
    <row r="3" spans="1:19" ht="17.100000000000001" customHeight="1" thickBot="1" x14ac:dyDescent="0.25">
      <c r="A3" s="68" t="s">
        <v>153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2"/>
      <c r="S3" s="59" t="s">
        <v>50</v>
      </c>
    </row>
    <row r="4" spans="1:19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19" ht="17.100000000000001" customHeight="1" thickBot="1" x14ac:dyDescent="0.25">
      <c r="A5" s="53" t="s">
        <v>44</v>
      </c>
      <c r="B5" s="60"/>
      <c r="C5" s="635"/>
      <c r="D5" s="633"/>
      <c r="E5" s="609"/>
      <c r="F5" s="633"/>
      <c r="G5" s="633"/>
      <c r="H5" s="633"/>
      <c r="I5" s="633"/>
      <c r="J5" s="633"/>
      <c r="K5" s="609"/>
      <c r="L5" s="609"/>
      <c r="M5" s="609"/>
      <c r="N5" s="634"/>
      <c r="O5" s="624"/>
      <c r="P5" s="625"/>
      <c r="Q5" s="622"/>
      <c r="R5" s="623"/>
      <c r="S5" s="621"/>
    </row>
    <row r="6" spans="1:19" ht="17.100000000000001" customHeight="1" x14ac:dyDescent="0.2">
      <c r="A6" s="631" t="s">
        <v>17</v>
      </c>
      <c r="B6" s="632"/>
      <c r="C6" s="109">
        <v>1.2E-2</v>
      </c>
      <c r="D6" s="250">
        <v>2.5999999999999999E-3</v>
      </c>
      <c r="E6" s="404">
        <v>1.5E-3</v>
      </c>
      <c r="F6" s="250">
        <v>2.8E-3</v>
      </c>
      <c r="G6" s="250">
        <v>4.7000000000000002E-3</v>
      </c>
      <c r="H6" s="250">
        <v>1.1999999999999999E-3</v>
      </c>
      <c r="I6" s="250">
        <v>1.8E-3</v>
      </c>
      <c r="J6" s="470">
        <v>2.3999999999999998E-3</v>
      </c>
      <c r="K6" s="462">
        <v>2.7000000000000001E-3</v>
      </c>
      <c r="L6" s="250">
        <v>5.7999999999999996E-3</v>
      </c>
      <c r="M6" s="250">
        <v>3.0000000000000001E-3</v>
      </c>
      <c r="N6" s="215">
        <v>2E-3</v>
      </c>
      <c r="O6" s="550">
        <v>2.7999999999999998E-4</v>
      </c>
      <c r="P6" s="561">
        <v>9.5E-4</v>
      </c>
      <c r="Q6" s="405">
        <f>MAX(C6:N6)</f>
        <v>1.2E-2</v>
      </c>
      <c r="R6" s="467">
        <f>MIN(C6:N6)</f>
        <v>1.1999999999999999E-3</v>
      </c>
      <c r="S6" s="406">
        <f>--TEXT(AVERAGE(C6:N6),"0.0E-0")</f>
        <v>3.5000000000000001E-3</v>
      </c>
    </row>
    <row r="7" spans="1:19" ht="17.100000000000001" customHeight="1" x14ac:dyDescent="0.2">
      <c r="A7" s="627" t="s">
        <v>0</v>
      </c>
      <c r="B7" s="628"/>
      <c r="C7" s="95">
        <v>2.3E-2</v>
      </c>
      <c r="D7" s="156">
        <v>3.5000000000000001E-3</v>
      </c>
      <c r="E7" s="447">
        <v>4.4000000000000002E-4</v>
      </c>
      <c r="F7" s="156">
        <v>5.1000000000000004E-3</v>
      </c>
      <c r="G7" s="156">
        <v>2.5999999999999999E-3</v>
      </c>
      <c r="H7" s="431">
        <v>1.5E-3</v>
      </c>
      <c r="I7" s="156">
        <v>2E-3</v>
      </c>
      <c r="J7" s="471">
        <v>4.3E-3</v>
      </c>
      <c r="K7" s="462">
        <v>6.0000000000000001E-3</v>
      </c>
      <c r="L7" s="156">
        <v>6.4999999999999997E-3</v>
      </c>
      <c r="M7" s="156">
        <v>6.0000000000000001E-3</v>
      </c>
      <c r="N7" s="130">
        <v>1.8E-3</v>
      </c>
      <c r="O7" s="552">
        <v>2.7999999999999998E-4</v>
      </c>
      <c r="P7" s="563">
        <v>9.5E-4</v>
      </c>
      <c r="Q7" s="407">
        <f>MAX(C7:N7)</f>
        <v>2.3E-2</v>
      </c>
      <c r="R7" s="468">
        <f>MIN(C7:N7)</f>
        <v>4.4000000000000002E-4</v>
      </c>
      <c r="S7" s="408">
        <f>--TEXT(AVERAGE(C7:N7),"0.0E-0")</f>
        <v>5.1999999999999998E-3</v>
      </c>
    </row>
    <row r="8" spans="1:19" ht="17.100000000000001" customHeight="1" x14ac:dyDescent="0.2">
      <c r="A8" s="627" t="s">
        <v>18</v>
      </c>
      <c r="B8" s="628"/>
      <c r="C8" s="95">
        <v>2.3E-2</v>
      </c>
      <c r="D8" s="156">
        <v>6.1000000000000004E-3</v>
      </c>
      <c r="E8" s="447">
        <v>5.6999999999999998E-4</v>
      </c>
      <c r="F8" s="156">
        <v>3.0000000000000001E-3</v>
      </c>
      <c r="G8" s="473">
        <v>8.0000000000000004E-4</v>
      </c>
      <c r="H8" s="474">
        <v>3.2000000000000003E-4</v>
      </c>
      <c r="I8" s="156">
        <v>1.6000000000000001E-3</v>
      </c>
      <c r="J8" s="471">
        <v>6.6E-3</v>
      </c>
      <c r="K8" s="462">
        <v>1.1999999999999999E-3</v>
      </c>
      <c r="L8" s="156">
        <v>2.2000000000000001E-3</v>
      </c>
      <c r="M8" s="156">
        <v>3.3E-3</v>
      </c>
      <c r="N8" s="527">
        <v>7.6000000000000004E-4</v>
      </c>
      <c r="O8" s="552">
        <v>2.7999999999999998E-4</v>
      </c>
      <c r="P8" s="563">
        <v>9.5E-4</v>
      </c>
      <c r="Q8" s="407">
        <f>MAX(C8:N8)</f>
        <v>2.3E-2</v>
      </c>
      <c r="R8" s="468">
        <f>MIN(C8:N8)</f>
        <v>3.2000000000000003E-4</v>
      </c>
      <c r="S8" s="409">
        <f>--TEXT(AVERAGE(C8:N8),"0.0E-0")</f>
        <v>4.1000000000000003E-3</v>
      </c>
    </row>
    <row r="9" spans="1:19" ht="17.100000000000001" customHeight="1" thickBot="1" x14ac:dyDescent="0.25">
      <c r="A9" s="629" t="s">
        <v>41</v>
      </c>
      <c r="B9" s="630"/>
      <c r="C9" s="97">
        <v>5.5E-2</v>
      </c>
      <c r="D9" s="174">
        <v>6.1999999999999998E-3</v>
      </c>
      <c r="E9" s="448">
        <v>8.1999999999999998E-4</v>
      </c>
      <c r="F9" s="174">
        <v>5.4000000000000003E-3</v>
      </c>
      <c r="G9" s="249">
        <v>3.9E-2</v>
      </c>
      <c r="H9" s="432">
        <v>3.0000000000000001E-3</v>
      </c>
      <c r="I9" s="249">
        <v>4.5999999999999999E-2</v>
      </c>
      <c r="J9" s="472">
        <v>5.1999999999999998E-3</v>
      </c>
      <c r="K9" s="463">
        <v>4.4000000000000003E-3</v>
      </c>
      <c r="L9" s="174">
        <v>8.0000000000000002E-3</v>
      </c>
      <c r="M9" s="174">
        <v>3.5000000000000001E-3</v>
      </c>
      <c r="N9" s="205">
        <v>1.9E-3</v>
      </c>
      <c r="O9" s="554">
        <v>2.7999999999999998E-4</v>
      </c>
      <c r="P9" s="565">
        <v>9.5E-4</v>
      </c>
      <c r="Q9" s="318">
        <f>MAX(C9:N9)</f>
        <v>5.5E-2</v>
      </c>
      <c r="R9" s="469">
        <f>MIN(C9:N9)</f>
        <v>8.1999999999999998E-4</v>
      </c>
      <c r="S9" s="327">
        <f>--TEXT(AVERAGE(C9:N9),"0.0E-0")</f>
        <v>1.4999999999999999E-2</v>
      </c>
    </row>
    <row r="10" spans="1:19" ht="17.100000000000001" customHeight="1" x14ac:dyDescent="0.2">
      <c r="A10" s="57"/>
      <c r="B10" s="57"/>
      <c r="C10" s="186"/>
      <c r="D10" s="161"/>
      <c r="E10" s="162"/>
      <c r="F10" s="24"/>
      <c r="G10" s="24"/>
      <c r="H10" s="253"/>
      <c r="I10" s="64"/>
      <c r="J10" s="21"/>
      <c r="K10" s="24"/>
      <c r="L10" s="64"/>
      <c r="M10" s="163"/>
      <c r="N10" s="164"/>
      <c r="O10" s="164"/>
      <c r="P10" s="164"/>
      <c r="Q10" s="33"/>
      <c r="R10" s="164"/>
      <c r="S10" s="33"/>
    </row>
    <row r="11" spans="1:19" ht="17.100000000000001" customHeight="1" x14ac:dyDescent="0.2">
      <c r="G11" s="32"/>
      <c r="H11" s="24"/>
      <c r="I11" s="1"/>
      <c r="J11" s="1"/>
      <c r="K11" s="1"/>
      <c r="L11" s="1"/>
      <c r="M11" s="1"/>
      <c r="N11" s="1"/>
      <c r="O11" s="1"/>
      <c r="P11" s="1"/>
      <c r="Q11" s="1"/>
    </row>
    <row r="12" spans="1:19" ht="17.100000000000001" customHeight="1" x14ac:dyDescent="0.2">
      <c r="E12" s="35"/>
      <c r="F12" s="48"/>
      <c r="G12" s="32"/>
      <c r="H12" s="28"/>
      <c r="I12" s="18"/>
      <c r="J12" s="18"/>
      <c r="K12" s="18"/>
      <c r="L12" s="18"/>
      <c r="M12" s="33"/>
      <c r="N12" s="18"/>
      <c r="O12" s="18"/>
      <c r="P12" s="18"/>
    </row>
    <row r="13" spans="1:19" ht="17.100000000000001" customHeight="1" x14ac:dyDescent="0.2"/>
    <row r="14" spans="1:19" ht="17.100000000000001" customHeight="1" x14ac:dyDescent="0.2"/>
    <row r="15" spans="1:19" ht="17.100000000000001" customHeight="1" x14ac:dyDescent="0.2"/>
    <row r="16" spans="1:19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>
      <c r="G37" s="13" t="s">
        <v>116</v>
      </c>
    </row>
    <row r="38" spans="1:19" ht="17.100000000000001" customHeight="1" x14ac:dyDescent="0.2"/>
    <row r="39" spans="1:19" ht="17.100000000000001" customHeight="1" thickBot="1" x14ac:dyDescent="0.25">
      <c r="A39" s="68" t="s">
        <v>157</v>
      </c>
      <c r="B39" s="6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2"/>
      <c r="S39" s="59" t="s">
        <v>50</v>
      </c>
    </row>
    <row r="40" spans="1:19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</row>
    <row r="41" spans="1:19" ht="17.100000000000001" customHeight="1" thickBot="1" x14ac:dyDescent="0.25">
      <c r="A41" s="53" t="s">
        <v>44</v>
      </c>
      <c r="B41" s="60"/>
      <c r="C41" s="635"/>
      <c r="D41" s="633"/>
      <c r="E41" s="609"/>
      <c r="F41" s="633"/>
      <c r="G41" s="633"/>
      <c r="H41" s="633"/>
      <c r="I41" s="633"/>
      <c r="J41" s="633"/>
      <c r="K41" s="609"/>
      <c r="L41" s="609"/>
      <c r="M41" s="609"/>
      <c r="N41" s="634"/>
      <c r="O41" s="624"/>
      <c r="P41" s="625"/>
      <c r="Q41" s="622"/>
      <c r="R41" s="623"/>
      <c r="S41" s="621"/>
    </row>
    <row r="42" spans="1:19" ht="17.100000000000001" customHeight="1" x14ac:dyDescent="0.2">
      <c r="A42" s="631" t="s">
        <v>17</v>
      </c>
      <c r="B42" s="632"/>
      <c r="C42" s="475">
        <v>4.1000000000000002E-2</v>
      </c>
      <c r="D42" s="476">
        <v>2.3E-3</v>
      </c>
      <c r="E42" s="476">
        <v>3.3999999999999998E-3</v>
      </c>
      <c r="F42" s="470">
        <v>6.9999999999999999E-4</v>
      </c>
      <c r="G42" s="470">
        <v>7.0000000000000001E-3</v>
      </c>
      <c r="H42" s="470">
        <v>3.5000000000000001E-3</v>
      </c>
      <c r="I42" s="476">
        <v>3.5999999999999999E-3</v>
      </c>
      <c r="J42" s="476">
        <v>1.2999999999999999E-2</v>
      </c>
      <c r="K42" s="477">
        <v>7.7000000000000002E-3</v>
      </c>
      <c r="L42" s="478">
        <v>1.2999999999999999E-2</v>
      </c>
      <c r="M42" s="478">
        <v>7.1999999999999998E-3</v>
      </c>
      <c r="N42" s="479">
        <v>1.9E-2</v>
      </c>
      <c r="O42" s="480">
        <v>6.9999999999999999E-4</v>
      </c>
      <c r="P42" s="481">
        <v>2.3999999999999998E-3</v>
      </c>
      <c r="Q42" s="482">
        <v>4.1000000000000002E-2</v>
      </c>
      <c r="R42" s="470">
        <v>6.9999999999999999E-4</v>
      </c>
      <c r="S42" s="483">
        <v>0.01</v>
      </c>
    </row>
    <row r="43" spans="1:19" ht="17.100000000000001" customHeight="1" x14ac:dyDescent="0.2">
      <c r="A43" s="627" t="s">
        <v>0</v>
      </c>
      <c r="B43" s="628"/>
      <c r="C43" s="484">
        <v>3.5999999999999997E-2</v>
      </c>
      <c r="D43" s="297">
        <v>3.5E-4</v>
      </c>
      <c r="E43" s="485">
        <v>2.0999999999999999E-3</v>
      </c>
      <c r="F43" s="297">
        <v>3.5E-4</v>
      </c>
      <c r="G43" s="485">
        <v>4.5999999999999999E-3</v>
      </c>
      <c r="H43" s="471">
        <v>1.8E-3</v>
      </c>
      <c r="I43" s="485">
        <v>8.9999999999999998E-4</v>
      </c>
      <c r="J43" s="486">
        <v>0.01</v>
      </c>
      <c r="K43" s="486">
        <v>0.01</v>
      </c>
      <c r="L43" s="487">
        <v>8.0000000000000002E-3</v>
      </c>
      <c r="M43" s="488">
        <v>1.2999999999999999E-2</v>
      </c>
      <c r="N43" s="488">
        <v>2.3E-2</v>
      </c>
      <c r="O43" s="489">
        <v>6.9999999999999999E-4</v>
      </c>
      <c r="P43" s="490">
        <v>2.3999999999999998E-3</v>
      </c>
      <c r="Q43" s="491">
        <v>3.5999999999999997E-2</v>
      </c>
      <c r="R43" s="297">
        <v>3.5E-4</v>
      </c>
      <c r="S43" s="492">
        <v>9.1999999999999998E-3</v>
      </c>
    </row>
    <row r="44" spans="1:19" ht="17.100000000000001" customHeight="1" x14ac:dyDescent="0.2">
      <c r="A44" s="627" t="s">
        <v>18</v>
      </c>
      <c r="B44" s="628"/>
      <c r="C44" s="484">
        <v>3.2000000000000001E-2</v>
      </c>
      <c r="D44" s="297">
        <v>3.5E-4</v>
      </c>
      <c r="E44" s="485">
        <v>1.6999999999999999E-3</v>
      </c>
      <c r="F44" s="485">
        <v>2.5999999999999999E-3</v>
      </c>
      <c r="G44" s="485">
        <v>4.4000000000000003E-3</v>
      </c>
      <c r="H44" s="471">
        <v>1.1000000000000001E-3</v>
      </c>
      <c r="I44" s="471">
        <v>2E-3</v>
      </c>
      <c r="J44" s="485">
        <v>1.2999999999999999E-2</v>
      </c>
      <c r="K44" s="485">
        <v>6.7999999999999996E-3</v>
      </c>
      <c r="L44" s="487">
        <v>9.4999999999999998E-3</v>
      </c>
      <c r="M44" s="488">
        <v>9.1000000000000004E-3</v>
      </c>
      <c r="N44" s="493">
        <v>1.4999999999999999E-2</v>
      </c>
      <c r="O44" s="489">
        <v>6.9999999999999999E-4</v>
      </c>
      <c r="P44" s="490">
        <v>2.3999999999999998E-3</v>
      </c>
      <c r="Q44" s="491">
        <v>3.2000000000000001E-2</v>
      </c>
      <c r="R44" s="297">
        <v>3.5E-4</v>
      </c>
      <c r="S44" s="494">
        <v>8.0999999999999996E-3</v>
      </c>
    </row>
    <row r="45" spans="1:19" ht="17.100000000000001" customHeight="1" thickBot="1" x14ac:dyDescent="0.25">
      <c r="A45" s="629" t="s">
        <v>41</v>
      </c>
      <c r="B45" s="630"/>
      <c r="C45" s="495">
        <v>7.6999999999999999E-2</v>
      </c>
      <c r="D45" s="496">
        <v>7.6E-3</v>
      </c>
      <c r="E45" s="496">
        <v>3.3999999999999998E-3</v>
      </c>
      <c r="F45" s="496">
        <v>2.3E-3</v>
      </c>
      <c r="G45" s="496">
        <v>7.4999999999999997E-2</v>
      </c>
      <c r="H45" s="496">
        <v>1.4999999999999999E-2</v>
      </c>
      <c r="I45" s="496">
        <v>9.7000000000000003E-3</v>
      </c>
      <c r="J45" s="497">
        <v>2.4E-2</v>
      </c>
      <c r="K45" s="496">
        <v>9.7999999999999997E-3</v>
      </c>
      <c r="L45" s="496">
        <v>1.0999999999999999E-2</v>
      </c>
      <c r="M45" s="497">
        <v>8.8000000000000005E-3</v>
      </c>
      <c r="N45" s="498">
        <v>2.5000000000000001E-2</v>
      </c>
      <c r="O45" s="499">
        <v>6.9999999999999999E-4</v>
      </c>
      <c r="P45" s="500">
        <v>2.3999999999999998E-3</v>
      </c>
      <c r="Q45" s="501">
        <v>7.6999999999999999E-2</v>
      </c>
      <c r="R45" s="502">
        <v>2.3E-3</v>
      </c>
      <c r="S45" s="503">
        <v>2.1999999999999999E-2</v>
      </c>
    </row>
    <row r="46" spans="1:19" ht="17.100000000000001" customHeight="1" x14ac:dyDescent="0.2">
      <c r="C46" s="178"/>
      <c r="G46" s="32"/>
      <c r="H46" s="253"/>
      <c r="I46" s="1"/>
      <c r="J46" s="1"/>
      <c r="K46" s="1"/>
      <c r="L46" s="1"/>
      <c r="M46" s="1"/>
      <c r="N46" s="1"/>
      <c r="O46" s="1"/>
      <c r="P46" s="1"/>
      <c r="Q46" s="1"/>
    </row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19" ht="17.100000000000001" customHeight="1" x14ac:dyDescent="0.2"/>
    <row r="66" spans="1:19" ht="17.100000000000001" customHeight="1" x14ac:dyDescent="0.2"/>
    <row r="67" spans="1:19" ht="17.100000000000001" customHeight="1" x14ac:dyDescent="0.2"/>
    <row r="68" spans="1:19" ht="16.5" customHeight="1" x14ac:dyDescent="0.2"/>
    <row r="69" spans="1:19" ht="17.100000000000001" customHeight="1" x14ac:dyDescent="0.2"/>
    <row r="70" spans="1:19" ht="17.100000000000001" customHeight="1" x14ac:dyDescent="0.2"/>
    <row r="71" spans="1:19" ht="17.100000000000001" customHeight="1" x14ac:dyDescent="0.2"/>
    <row r="72" spans="1:19" ht="17.100000000000001" customHeight="1" x14ac:dyDescent="0.2"/>
    <row r="73" spans="1:19" ht="17.100000000000001" customHeight="1" x14ac:dyDescent="0.2">
      <c r="G73" s="13" t="s">
        <v>115</v>
      </c>
    </row>
    <row r="74" spans="1:19" ht="17.100000000000001" customHeight="1" x14ac:dyDescent="0.2">
      <c r="G74" s="13"/>
    </row>
    <row r="75" spans="1:19" ht="17.100000000000001" customHeight="1" x14ac:dyDescent="0.2">
      <c r="G75" s="13"/>
    </row>
    <row r="76" spans="1:19" ht="17.100000000000001" customHeight="1" x14ac:dyDescent="0.25">
      <c r="A76" s="276" t="s">
        <v>139</v>
      </c>
      <c r="B76" s="10"/>
      <c r="S76" s="10" t="s">
        <v>36</v>
      </c>
    </row>
    <row r="77" spans="1:19" ht="17.100000000000001" customHeight="1" x14ac:dyDescent="0.2">
      <c r="A77" s="57"/>
      <c r="B77" s="57"/>
      <c r="D77" s="11"/>
      <c r="E77" s="11"/>
      <c r="F77" s="11"/>
      <c r="G77" s="12"/>
      <c r="H77" s="11"/>
      <c r="I77" s="11"/>
      <c r="J77" s="11"/>
      <c r="K77" s="11"/>
      <c r="L77" s="11"/>
      <c r="M77" s="11"/>
      <c r="N77" s="49"/>
      <c r="O77" s="11"/>
      <c r="P77" s="11"/>
      <c r="Q77" s="15"/>
      <c r="R77" s="17"/>
      <c r="S77" s="17"/>
    </row>
    <row r="78" spans="1:19" ht="17.100000000000001" customHeight="1" thickBot="1" x14ac:dyDescent="0.25">
      <c r="A78" s="10" t="s">
        <v>153</v>
      </c>
      <c r="B78" s="10"/>
      <c r="R78" s="51"/>
      <c r="S78" s="59" t="s">
        <v>49</v>
      </c>
    </row>
    <row r="79" spans="1:1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112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</row>
    <row r="80" spans="1:19" ht="17.100000000000001" customHeight="1" thickBot="1" x14ac:dyDescent="0.25">
      <c r="A80" s="53" t="s">
        <v>44</v>
      </c>
      <c r="B80" s="60"/>
      <c r="C80" s="619"/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4"/>
      <c r="O80" s="624"/>
      <c r="P80" s="625"/>
      <c r="Q80" s="622"/>
      <c r="R80" s="623"/>
      <c r="S80" s="621"/>
    </row>
    <row r="81" spans="1:19" ht="17.100000000000001" customHeight="1" x14ac:dyDescent="0.2">
      <c r="A81" s="631" t="s">
        <v>17</v>
      </c>
      <c r="B81" s="632"/>
      <c r="C81" s="322">
        <v>0.46</v>
      </c>
      <c r="D81" s="91">
        <v>0.42</v>
      </c>
      <c r="E81" s="247">
        <v>0.28999999999999998</v>
      </c>
      <c r="F81" s="91">
        <v>0.7</v>
      </c>
      <c r="G81" s="91">
        <v>0.4</v>
      </c>
      <c r="H81" s="91">
        <v>0.24</v>
      </c>
      <c r="I81" s="399">
        <v>0.52</v>
      </c>
      <c r="J81" s="247">
        <v>0.57999999999999996</v>
      </c>
      <c r="K81" s="247">
        <v>1.2</v>
      </c>
      <c r="L81" s="247">
        <v>0.98</v>
      </c>
      <c r="M81" s="573">
        <v>0.56999999999999995</v>
      </c>
      <c r="N81" s="117">
        <v>0.78</v>
      </c>
      <c r="O81" s="109">
        <v>4.0000000000000001E-3</v>
      </c>
      <c r="P81" s="225">
        <v>1.4E-2</v>
      </c>
      <c r="Q81" s="218">
        <f t="shared" ref="Q81:Q86" si="0">MAX(C81:N81)</f>
        <v>1.2</v>
      </c>
      <c r="R81" s="235">
        <f t="shared" ref="R81:R86" si="1">MIN(C81:N81)</f>
        <v>0.24</v>
      </c>
      <c r="S81" s="583">
        <f t="shared" ref="S81:S86" si="2">--TEXT(AVERAGE(C81:N81),"0.0E-0")</f>
        <v>0.6</v>
      </c>
    </row>
    <row r="82" spans="1:19" ht="17.100000000000001" customHeight="1" x14ac:dyDescent="0.2">
      <c r="A82" s="627" t="s">
        <v>0</v>
      </c>
      <c r="B82" s="628"/>
      <c r="C82" s="317">
        <v>0.49</v>
      </c>
      <c r="D82" s="248">
        <v>0.47</v>
      </c>
      <c r="E82" s="248">
        <v>0.19</v>
      </c>
      <c r="F82" s="87">
        <v>0.6</v>
      </c>
      <c r="G82" s="87">
        <v>0.24</v>
      </c>
      <c r="H82" s="248">
        <v>0.33</v>
      </c>
      <c r="I82" s="306">
        <v>0.44</v>
      </c>
      <c r="J82" s="87">
        <v>0.6</v>
      </c>
      <c r="K82" s="92">
        <v>1</v>
      </c>
      <c r="L82" s="248">
        <v>1.1000000000000001</v>
      </c>
      <c r="M82" s="401">
        <v>0.56000000000000005</v>
      </c>
      <c r="N82" s="106">
        <v>0.68</v>
      </c>
      <c r="O82" s="95">
        <v>4.0000000000000001E-3</v>
      </c>
      <c r="P82" s="371">
        <v>1.4E-2</v>
      </c>
      <c r="Q82" s="139">
        <f t="shared" si="0"/>
        <v>1.1000000000000001</v>
      </c>
      <c r="R82" s="244">
        <f t="shared" si="1"/>
        <v>0.19</v>
      </c>
      <c r="S82" s="202">
        <f t="shared" si="2"/>
        <v>0.56000000000000005</v>
      </c>
    </row>
    <row r="83" spans="1:19" ht="17.100000000000001" customHeight="1" x14ac:dyDescent="0.2">
      <c r="A83" s="627" t="s">
        <v>1</v>
      </c>
      <c r="B83" s="628"/>
      <c r="C83" s="317">
        <v>0.49</v>
      </c>
      <c r="D83" s="248">
        <v>0.47</v>
      </c>
      <c r="E83" s="248">
        <v>0.27</v>
      </c>
      <c r="F83" s="248">
        <v>0.62</v>
      </c>
      <c r="G83" s="248">
        <v>0.26</v>
      </c>
      <c r="H83" s="248">
        <v>0.34</v>
      </c>
      <c r="I83" s="446">
        <v>0.46</v>
      </c>
      <c r="J83" s="87">
        <v>0.54</v>
      </c>
      <c r="K83" s="248">
        <v>1.2</v>
      </c>
      <c r="L83" s="92">
        <v>1</v>
      </c>
      <c r="M83" s="401">
        <v>0.53</v>
      </c>
      <c r="N83" s="106">
        <v>0.7</v>
      </c>
      <c r="O83" s="95">
        <v>4.0000000000000001E-3</v>
      </c>
      <c r="P83" s="339">
        <v>1.4E-2</v>
      </c>
      <c r="Q83" s="201">
        <f t="shared" si="0"/>
        <v>1.2</v>
      </c>
      <c r="R83" s="244">
        <f t="shared" si="1"/>
        <v>0.26</v>
      </c>
      <c r="S83" s="202">
        <f t="shared" si="2"/>
        <v>0.56999999999999995</v>
      </c>
    </row>
    <row r="84" spans="1:19" ht="17.100000000000001" customHeight="1" x14ac:dyDescent="0.2">
      <c r="A84" s="627" t="s">
        <v>41</v>
      </c>
      <c r="B84" s="628"/>
      <c r="C84" s="317">
        <v>0.33</v>
      </c>
      <c r="D84" s="359">
        <v>0.41</v>
      </c>
      <c r="E84" s="248">
        <v>0.27</v>
      </c>
      <c r="F84" s="248">
        <v>0.48</v>
      </c>
      <c r="G84" s="248">
        <v>0.28000000000000003</v>
      </c>
      <c r="H84" s="87">
        <v>0.21</v>
      </c>
      <c r="I84" s="306">
        <v>0.52</v>
      </c>
      <c r="J84" s="248">
        <v>0.59</v>
      </c>
      <c r="K84" s="92">
        <v>1.2</v>
      </c>
      <c r="L84" s="248">
        <v>1.2</v>
      </c>
      <c r="M84" s="401">
        <v>0.54</v>
      </c>
      <c r="N84" s="106">
        <v>0.82</v>
      </c>
      <c r="O84" s="95">
        <v>4.0000000000000001E-3</v>
      </c>
      <c r="P84" s="339">
        <v>1.4E-2</v>
      </c>
      <c r="Q84" s="201">
        <f t="shared" si="0"/>
        <v>1.2</v>
      </c>
      <c r="R84" s="83">
        <f t="shared" si="1"/>
        <v>0.21</v>
      </c>
      <c r="S84" s="202">
        <f t="shared" si="2"/>
        <v>0.56999999999999995</v>
      </c>
    </row>
    <row r="85" spans="1:19" ht="17.100000000000001" customHeight="1" x14ac:dyDescent="0.2">
      <c r="A85" s="627" t="s">
        <v>42</v>
      </c>
      <c r="B85" s="628"/>
      <c r="C85" s="140">
        <v>1</v>
      </c>
      <c r="D85" s="87">
        <v>0.52</v>
      </c>
      <c r="E85" s="87">
        <v>0.5</v>
      </c>
      <c r="F85" s="248">
        <v>0.76</v>
      </c>
      <c r="G85" s="248">
        <v>0.69</v>
      </c>
      <c r="H85" s="248">
        <v>0.79</v>
      </c>
      <c r="I85" s="306">
        <v>0.49</v>
      </c>
      <c r="J85" s="248">
        <v>0.68</v>
      </c>
      <c r="K85" s="248">
        <v>1.1000000000000001</v>
      </c>
      <c r="L85" s="92">
        <v>1.2</v>
      </c>
      <c r="M85" s="87">
        <v>0.62</v>
      </c>
      <c r="N85" s="106">
        <v>0.76</v>
      </c>
      <c r="O85" s="95">
        <v>4.0000000000000001E-3</v>
      </c>
      <c r="P85" s="339">
        <v>1.4E-2</v>
      </c>
      <c r="Q85" s="201">
        <f t="shared" si="0"/>
        <v>1.2</v>
      </c>
      <c r="R85" s="83">
        <f t="shared" si="1"/>
        <v>0.49</v>
      </c>
      <c r="S85" s="202">
        <f t="shared" si="2"/>
        <v>0.76</v>
      </c>
    </row>
    <row r="86" spans="1:19" ht="17.100000000000001" customHeight="1" thickBot="1" x14ac:dyDescent="0.25">
      <c r="A86" s="629" t="s">
        <v>43</v>
      </c>
      <c r="B86" s="630"/>
      <c r="C86" s="145">
        <v>0.7</v>
      </c>
      <c r="D86" s="249">
        <v>0.83</v>
      </c>
      <c r="E86" s="249">
        <v>0.39</v>
      </c>
      <c r="F86" s="249">
        <v>0.74</v>
      </c>
      <c r="G86" s="249">
        <v>0.48</v>
      </c>
      <c r="H86" s="249">
        <v>0.59</v>
      </c>
      <c r="I86" s="310">
        <v>0.67</v>
      </c>
      <c r="J86" s="249">
        <v>0.66</v>
      </c>
      <c r="K86" s="249">
        <v>1.5</v>
      </c>
      <c r="L86" s="249">
        <v>1.3</v>
      </c>
      <c r="M86" s="93">
        <v>0.91</v>
      </c>
      <c r="N86" s="170">
        <v>0.86</v>
      </c>
      <c r="O86" s="97">
        <v>4.0000000000000001E-3</v>
      </c>
      <c r="P86" s="376">
        <v>1.4E-2</v>
      </c>
      <c r="Q86" s="464">
        <f t="shared" si="0"/>
        <v>1.5</v>
      </c>
      <c r="R86" s="192">
        <f t="shared" si="1"/>
        <v>0.39</v>
      </c>
      <c r="S86" s="196">
        <f t="shared" si="2"/>
        <v>0.8</v>
      </c>
    </row>
    <row r="87" spans="1:19" ht="17.100000000000001" customHeight="1" x14ac:dyDescent="0.2">
      <c r="A87" s="7"/>
      <c r="B87" s="7"/>
      <c r="C87" s="185"/>
      <c r="D87" s="11"/>
      <c r="E87" s="11"/>
      <c r="G87" s="12"/>
      <c r="H87" s="11"/>
      <c r="J87" s="11"/>
      <c r="K87" s="11"/>
      <c r="L87" s="11"/>
      <c r="M87" s="11"/>
      <c r="N87" s="49"/>
      <c r="O87" s="11"/>
      <c r="P87" s="11"/>
    </row>
    <row r="88" spans="1:19" ht="17.100000000000001" customHeight="1" x14ac:dyDescent="0.2">
      <c r="C88" s="178"/>
    </row>
    <row r="89" spans="1:19" ht="17.100000000000001" customHeight="1" x14ac:dyDescent="0.2"/>
    <row r="90" spans="1:19" ht="17.100000000000001" customHeight="1" x14ac:dyDescent="0.2"/>
    <row r="91" spans="1:19" ht="17.100000000000001" customHeight="1" x14ac:dyDescent="0.2"/>
    <row r="92" spans="1:19" ht="17.100000000000001" customHeight="1" x14ac:dyDescent="0.2"/>
    <row r="93" spans="1:19" ht="17.100000000000001" customHeight="1" x14ac:dyDescent="0.2"/>
    <row r="94" spans="1:19" ht="17.100000000000001" customHeight="1" x14ac:dyDescent="0.2"/>
    <row r="95" spans="1:19" ht="17.100000000000001" customHeight="1" x14ac:dyDescent="0.2"/>
    <row r="96" spans="1:19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spans="1:19" ht="17.100000000000001" customHeight="1" x14ac:dyDescent="0.2">
      <c r="G113" s="13" t="s">
        <v>117</v>
      </c>
    </row>
    <row r="114" spans="1:19" ht="17.100000000000001" customHeight="1" x14ac:dyDescent="0.2"/>
    <row r="115" spans="1:19" ht="17.100000000000001" customHeight="1" thickBot="1" x14ac:dyDescent="0.25">
      <c r="A115" s="68" t="s">
        <v>157</v>
      </c>
      <c r="B115" s="10"/>
      <c r="R115" s="51"/>
      <c r="S115" s="59" t="s">
        <v>49</v>
      </c>
    </row>
    <row r="116" spans="1:19" ht="17.100000000000001" customHeight="1" x14ac:dyDescent="0.2">
      <c r="A116" s="55"/>
      <c r="B116" s="54" t="s">
        <v>45</v>
      </c>
      <c r="C116" s="618" t="s">
        <v>5</v>
      </c>
      <c r="D116" s="608" t="s">
        <v>6</v>
      </c>
      <c r="E116" s="608" t="s">
        <v>7</v>
      </c>
      <c r="F116" s="608" t="s">
        <v>8</v>
      </c>
      <c r="G116" s="608" t="s">
        <v>9</v>
      </c>
      <c r="H116" s="608" t="s">
        <v>10</v>
      </c>
      <c r="I116" s="608" t="s">
        <v>11</v>
      </c>
      <c r="J116" s="608" t="s">
        <v>12</v>
      </c>
      <c r="K116" s="608" t="s">
        <v>13</v>
      </c>
      <c r="L116" s="608" t="s">
        <v>14</v>
      </c>
      <c r="M116" s="608" t="s">
        <v>15</v>
      </c>
      <c r="N116" s="610" t="s">
        <v>16</v>
      </c>
      <c r="O116" s="612" t="s">
        <v>39</v>
      </c>
      <c r="P116" s="614" t="s">
        <v>40</v>
      </c>
      <c r="Q116" s="616" t="s">
        <v>2</v>
      </c>
      <c r="R116" s="602" t="s">
        <v>3</v>
      </c>
      <c r="S116" s="604" t="s">
        <v>4</v>
      </c>
    </row>
    <row r="117" spans="1:19" ht="17.100000000000001" customHeight="1" thickBot="1" x14ac:dyDescent="0.25">
      <c r="A117" s="53" t="s">
        <v>44</v>
      </c>
      <c r="B117" s="60"/>
      <c r="C117" s="619"/>
      <c r="D117" s="633"/>
      <c r="E117" s="633"/>
      <c r="F117" s="633"/>
      <c r="G117" s="633"/>
      <c r="H117" s="633"/>
      <c r="I117" s="633"/>
      <c r="J117" s="633"/>
      <c r="K117" s="633"/>
      <c r="L117" s="633"/>
      <c r="M117" s="633"/>
      <c r="N117" s="634"/>
      <c r="O117" s="624"/>
      <c r="P117" s="625"/>
      <c r="Q117" s="622"/>
      <c r="R117" s="623"/>
      <c r="S117" s="605"/>
    </row>
    <row r="118" spans="1:19" ht="17.100000000000001" customHeight="1" x14ac:dyDescent="0.2">
      <c r="A118" s="631" t="s">
        <v>17</v>
      </c>
      <c r="B118" s="632"/>
      <c r="C118" s="357">
        <v>0.72</v>
      </c>
      <c r="D118" s="91">
        <v>0.5</v>
      </c>
      <c r="E118" s="247">
        <v>0.22</v>
      </c>
      <c r="F118" s="247">
        <v>0.37</v>
      </c>
      <c r="G118" s="247">
        <v>0.54</v>
      </c>
      <c r="H118" s="91">
        <v>0.2</v>
      </c>
      <c r="I118" s="247">
        <v>0.13</v>
      </c>
      <c r="J118" s="247">
        <v>0.72</v>
      </c>
      <c r="K118" s="247">
        <v>0.41</v>
      </c>
      <c r="L118" s="247">
        <v>1.1000000000000001</v>
      </c>
      <c r="M118" s="247">
        <v>0.87</v>
      </c>
      <c r="N118" s="225">
        <v>0.95</v>
      </c>
      <c r="O118" s="109">
        <v>3.0000000000000001E-3</v>
      </c>
      <c r="P118" s="348">
        <v>1.0999999999999999E-2</v>
      </c>
      <c r="Q118" s="108">
        <v>1.1000000000000001</v>
      </c>
      <c r="R118" s="91">
        <v>0.13</v>
      </c>
      <c r="S118" s="371">
        <v>0.56000000000000005</v>
      </c>
    </row>
    <row r="119" spans="1:19" ht="17.100000000000001" customHeight="1" x14ac:dyDescent="0.2">
      <c r="A119" s="627" t="s">
        <v>0</v>
      </c>
      <c r="B119" s="628"/>
      <c r="C119" s="244">
        <v>0.67</v>
      </c>
      <c r="D119" s="248">
        <v>0.44</v>
      </c>
      <c r="E119" s="248">
        <v>0.16</v>
      </c>
      <c r="F119" s="248">
        <v>0.25</v>
      </c>
      <c r="G119" s="87">
        <v>0.3</v>
      </c>
      <c r="H119" s="248">
        <v>9.9000000000000005E-2</v>
      </c>
      <c r="I119" s="248">
        <v>7.0999999999999994E-2</v>
      </c>
      <c r="J119" s="87">
        <v>0.7</v>
      </c>
      <c r="K119" s="87">
        <v>0.5</v>
      </c>
      <c r="L119" s="248">
        <v>0.83</v>
      </c>
      <c r="M119" s="248">
        <v>0.98</v>
      </c>
      <c r="N119" s="226">
        <v>0.63</v>
      </c>
      <c r="O119" s="95">
        <v>3.0000000000000001E-3</v>
      </c>
      <c r="P119" s="339">
        <v>1.0999999999999999E-2</v>
      </c>
      <c r="Q119" s="118">
        <v>0.98</v>
      </c>
      <c r="R119" s="248">
        <v>7.0999999999999994E-2</v>
      </c>
      <c r="S119" s="106">
        <v>0.47</v>
      </c>
    </row>
    <row r="120" spans="1:19" ht="17.100000000000001" customHeight="1" x14ac:dyDescent="0.2">
      <c r="A120" s="627" t="s">
        <v>1</v>
      </c>
      <c r="B120" s="628"/>
      <c r="C120" s="244">
        <v>0.59</v>
      </c>
      <c r="D120" s="248">
        <v>0.25</v>
      </c>
      <c r="E120" s="248">
        <v>0.19</v>
      </c>
      <c r="F120" s="248">
        <v>0.36</v>
      </c>
      <c r="G120" s="248">
        <v>0.48</v>
      </c>
      <c r="H120" s="248">
        <v>0.12</v>
      </c>
      <c r="I120" s="89">
        <v>9.4E-2</v>
      </c>
      <c r="J120" s="87">
        <v>0.7</v>
      </c>
      <c r="K120" s="248">
        <v>0.55000000000000004</v>
      </c>
      <c r="L120" s="248">
        <v>1.1000000000000001</v>
      </c>
      <c r="M120" s="294">
        <v>1.1000000000000001</v>
      </c>
      <c r="N120" s="226">
        <v>0.95</v>
      </c>
      <c r="O120" s="95">
        <v>3.0000000000000001E-3</v>
      </c>
      <c r="P120" s="339">
        <v>1.0999999999999999E-2</v>
      </c>
      <c r="Q120" s="111">
        <v>1.1000000000000001</v>
      </c>
      <c r="R120" s="248">
        <v>9.4E-2</v>
      </c>
      <c r="S120" s="106">
        <v>0.54</v>
      </c>
    </row>
    <row r="121" spans="1:19" ht="17.100000000000001" customHeight="1" x14ac:dyDescent="0.2">
      <c r="A121" s="627" t="s">
        <v>41</v>
      </c>
      <c r="B121" s="628"/>
      <c r="C121" s="83">
        <v>0.6</v>
      </c>
      <c r="D121" s="248">
        <v>0.59</v>
      </c>
      <c r="E121" s="248">
        <v>0.18</v>
      </c>
      <c r="F121" s="248">
        <v>0.34</v>
      </c>
      <c r="G121" s="248">
        <v>0.34</v>
      </c>
      <c r="H121" s="248">
        <v>9.9000000000000005E-2</v>
      </c>
      <c r="I121" s="248">
        <v>8.5999999999999993E-2</v>
      </c>
      <c r="J121" s="248">
        <v>0.68</v>
      </c>
      <c r="K121" s="87">
        <v>0.36</v>
      </c>
      <c r="L121" s="248">
        <v>1.1000000000000001</v>
      </c>
      <c r="M121" s="87">
        <v>0.96</v>
      </c>
      <c r="N121" s="226">
        <v>1.2</v>
      </c>
      <c r="O121" s="95">
        <v>3.0000000000000001E-3</v>
      </c>
      <c r="P121" s="339">
        <v>1.0999999999999999E-2</v>
      </c>
      <c r="Q121" s="111">
        <v>1.2</v>
      </c>
      <c r="R121" s="89">
        <v>8.5999999999999993E-2</v>
      </c>
      <c r="S121" s="106">
        <v>0.54</v>
      </c>
    </row>
    <row r="122" spans="1:19" ht="17.100000000000001" customHeight="1" x14ac:dyDescent="0.2">
      <c r="A122" s="627" t="s">
        <v>42</v>
      </c>
      <c r="B122" s="628"/>
      <c r="C122" s="244">
        <v>0.62</v>
      </c>
      <c r="D122" s="147">
        <v>0.4</v>
      </c>
      <c r="E122" s="147">
        <v>0.2</v>
      </c>
      <c r="F122" s="372">
        <v>0.64</v>
      </c>
      <c r="G122" s="372">
        <v>1.1000000000000001</v>
      </c>
      <c r="H122" s="248">
        <v>0.28000000000000003</v>
      </c>
      <c r="I122" s="248">
        <v>0.59</v>
      </c>
      <c r="J122" s="248">
        <v>0.92</v>
      </c>
      <c r="K122" s="248">
        <v>0.74</v>
      </c>
      <c r="L122" s="92">
        <v>1.5</v>
      </c>
      <c r="M122" s="92">
        <v>1</v>
      </c>
      <c r="N122" s="226">
        <v>1.4</v>
      </c>
      <c r="O122" s="95">
        <v>3.0000000000000001E-3</v>
      </c>
      <c r="P122" s="339">
        <v>1.0999999999999999E-2</v>
      </c>
      <c r="Q122" s="111">
        <v>1.5</v>
      </c>
      <c r="R122" s="87">
        <v>0.2</v>
      </c>
      <c r="S122" s="106">
        <v>0.78</v>
      </c>
    </row>
    <row r="123" spans="1:19" ht="17.100000000000001" customHeight="1" thickBot="1" x14ac:dyDescent="0.25">
      <c r="A123" s="629" t="s">
        <v>43</v>
      </c>
      <c r="B123" s="630"/>
      <c r="C123" s="138">
        <v>0.92</v>
      </c>
      <c r="D123" s="249">
        <v>0.93</v>
      </c>
      <c r="E123" s="249">
        <v>0.36</v>
      </c>
      <c r="F123" s="249">
        <v>0.42</v>
      </c>
      <c r="G123" s="249">
        <v>0.45</v>
      </c>
      <c r="H123" s="249">
        <v>0.27</v>
      </c>
      <c r="I123" s="249">
        <v>0.22</v>
      </c>
      <c r="J123" s="249">
        <v>0.87</v>
      </c>
      <c r="K123" s="249">
        <v>0.44</v>
      </c>
      <c r="L123" s="249">
        <v>1.6</v>
      </c>
      <c r="M123" s="249">
        <v>1.1000000000000001</v>
      </c>
      <c r="N123" s="227">
        <v>1.2</v>
      </c>
      <c r="O123" s="97">
        <v>3.0000000000000001E-3</v>
      </c>
      <c r="P123" s="327">
        <v>1.0999999999999999E-2</v>
      </c>
      <c r="Q123" s="146">
        <v>1.6</v>
      </c>
      <c r="R123" s="93">
        <v>0.22</v>
      </c>
      <c r="S123" s="120">
        <v>0.73</v>
      </c>
    </row>
    <row r="124" spans="1:19" ht="17.100000000000001" customHeight="1" x14ac:dyDescent="0.2"/>
    <row r="125" spans="1:19" ht="17.100000000000001" customHeight="1" x14ac:dyDescent="0.2"/>
    <row r="126" spans="1:19" ht="17.100000000000001" customHeight="1" x14ac:dyDescent="0.2"/>
    <row r="127" spans="1:19" ht="17.100000000000001" customHeight="1" x14ac:dyDescent="0.2"/>
    <row r="128" spans="1:19" ht="17.100000000000001" customHeight="1" x14ac:dyDescent="0.2"/>
    <row r="129" spans="1:2" ht="17.100000000000001" customHeight="1" x14ac:dyDescent="0.2"/>
    <row r="130" spans="1:2" ht="17.100000000000001" customHeight="1" x14ac:dyDescent="0.2"/>
    <row r="131" spans="1:2" ht="17.100000000000001" customHeight="1" x14ac:dyDescent="0.2"/>
    <row r="132" spans="1:2" ht="17.100000000000001" customHeight="1" x14ac:dyDescent="0.2"/>
    <row r="133" spans="1:2" ht="17.100000000000001" customHeight="1" x14ac:dyDescent="0.2"/>
    <row r="134" spans="1:2" ht="17.100000000000001" customHeight="1" x14ac:dyDescent="0.2"/>
    <row r="135" spans="1:2" ht="17.100000000000001" customHeight="1" x14ac:dyDescent="0.2"/>
    <row r="136" spans="1:2" ht="17.100000000000001" customHeight="1" x14ac:dyDescent="0.2"/>
    <row r="137" spans="1:2" ht="17.100000000000001" customHeight="1" x14ac:dyDescent="0.2"/>
    <row r="138" spans="1:2" ht="17.100000000000001" customHeight="1" x14ac:dyDescent="0.2"/>
    <row r="139" spans="1:2" ht="17.100000000000001" customHeight="1" x14ac:dyDescent="0.2"/>
    <row r="140" spans="1:2" ht="17.100000000000001" customHeight="1" x14ac:dyDescent="0.2"/>
    <row r="141" spans="1:2" ht="17.100000000000001" customHeight="1" x14ac:dyDescent="0.2"/>
    <row r="142" spans="1:2" ht="17.100000000000001" customHeight="1" x14ac:dyDescent="0.2"/>
    <row r="143" spans="1:2" ht="17.100000000000001" customHeight="1" x14ac:dyDescent="0.2"/>
    <row r="144" spans="1:2" ht="17.100000000000001" customHeight="1" x14ac:dyDescent="0.2">
      <c r="A144" s="13"/>
      <c r="B144" s="13"/>
    </row>
    <row r="145" spans="1:7" ht="17.100000000000001" customHeight="1" x14ac:dyDescent="0.2">
      <c r="A145" s="13"/>
      <c r="B145" s="13"/>
    </row>
    <row r="146" spans="1:7" ht="17.100000000000001" customHeight="1" x14ac:dyDescent="0.2"/>
    <row r="147" spans="1:7" ht="16.5" customHeight="1" x14ac:dyDescent="0.2"/>
    <row r="148" spans="1:7" ht="17.100000000000001" customHeight="1" x14ac:dyDescent="0.2"/>
    <row r="149" spans="1:7" ht="17.100000000000001" customHeight="1" x14ac:dyDescent="0.2">
      <c r="G149" s="13"/>
    </row>
    <row r="150" spans="1:7" ht="17.100000000000001" customHeight="1" x14ac:dyDescent="0.2">
      <c r="G150" s="13" t="s">
        <v>118</v>
      </c>
    </row>
    <row r="151" spans="1:7" ht="17.100000000000001" customHeight="1" x14ac:dyDescent="0.2">
      <c r="G151" s="13"/>
    </row>
    <row r="152" spans="1:7" ht="17.100000000000001" customHeight="1" x14ac:dyDescent="0.2">
      <c r="A152" s="13"/>
      <c r="B152" s="13"/>
    </row>
    <row r="153" spans="1:7" ht="17.100000000000001" customHeight="1" x14ac:dyDescent="0.2"/>
    <row r="154" spans="1:7" ht="17.100000000000001" customHeight="1" x14ac:dyDescent="0.2"/>
    <row r="155" spans="1:7" ht="17.100000000000001" customHeight="1" x14ac:dyDescent="0.2"/>
    <row r="156" spans="1:7" ht="17.100000000000001" customHeight="1" x14ac:dyDescent="0.2"/>
    <row r="157" spans="1:7" ht="17.100000000000001" customHeight="1" x14ac:dyDescent="0.2"/>
    <row r="158" spans="1:7" ht="17.100000000000001" customHeight="1" x14ac:dyDescent="0.2"/>
    <row r="159" spans="1:7" ht="17.100000000000001" customHeight="1" x14ac:dyDescent="0.2"/>
    <row r="160" spans="1:7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4" ht="20.25" customHeight="1" x14ac:dyDescent="0.2"/>
    <row r="227" spans="1:2" ht="16.2" x14ac:dyDescent="0.2">
      <c r="A227" s="13"/>
      <c r="B227" s="13"/>
    </row>
    <row r="249" ht="22.8" customHeight="1" x14ac:dyDescent="0.2"/>
  </sheetData>
  <mergeCells count="88">
    <mergeCell ref="L79:L80"/>
    <mergeCell ref="J79:J80"/>
    <mergeCell ref="I79:I80"/>
    <mergeCell ref="H79:H80"/>
    <mergeCell ref="K79:K80"/>
    <mergeCell ref="S79:S80"/>
    <mergeCell ref="P79:P80"/>
    <mergeCell ref="M79:M80"/>
    <mergeCell ref="O79:O80"/>
    <mergeCell ref="N79:N80"/>
    <mergeCell ref="Q79:Q80"/>
    <mergeCell ref="R79:R80"/>
    <mergeCell ref="A86:B86"/>
    <mergeCell ref="A81:B81"/>
    <mergeCell ref="A82:B82"/>
    <mergeCell ref="C79:C80"/>
    <mergeCell ref="A83:B83"/>
    <mergeCell ref="A84:B84"/>
    <mergeCell ref="A42:B42"/>
    <mergeCell ref="A43:B43"/>
    <mergeCell ref="A44:B44"/>
    <mergeCell ref="A45:B45"/>
    <mergeCell ref="A85:B85"/>
    <mergeCell ref="H40:H41"/>
    <mergeCell ref="I40:I41"/>
    <mergeCell ref="A7:B7"/>
    <mergeCell ref="A8:B8"/>
    <mergeCell ref="A9:B9"/>
    <mergeCell ref="D79:D80"/>
    <mergeCell ref="E79:E80"/>
    <mergeCell ref="F79:F80"/>
    <mergeCell ref="G79:G80"/>
    <mergeCell ref="C40:C41"/>
    <mergeCell ref="D40:D41"/>
    <mergeCell ref="E40:E41"/>
    <mergeCell ref="F40:F41"/>
    <mergeCell ref="G40:G41"/>
    <mergeCell ref="R4:R5"/>
    <mergeCell ref="S4:S5"/>
    <mergeCell ref="G4:G5"/>
    <mergeCell ref="J4:J5"/>
    <mergeCell ref="C4:C5"/>
    <mergeCell ref="I4:I5"/>
    <mergeCell ref="P4:P5"/>
    <mergeCell ref="Q4:Q5"/>
    <mergeCell ref="O4:O5"/>
    <mergeCell ref="A6:B6"/>
    <mergeCell ref="N4:N5"/>
    <mergeCell ref="M4:M5"/>
    <mergeCell ref="L4:L5"/>
    <mergeCell ref="K4:K5"/>
    <mergeCell ref="H4:H5"/>
    <mergeCell ref="D4:D5"/>
    <mergeCell ref="E4:E5"/>
    <mergeCell ref="F4:F5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K116:K117"/>
    <mergeCell ref="L116:L117"/>
    <mergeCell ref="C116:C117"/>
    <mergeCell ref="D116:D117"/>
    <mergeCell ref="E116:E117"/>
    <mergeCell ref="F116:F117"/>
    <mergeCell ref="G116:G117"/>
    <mergeCell ref="A121:B121"/>
    <mergeCell ref="A122:B122"/>
    <mergeCell ref="A123:B123"/>
    <mergeCell ref="R116:R117"/>
    <mergeCell ref="S116:S117"/>
    <mergeCell ref="A118:B118"/>
    <mergeCell ref="A119:B119"/>
    <mergeCell ref="A120:B120"/>
    <mergeCell ref="M116:M117"/>
    <mergeCell ref="N116:N117"/>
    <mergeCell ref="O116:O117"/>
    <mergeCell ref="P116:P117"/>
    <mergeCell ref="Q116:Q117"/>
    <mergeCell ref="H116:H117"/>
    <mergeCell ref="I116:I117"/>
    <mergeCell ref="J116:J117"/>
  </mergeCells>
  <phoneticPr fontId="2"/>
  <conditionalFormatting sqref="D10:N10">
    <cfRule type="cellIs" dxfId="268" priority="372" stopIfTrue="1" operator="greaterThan">
      <formula>#REF!</formula>
    </cfRule>
  </conditionalFormatting>
  <conditionalFormatting sqref="H46">
    <cfRule type="cellIs" dxfId="267" priority="204" stopIfTrue="1" operator="greaterThan">
      <formula>#REF!</formula>
    </cfRule>
  </conditionalFormatting>
  <conditionalFormatting sqref="C6:C9">
    <cfRule type="cellIs" dxfId="266" priority="111" operator="lessThan">
      <formula>$O$16</formula>
    </cfRule>
  </conditionalFormatting>
  <conditionalFormatting sqref="C6">
    <cfRule type="cellIs" dxfId="265" priority="113" operator="greaterThan">
      <formula>$Q$6</formula>
    </cfRule>
  </conditionalFormatting>
  <conditionalFormatting sqref="C7">
    <cfRule type="cellIs" dxfId="264" priority="114" operator="greaterThan">
      <formula>$Q$7</formula>
    </cfRule>
  </conditionalFormatting>
  <conditionalFormatting sqref="C8">
    <cfRule type="cellIs" dxfId="263" priority="115" operator="greaterThan">
      <formula>$Q$8</formula>
    </cfRule>
  </conditionalFormatting>
  <conditionalFormatting sqref="C9">
    <cfRule type="cellIs" dxfId="262" priority="116" operator="greaterThan">
      <formula>$Q$9</formula>
    </cfRule>
  </conditionalFormatting>
  <conditionalFormatting sqref="C42:N45 Q42:R45">
    <cfRule type="cellIs" dxfId="261" priority="110" operator="lessThan">
      <formula>$O42</formula>
    </cfRule>
  </conditionalFormatting>
  <conditionalFormatting sqref="C81:C86">
    <cfRule type="cellIs" dxfId="260" priority="102" operator="lessThan">
      <formula>$O$93</formula>
    </cfRule>
  </conditionalFormatting>
  <conditionalFormatting sqref="C81">
    <cfRule type="cellIs" dxfId="259" priority="104" operator="greaterThan">
      <formula>$Q$81</formula>
    </cfRule>
  </conditionalFormatting>
  <conditionalFormatting sqref="C82">
    <cfRule type="cellIs" dxfId="258" priority="105" operator="greaterThan">
      <formula>$Q$82</formula>
    </cfRule>
  </conditionalFormatting>
  <conditionalFormatting sqref="C83">
    <cfRule type="cellIs" dxfId="257" priority="106" operator="greaterThan">
      <formula>$Q$83</formula>
    </cfRule>
  </conditionalFormatting>
  <conditionalFormatting sqref="C84">
    <cfRule type="cellIs" dxfId="256" priority="107" operator="greaterThan">
      <formula>$Q$84</formula>
    </cfRule>
  </conditionalFormatting>
  <conditionalFormatting sqref="C85">
    <cfRule type="cellIs" dxfId="255" priority="108" operator="greaterThan">
      <formula>$Q$85</formula>
    </cfRule>
  </conditionalFormatting>
  <conditionalFormatting sqref="C86">
    <cfRule type="cellIs" dxfId="254" priority="109" operator="greaterThan">
      <formula>$Q$86</formula>
    </cfRule>
  </conditionalFormatting>
  <conditionalFormatting sqref="C118:N123 Q118:R123">
    <cfRule type="cellIs" dxfId="253" priority="101" operator="lessThan">
      <formula>$O118</formula>
    </cfRule>
  </conditionalFormatting>
  <conditionalFormatting sqref="E6:E9">
    <cfRule type="cellIs" dxfId="252" priority="95" operator="lessThan">
      <formula>$O$16</formula>
    </cfRule>
  </conditionalFormatting>
  <conditionalFormatting sqref="E6">
    <cfRule type="cellIs" dxfId="251" priority="97" operator="greaterThan">
      <formula>$Q$6</formula>
    </cfRule>
  </conditionalFormatting>
  <conditionalFormatting sqref="E7">
    <cfRule type="cellIs" dxfId="250" priority="98" operator="greaterThan">
      <formula>$Q$7</formula>
    </cfRule>
  </conditionalFormatting>
  <conditionalFormatting sqref="E8">
    <cfRule type="cellIs" dxfId="249" priority="99" operator="greaterThan">
      <formula>$Q$8</formula>
    </cfRule>
  </conditionalFormatting>
  <conditionalFormatting sqref="E9">
    <cfRule type="cellIs" dxfId="248" priority="100" operator="greaterThan">
      <formula>$Q$9</formula>
    </cfRule>
  </conditionalFormatting>
  <conditionalFormatting sqref="D6:D9">
    <cfRule type="cellIs" dxfId="247" priority="90" operator="lessThan">
      <formula>$O$16</formula>
    </cfRule>
  </conditionalFormatting>
  <conditionalFormatting sqref="D6">
    <cfRule type="cellIs" dxfId="246" priority="91" operator="greaterThan">
      <formula>$Q$6</formula>
    </cfRule>
  </conditionalFormatting>
  <conditionalFormatting sqref="D7">
    <cfRule type="cellIs" dxfId="245" priority="92" operator="greaterThan">
      <formula>$Q$7</formula>
    </cfRule>
  </conditionalFormatting>
  <conditionalFormatting sqref="D8">
    <cfRule type="cellIs" dxfId="244" priority="93" operator="greaterThan">
      <formula>$Q$8</formula>
    </cfRule>
  </conditionalFormatting>
  <conditionalFormatting sqref="D9">
    <cfRule type="cellIs" dxfId="243" priority="94" operator="greaterThan">
      <formula>$Q$9</formula>
    </cfRule>
  </conditionalFormatting>
  <conditionalFormatting sqref="D81:E86">
    <cfRule type="cellIs" dxfId="242" priority="82" operator="lessThan">
      <formula>$O$93</formula>
    </cfRule>
  </conditionalFormatting>
  <conditionalFormatting sqref="D81:E81">
    <cfRule type="cellIs" dxfId="241" priority="84" operator="greaterThan">
      <formula>$Q$81</formula>
    </cfRule>
  </conditionalFormatting>
  <conditionalFormatting sqref="D82:E82">
    <cfRule type="cellIs" dxfId="240" priority="85" operator="greaterThan">
      <formula>$Q$82</formula>
    </cfRule>
  </conditionalFormatting>
  <conditionalFormatting sqref="D83:E83">
    <cfRule type="cellIs" dxfId="239" priority="86" operator="greaterThan">
      <formula>$Q$83</formula>
    </cfRule>
  </conditionalFormatting>
  <conditionalFormatting sqref="D84:E84">
    <cfRule type="cellIs" dxfId="238" priority="87" operator="greaterThan">
      <formula>$Q$84</formula>
    </cfRule>
  </conditionalFormatting>
  <conditionalFormatting sqref="D85:E85">
    <cfRule type="cellIs" dxfId="237" priority="88" operator="greaterThan">
      <formula>$Q$85</formula>
    </cfRule>
  </conditionalFormatting>
  <conditionalFormatting sqref="D86:E86">
    <cfRule type="cellIs" dxfId="236" priority="89" operator="greaterThan">
      <formula>$Q$86</formula>
    </cfRule>
  </conditionalFormatting>
  <conditionalFormatting sqref="F6">
    <cfRule type="cellIs" dxfId="235" priority="78" operator="greaterThan">
      <formula>$Q$6</formula>
    </cfRule>
  </conditionalFormatting>
  <conditionalFormatting sqref="F6:F9">
    <cfRule type="cellIs" dxfId="234" priority="76" operator="lessThan">
      <formula>$O$16</formula>
    </cfRule>
  </conditionalFormatting>
  <conditionalFormatting sqref="F7">
    <cfRule type="cellIs" dxfId="233" priority="79" operator="greaterThan">
      <formula>$Q$7</formula>
    </cfRule>
  </conditionalFormatting>
  <conditionalFormatting sqref="F8">
    <cfRule type="cellIs" dxfId="232" priority="80" operator="greaterThan">
      <formula>$Q$8</formula>
    </cfRule>
  </conditionalFormatting>
  <conditionalFormatting sqref="F9">
    <cfRule type="cellIs" dxfId="231" priority="81" operator="greaterThan">
      <formula>$Q$9</formula>
    </cfRule>
  </conditionalFormatting>
  <conditionalFormatting sqref="F81">
    <cfRule type="cellIs" dxfId="230" priority="70" operator="greaterThan">
      <formula>$Q$81</formula>
    </cfRule>
  </conditionalFormatting>
  <conditionalFormatting sqref="F81:F86">
    <cfRule type="cellIs" dxfId="229" priority="68" operator="lessThan">
      <formula>$O$93</formula>
    </cfRule>
  </conditionalFormatting>
  <conditionalFormatting sqref="F82">
    <cfRule type="cellIs" dxfId="228" priority="71" operator="greaterThan">
      <formula>$Q$82</formula>
    </cfRule>
  </conditionalFormatting>
  <conditionalFormatting sqref="F83">
    <cfRule type="cellIs" dxfId="227" priority="72" operator="greaterThan">
      <formula>$Q$83</formula>
    </cfRule>
  </conditionalFormatting>
  <conditionalFormatting sqref="F84">
    <cfRule type="cellIs" dxfId="226" priority="73" operator="greaterThan">
      <formula>$Q$84</formula>
    </cfRule>
  </conditionalFormatting>
  <conditionalFormatting sqref="F85">
    <cfRule type="cellIs" dxfId="225" priority="74" operator="greaterThan">
      <formula>$Q$85</formula>
    </cfRule>
  </conditionalFormatting>
  <conditionalFormatting sqref="F86">
    <cfRule type="cellIs" dxfId="224" priority="75" operator="greaterThan">
      <formula>$Q$86</formula>
    </cfRule>
  </conditionalFormatting>
  <conditionalFormatting sqref="G6">
    <cfRule type="cellIs" dxfId="223" priority="64" operator="greaterThan">
      <formula>$Q$6</formula>
    </cfRule>
  </conditionalFormatting>
  <conditionalFormatting sqref="G6:G9">
    <cfRule type="cellIs" dxfId="222" priority="62" operator="lessThan">
      <formula>$O$16</formula>
    </cfRule>
  </conditionalFormatting>
  <conditionalFormatting sqref="G7">
    <cfRule type="cellIs" dxfId="221" priority="65" operator="greaterThan">
      <formula>$Q$7</formula>
    </cfRule>
  </conditionalFormatting>
  <conditionalFormatting sqref="G8">
    <cfRule type="cellIs" dxfId="220" priority="66" operator="greaterThan">
      <formula>$Q$8</formula>
    </cfRule>
  </conditionalFormatting>
  <conditionalFormatting sqref="G9">
    <cfRule type="cellIs" dxfId="219" priority="67" operator="greaterThan">
      <formula>$Q$9</formula>
    </cfRule>
  </conditionalFormatting>
  <conditionalFormatting sqref="G81">
    <cfRule type="cellIs" dxfId="218" priority="56" operator="greaterThan">
      <formula>$Q$81</formula>
    </cfRule>
  </conditionalFormatting>
  <conditionalFormatting sqref="G81:G86">
    <cfRule type="cellIs" dxfId="217" priority="54" operator="lessThan">
      <formula>$O$93</formula>
    </cfRule>
  </conditionalFormatting>
  <conditionalFormatting sqref="G82">
    <cfRule type="cellIs" dxfId="216" priority="57" operator="greaterThan">
      <formula>$Q$82</formula>
    </cfRule>
  </conditionalFormatting>
  <conditionalFormatting sqref="G83">
    <cfRule type="cellIs" dxfId="215" priority="58" operator="greaterThan">
      <formula>$Q$83</formula>
    </cfRule>
  </conditionalFormatting>
  <conditionalFormatting sqref="G84">
    <cfRule type="cellIs" dxfId="214" priority="59" operator="greaterThan">
      <formula>$Q$84</formula>
    </cfRule>
  </conditionalFormatting>
  <conditionalFormatting sqref="G85">
    <cfRule type="cellIs" dxfId="213" priority="60" operator="greaterThan">
      <formula>$Q$85</formula>
    </cfRule>
  </conditionalFormatting>
  <conditionalFormatting sqref="G86">
    <cfRule type="cellIs" dxfId="212" priority="61" operator="greaterThan">
      <formula>$Q$86</formula>
    </cfRule>
  </conditionalFormatting>
  <conditionalFormatting sqref="H6">
    <cfRule type="cellIs" dxfId="211" priority="50" operator="greaterThan">
      <formula>$Q$6</formula>
    </cfRule>
  </conditionalFormatting>
  <conditionalFormatting sqref="H6:H9">
    <cfRule type="cellIs" dxfId="210" priority="48" operator="lessThan">
      <formula>$O$16</formula>
    </cfRule>
  </conditionalFormatting>
  <conditionalFormatting sqref="H7">
    <cfRule type="cellIs" dxfId="209" priority="51" operator="greaterThan">
      <formula>$Q$7</formula>
    </cfRule>
  </conditionalFormatting>
  <conditionalFormatting sqref="H8">
    <cfRule type="cellIs" dxfId="208" priority="52" operator="greaterThan">
      <formula>$Q$8</formula>
    </cfRule>
  </conditionalFormatting>
  <conditionalFormatting sqref="H9">
    <cfRule type="cellIs" dxfId="207" priority="53" operator="greaterThan">
      <formula>$Q$9</formula>
    </cfRule>
  </conditionalFormatting>
  <conditionalFormatting sqref="H81">
    <cfRule type="cellIs" dxfId="206" priority="42" operator="greaterThan">
      <formula>$Q$81</formula>
    </cfRule>
  </conditionalFormatting>
  <conditionalFormatting sqref="H81:H86">
    <cfRule type="cellIs" dxfId="205" priority="40" operator="lessThan">
      <formula>$O$93</formula>
    </cfRule>
  </conditionalFormatting>
  <conditionalFormatting sqref="H82">
    <cfRule type="cellIs" dxfId="204" priority="43" operator="greaterThan">
      <formula>$Q$82</formula>
    </cfRule>
  </conditionalFormatting>
  <conditionalFormatting sqref="H83">
    <cfRule type="cellIs" dxfId="203" priority="44" operator="greaterThan">
      <formula>$Q$83</formula>
    </cfRule>
  </conditionalFormatting>
  <conditionalFormatting sqref="H84">
    <cfRule type="cellIs" dxfId="202" priority="45" operator="greaterThan">
      <formula>$Q$84</formula>
    </cfRule>
  </conditionalFormatting>
  <conditionalFormatting sqref="H85">
    <cfRule type="cellIs" dxfId="201" priority="46" operator="greaterThan">
      <formula>$Q$85</formula>
    </cfRule>
  </conditionalFormatting>
  <conditionalFormatting sqref="H86">
    <cfRule type="cellIs" dxfId="200" priority="47" operator="greaterThan">
      <formula>$Q$86</formula>
    </cfRule>
  </conditionalFormatting>
  <conditionalFormatting sqref="I6">
    <cfRule type="cellIs" dxfId="199" priority="36" operator="greaterThan">
      <formula>$Q$6</formula>
    </cfRule>
  </conditionalFormatting>
  <conditionalFormatting sqref="I6:I9">
    <cfRule type="cellIs" dxfId="198" priority="34" operator="lessThan">
      <formula>$O$16</formula>
    </cfRule>
  </conditionalFormatting>
  <conditionalFormatting sqref="I7">
    <cfRule type="cellIs" dxfId="197" priority="37" operator="greaterThan">
      <formula>$Q$7</formula>
    </cfRule>
  </conditionalFormatting>
  <conditionalFormatting sqref="I8">
    <cfRule type="cellIs" dxfId="196" priority="38" operator="greaterThan">
      <formula>$Q$8</formula>
    </cfRule>
  </conditionalFormatting>
  <conditionalFormatting sqref="I9">
    <cfRule type="cellIs" dxfId="195" priority="39" operator="greaterThan">
      <formula>$Q$9</formula>
    </cfRule>
  </conditionalFormatting>
  <conditionalFormatting sqref="I81">
    <cfRule type="cellIs" dxfId="194" priority="28" operator="greaterThan">
      <formula>$Q$81</formula>
    </cfRule>
  </conditionalFormatting>
  <conditionalFormatting sqref="I81:I86">
    <cfRule type="cellIs" dxfId="193" priority="26" operator="lessThan">
      <formula>$O$93</formula>
    </cfRule>
  </conditionalFormatting>
  <conditionalFormatting sqref="I82">
    <cfRule type="cellIs" dxfId="192" priority="29" operator="greaterThan">
      <formula>$Q$82</formula>
    </cfRule>
  </conditionalFormatting>
  <conditionalFormatting sqref="I83">
    <cfRule type="cellIs" dxfId="191" priority="30" operator="greaterThan">
      <formula>$Q$83</formula>
    </cfRule>
  </conditionalFormatting>
  <conditionalFormatting sqref="I84">
    <cfRule type="cellIs" dxfId="190" priority="31" operator="greaterThan">
      <formula>$Q$84</formula>
    </cfRule>
  </conditionalFormatting>
  <conditionalFormatting sqref="I85">
    <cfRule type="cellIs" dxfId="189" priority="32" operator="greaterThan">
      <formula>$Q$85</formula>
    </cfRule>
  </conditionalFormatting>
  <conditionalFormatting sqref="I86">
    <cfRule type="cellIs" dxfId="188" priority="33" operator="greaterThan">
      <formula>$Q$86</formula>
    </cfRule>
  </conditionalFormatting>
  <conditionalFormatting sqref="J6:K6">
    <cfRule type="cellIs" dxfId="187" priority="22" operator="greaterThan">
      <formula>$Q$6</formula>
    </cfRule>
  </conditionalFormatting>
  <conditionalFormatting sqref="J6:K9">
    <cfRule type="cellIs" dxfId="186" priority="20" operator="lessThan">
      <formula>$O$16</formula>
    </cfRule>
  </conditionalFormatting>
  <conditionalFormatting sqref="J7:K7">
    <cfRule type="cellIs" dxfId="185" priority="23" operator="greaterThan">
      <formula>$Q$7</formula>
    </cfRule>
  </conditionalFormatting>
  <conditionalFormatting sqref="J8:K8">
    <cfRule type="cellIs" dxfId="184" priority="24" operator="greaterThan">
      <formula>$Q$8</formula>
    </cfRule>
  </conditionalFormatting>
  <conditionalFormatting sqref="J9:K9">
    <cfRule type="cellIs" dxfId="183" priority="25" operator="greaterThan">
      <formula>$Q$9</formula>
    </cfRule>
  </conditionalFormatting>
  <conditionalFormatting sqref="Q6:S9">
    <cfRule type="cellIs" dxfId="182" priority="21" operator="lessThan">
      <formula>$O$16</formula>
    </cfRule>
  </conditionalFormatting>
  <conditionalFormatting sqref="J81:N81">
    <cfRule type="cellIs" dxfId="181" priority="14" operator="greaterThan">
      <formula>$Q$81</formula>
    </cfRule>
  </conditionalFormatting>
  <conditionalFormatting sqref="J81:N86">
    <cfRule type="cellIs" dxfId="180" priority="12" operator="lessThan">
      <formula>$O$93</formula>
    </cfRule>
  </conditionalFormatting>
  <conditionalFormatting sqref="J82:N82">
    <cfRule type="cellIs" dxfId="179" priority="15" operator="greaterThan">
      <formula>$Q$82</formula>
    </cfRule>
  </conditionalFormatting>
  <conditionalFormatting sqref="J83:N83">
    <cfRule type="cellIs" dxfId="178" priority="16" operator="greaterThan">
      <formula>$Q$83</formula>
    </cfRule>
  </conditionalFormatting>
  <conditionalFormatting sqref="J84:N84">
    <cfRule type="cellIs" dxfId="177" priority="17" operator="greaterThan">
      <formula>$Q$84</formula>
    </cfRule>
  </conditionalFormatting>
  <conditionalFormatting sqref="J85:N85">
    <cfRule type="cellIs" dxfId="176" priority="18" operator="greaterThan">
      <formula>$Q$85</formula>
    </cfRule>
  </conditionalFormatting>
  <conditionalFormatting sqref="J86:N86">
    <cfRule type="cellIs" dxfId="175" priority="19" operator="greaterThan">
      <formula>$Q$86</formula>
    </cfRule>
  </conditionalFormatting>
  <conditionalFormatting sqref="Q81:S86">
    <cfRule type="cellIs" dxfId="174" priority="13" operator="lessThan">
      <formula>$O$93</formula>
    </cfRule>
  </conditionalFormatting>
  <conditionalFormatting sqref="L6:N6">
    <cfRule type="cellIs" dxfId="173" priority="8" operator="greaterThan">
      <formula>$Q$6</formula>
    </cfRule>
  </conditionalFormatting>
  <conditionalFormatting sqref="L6:N9">
    <cfRule type="cellIs" dxfId="172" priority="7" operator="lessThan">
      <formula>$O$16</formula>
    </cfRule>
  </conditionalFormatting>
  <conditionalFormatting sqref="L7:N7">
    <cfRule type="cellIs" dxfId="171" priority="9" operator="greaterThan">
      <formula>$Q$7</formula>
    </cfRule>
  </conditionalFormatting>
  <conditionalFormatting sqref="L8:N8">
    <cfRule type="cellIs" dxfId="170" priority="10" operator="greaterThan">
      <formula>$Q$8</formula>
    </cfRule>
  </conditionalFormatting>
  <conditionalFormatting sqref="L9:N9">
    <cfRule type="cellIs" dxfId="169" priority="11" operator="greaterThan">
      <formula>$Q$9</formula>
    </cfRule>
  </conditionalFormatting>
  <conditionalFormatting sqref="C81:N81">
    <cfRule type="cellIs" dxfId="168" priority="6" operator="greaterThan">
      <formula>$Q$118</formula>
    </cfRule>
  </conditionalFormatting>
  <conditionalFormatting sqref="C82:N82">
    <cfRule type="cellIs" dxfId="167" priority="5" operator="greaterThan">
      <formula>$Q$119</formula>
    </cfRule>
  </conditionalFormatting>
  <conditionalFormatting sqref="C83:N83">
    <cfRule type="cellIs" dxfId="166" priority="4" operator="greaterThan">
      <formula>$Q$120</formula>
    </cfRule>
  </conditionalFormatting>
  <conditionalFormatting sqref="C84:N84">
    <cfRule type="cellIs" dxfId="165" priority="3" operator="greaterThan">
      <formula>$Q$121</formula>
    </cfRule>
  </conditionalFormatting>
  <conditionalFormatting sqref="C85:N85">
    <cfRule type="cellIs" dxfId="164" priority="2" operator="greaterThan">
      <formula>$Q$122</formula>
    </cfRule>
  </conditionalFormatting>
  <conditionalFormatting sqref="C86:N86">
    <cfRule type="cellIs" dxfId="163" priority="1" operator="greaterThan">
      <formula>$Q$123</formula>
    </cfRule>
  </conditionalFormatting>
  <printOptions horizontalCentered="1"/>
  <pageMargins left="0.70866141732283472" right="0.27559055118110237" top="0.59055118110236227" bottom="0.6692913385826772" header="0.51181102362204722" footer="0.51181102362204722"/>
  <pageSetup paperSize="9" scale="56" fitToHeight="0" orientation="portrait" r:id="rId1"/>
  <headerFooter scaleWithDoc="0" alignWithMargins="0"/>
  <rowBreaks count="2" manualBreakCount="2">
    <brk id="75" max="18" man="1"/>
    <brk id="152" max="1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S172"/>
  <sheetViews>
    <sheetView view="pageBreakPreview" zoomScale="55" zoomScaleNormal="85" zoomScaleSheetLayoutView="55" zoomScalePageLayoutView="85" workbookViewId="0">
      <selection activeCell="U28" sqref="U28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7.88671875" customWidth="1"/>
    <col min="22" max="22" width="10.6640625" customWidth="1"/>
  </cols>
  <sheetData>
    <row r="1" spans="1:19" ht="17.100000000000001" customHeight="1" x14ac:dyDescent="0.25">
      <c r="A1" s="276" t="s">
        <v>146</v>
      </c>
      <c r="B1" s="10"/>
      <c r="G1" s="13"/>
      <c r="S1" s="10" t="s">
        <v>31</v>
      </c>
    </row>
    <row r="2" spans="1:19" ht="16.5" customHeight="1" x14ac:dyDescent="0.2">
      <c r="A2" s="20"/>
      <c r="B2" s="20"/>
      <c r="C2" s="237"/>
      <c r="D2" s="12"/>
      <c r="E2" s="12"/>
      <c r="F2" s="79"/>
      <c r="G2" s="48"/>
      <c r="H2" s="32"/>
      <c r="I2" s="24"/>
      <c r="J2" s="1"/>
      <c r="K2" s="1"/>
      <c r="L2" s="1"/>
      <c r="M2" s="1"/>
      <c r="N2" s="12"/>
      <c r="O2" s="12"/>
      <c r="P2" s="12"/>
      <c r="Q2" s="17"/>
      <c r="R2" s="17"/>
      <c r="S2" s="17"/>
    </row>
    <row r="3" spans="1:19" ht="17.100000000000001" customHeight="1" thickBot="1" x14ac:dyDescent="0.25">
      <c r="A3" s="68" t="s">
        <v>153</v>
      </c>
      <c r="B3" s="68"/>
      <c r="C3" s="178"/>
      <c r="D3" s="75"/>
      <c r="E3" s="75"/>
      <c r="F3" s="75"/>
      <c r="G3" s="75"/>
      <c r="H3" s="75"/>
      <c r="I3" s="75"/>
      <c r="J3" s="75"/>
      <c r="K3" s="75"/>
      <c r="L3" s="75"/>
      <c r="M3" s="169"/>
      <c r="N3" s="169"/>
      <c r="O3" s="169"/>
      <c r="P3" s="169"/>
      <c r="Q3" s="75"/>
      <c r="R3" s="52"/>
      <c r="S3" s="59" t="s">
        <v>50</v>
      </c>
    </row>
    <row r="4" spans="1:19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19" ht="17.100000000000001" customHeight="1" thickBot="1" x14ac:dyDescent="0.25">
      <c r="A5" s="53" t="s">
        <v>44</v>
      </c>
      <c r="B5" s="60"/>
      <c r="C5" s="635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4"/>
      <c r="O5" s="624"/>
      <c r="P5" s="625"/>
      <c r="Q5" s="622"/>
      <c r="R5" s="623"/>
      <c r="S5" s="621"/>
    </row>
    <row r="6" spans="1:19" ht="17.100000000000001" customHeight="1" x14ac:dyDescent="0.2">
      <c r="A6" s="631" t="s">
        <v>17</v>
      </c>
      <c r="B6" s="632"/>
      <c r="C6" s="322">
        <v>5.5E-2</v>
      </c>
      <c r="D6" s="247">
        <v>0.13</v>
      </c>
      <c r="E6" s="247">
        <v>7.8E-2</v>
      </c>
      <c r="F6" s="91">
        <v>0.2</v>
      </c>
      <c r="G6" s="247">
        <v>2.8000000000000001E-2</v>
      </c>
      <c r="H6" s="247">
        <v>8.6999999999999994E-2</v>
      </c>
      <c r="I6" s="399">
        <v>2.5999999999999999E-2</v>
      </c>
      <c r="J6" s="247">
        <v>5.2999999999999999E-2</v>
      </c>
      <c r="K6" s="247">
        <v>0.39</v>
      </c>
      <c r="L6" s="91">
        <v>0.13</v>
      </c>
      <c r="M6" s="386">
        <v>6.7000000000000004E-2</v>
      </c>
      <c r="N6" s="126">
        <v>6.5000000000000002E-2</v>
      </c>
      <c r="O6" s="373">
        <v>5.9999999999999995E-4</v>
      </c>
      <c r="P6" s="421">
        <v>2E-3</v>
      </c>
      <c r="Q6" s="171">
        <f t="shared" ref="Q6:Q11" si="0">MAX(C6:N6)</f>
        <v>0.39</v>
      </c>
      <c r="R6" s="90">
        <f t="shared" ref="R6:R11" si="1">MIN(C6:N6)</f>
        <v>2.5999999999999999E-2</v>
      </c>
      <c r="S6" s="117">
        <f t="shared" ref="S6:S11" si="2">--TEXT(AVERAGE(C6:N6),"0.0E-0")</f>
        <v>0.11</v>
      </c>
    </row>
    <row r="7" spans="1:19" ht="17.100000000000001" customHeight="1" x14ac:dyDescent="0.2">
      <c r="A7" s="627" t="s">
        <v>0</v>
      </c>
      <c r="B7" s="628"/>
      <c r="C7" s="99">
        <v>5.6000000000000001E-2</v>
      </c>
      <c r="D7" s="89">
        <v>0.06</v>
      </c>
      <c r="E7" s="248">
        <v>2.4E-2</v>
      </c>
      <c r="F7" s="248">
        <v>0.12</v>
      </c>
      <c r="G7" s="248">
        <v>1.4999999999999999E-2</v>
      </c>
      <c r="H7" s="89">
        <v>7.3999999999999996E-2</v>
      </c>
      <c r="I7" s="306">
        <v>4.1000000000000002E-2</v>
      </c>
      <c r="J7" s="248">
        <v>5.8999999999999997E-2</v>
      </c>
      <c r="K7" s="248">
        <v>0.19</v>
      </c>
      <c r="L7" s="87">
        <v>0.35</v>
      </c>
      <c r="M7" s="383">
        <v>0.11</v>
      </c>
      <c r="N7" s="339">
        <v>3.6999999999999998E-2</v>
      </c>
      <c r="O7" s="374">
        <v>5.9999999999999995E-4</v>
      </c>
      <c r="P7" s="422">
        <v>2E-3</v>
      </c>
      <c r="Q7" s="118">
        <f t="shared" si="0"/>
        <v>0.35</v>
      </c>
      <c r="R7" s="89">
        <f t="shared" si="1"/>
        <v>1.4999999999999999E-2</v>
      </c>
      <c r="S7" s="103">
        <f t="shared" si="2"/>
        <v>9.5000000000000001E-2</v>
      </c>
    </row>
    <row r="8" spans="1:19" ht="17.100000000000001" customHeight="1" x14ac:dyDescent="0.2">
      <c r="A8" s="627" t="s">
        <v>1</v>
      </c>
      <c r="B8" s="628"/>
      <c r="C8" s="317">
        <v>3.4000000000000002E-2</v>
      </c>
      <c r="D8" s="89">
        <v>0.06</v>
      </c>
      <c r="E8" s="89">
        <v>3.1E-2</v>
      </c>
      <c r="F8" s="248">
        <v>0.11</v>
      </c>
      <c r="G8" s="248">
        <v>1.4E-2</v>
      </c>
      <c r="H8" s="89">
        <v>7.6999999999999999E-2</v>
      </c>
      <c r="I8" s="306">
        <v>2.8000000000000001E-2</v>
      </c>
      <c r="J8" s="248">
        <v>3.6999999999999998E-2</v>
      </c>
      <c r="K8" s="248">
        <v>0.21</v>
      </c>
      <c r="L8" s="248">
        <v>0.12</v>
      </c>
      <c r="M8" s="383">
        <v>4.8000000000000001E-2</v>
      </c>
      <c r="N8" s="339">
        <v>2.9000000000000001E-2</v>
      </c>
      <c r="O8" s="374">
        <v>5.9999999999999995E-4</v>
      </c>
      <c r="P8" s="422">
        <v>2E-3</v>
      </c>
      <c r="Q8" s="118">
        <f t="shared" si="0"/>
        <v>0.21</v>
      </c>
      <c r="R8" s="89">
        <f t="shared" si="1"/>
        <v>1.4E-2</v>
      </c>
      <c r="S8" s="103">
        <v>6.6000000000000003E-2</v>
      </c>
    </row>
    <row r="9" spans="1:19" ht="17.100000000000001" customHeight="1" x14ac:dyDescent="0.2">
      <c r="A9" s="627" t="s">
        <v>41</v>
      </c>
      <c r="B9" s="628"/>
      <c r="C9" s="317">
        <v>2.9000000000000001E-2</v>
      </c>
      <c r="D9" s="359">
        <v>3.9E-2</v>
      </c>
      <c r="E9" s="89">
        <v>6.9000000000000006E-2</v>
      </c>
      <c r="F9" s="248">
        <v>0.14000000000000001</v>
      </c>
      <c r="G9" s="89">
        <v>0.04</v>
      </c>
      <c r="H9" s="89">
        <v>5.2999999999999999E-2</v>
      </c>
      <c r="I9" s="306">
        <v>2.8000000000000001E-2</v>
      </c>
      <c r="J9" s="248">
        <v>5.8999999999999997E-2</v>
      </c>
      <c r="K9" s="248">
        <v>0.31</v>
      </c>
      <c r="L9" s="248">
        <v>0.22</v>
      </c>
      <c r="M9" s="383">
        <v>6.0999999999999999E-2</v>
      </c>
      <c r="N9" s="339">
        <v>4.7E-2</v>
      </c>
      <c r="O9" s="374">
        <v>5.9999999999999995E-4</v>
      </c>
      <c r="P9" s="422">
        <v>2E-3</v>
      </c>
      <c r="Q9" s="118">
        <f t="shared" si="0"/>
        <v>0.31</v>
      </c>
      <c r="R9" s="89">
        <f t="shared" si="1"/>
        <v>2.8000000000000001E-2</v>
      </c>
      <c r="S9" s="103">
        <f t="shared" si="2"/>
        <v>9.0999999999999998E-2</v>
      </c>
    </row>
    <row r="10" spans="1:19" ht="17.100000000000001" customHeight="1" x14ac:dyDescent="0.2">
      <c r="A10" s="627" t="s">
        <v>42</v>
      </c>
      <c r="B10" s="628"/>
      <c r="C10" s="317">
        <v>9.7000000000000003E-2</v>
      </c>
      <c r="D10" s="89">
        <v>7.5999999999999998E-2</v>
      </c>
      <c r="E10" s="89">
        <v>7.0000000000000007E-2</v>
      </c>
      <c r="F10" s="248">
        <v>0.13</v>
      </c>
      <c r="G10" s="248">
        <v>6.0999999999999999E-2</v>
      </c>
      <c r="H10" s="248">
        <v>0.12</v>
      </c>
      <c r="I10" s="286">
        <v>0.05</v>
      </c>
      <c r="J10" s="89">
        <v>4.7E-2</v>
      </c>
      <c r="K10" s="248">
        <v>0.14000000000000001</v>
      </c>
      <c r="L10" s="248">
        <v>0.14000000000000001</v>
      </c>
      <c r="M10" s="248">
        <v>5.5E-2</v>
      </c>
      <c r="N10" s="339">
        <v>3.5000000000000003E-2</v>
      </c>
      <c r="O10" s="317">
        <v>5.9999999999999995E-4</v>
      </c>
      <c r="P10" s="130">
        <v>2E-3</v>
      </c>
      <c r="Q10" s="118">
        <f t="shared" si="0"/>
        <v>0.14000000000000001</v>
      </c>
      <c r="R10" s="89">
        <f t="shared" si="1"/>
        <v>3.5000000000000003E-2</v>
      </c>
      <c r="S10" s="103">
        <f t="shared" si="2"/>
        <v>8.5000000000000006E-2</v>
      </c>
    </row>
    <row r="11" spans="1:19" ht="17.100000000000001" customHeight="1" thickBot="1" x14ac:dyDescent="0.25">
      <c r="A11" s="629" t="s">
        <v>43</v>
      </c>
      <c r="B11" s="630"/>
      <c r="C11" s="318">
        <v>6.8000000000000005E-2</v>
      </c>
      <c r="D11" s="249">
        <v>9.0999999999999998E-2</v>
      </c>
      <c r="E11" s="104">
        <v>7.0000000000000007E-2</v>
      </c>
      <c r="F11" s="249">
        <v>0.23</v>
      </c>
      <c r="G11" s="104">
        <v>2.4E-2</v>
      </c>
      <c r="H11" s="104">
        <v>7.3999999999999996E-2</v>
      </c>
      <c r="I11" s="441">
        <v>0.03</v>
      </c>
      <c r="J11" s="249">
        <v>7.1999999999999995E-2</v>
      </c>
      <c r="K11" s="249">
        <v>0.23</v>
      </c>
      <c r="L11" s="249">
        <v>0.15</v>
      </c>
      <c r="M11" s="249">
        <v>0.11</v>
      </c>
      <c r="N11" s="327">
        <v>4.2999999999999997E-2</v>
      </c>
      <c r="O11" s="375">
        <v>5.9999999999999995E-4</v>
      </c>
      <c r="P11" s="423">
        <v>2E-3</v>
      </c>
      <c r="Q11" s="119">
        <f t="shared" si="0"/>
        <v>0.23</v>
      </c>
      <c r="R11" s="104">
        <f t="shared" si="1"/>
        <v>2.4E-2</v>
      </c>
      <c r="S11" s="105">
        <f t="shared" si="2"/>
        <v>9.9000000000000005E-2</v>
      </c>
    </row>
    <row r="12" spans="1:19" ht="17.100000000000001" customHeight="1" x14ac:dyDescent="0.2">
      <c r="A12" s="20"/>
      <c r="B12" s="20"/>
      <c r="C12" s="186"/>
      <c r="D12" s="12"/>
      <c r="E12" s="12"/>
      <c r="F12" s="79"/>
      <c r="G12" s="48"/>
      <c r="H12" s="32"/>
      <c r="I12" s="24"/>
      <c r="J12" s="1"/>
      <c r="K12" s="1"/>
      <c r="L12" s="1"/>
      <c r="M12" s="1"/>
      <c r="N12" s="12"/>
      <c r="O12" s="12"/>
      <c r="P12" s="12"/>
      <c r="Q12" s="17"/>
      <c r="R12" s="17"/>
      <c r="S12" s="17"/>
    </row>
    <row r="13" spans="1:19" ht="17.100000000000001" customHeight="1" x14ac:dyDescent="0.2">
      <c r="A13" s="20"/>
      <c r="B13" s="20"/>
      <c r="C13" s="203"/>
      <c r="D13" s="12"/>
      <c r="E13" s="12"/>
      <c r="F13" s="79"/>
      <c r="G13" s="48"/>
      <c r="H13" s="32"/>
      <c r="I13" s="32"/>
      <c r="J13" s="1"/>
      <c r="K13" s="1"/>
      <c r="L13" s="1"/>
      <c r="M13" s="1"/>
      <c r="N13" s="12"/>
      <c r="O13" s="12"/>
      <c r="P13" s="12"/>
      <c r="Q13" s="17"/>
      <c r="R13" s="17"/>
      <c r="S13" s="17"/>
    </row>
    <row r="14" spans="1:19" ht="17.100000000000001" customHeight="1" x14ac:dyDescent="0.2"/>
    <row r="15" spans="1:19" ht="17.100000000000001" customHeight="1" x14ac:dyDescent="0.2"/>
    <row r="16" spans="1:19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/>
    <row r="38" spans="1:19" s="1" customFormat="1" ht="17.100000000000001" customHeight="1" x14ac:dyDescent="0.2">
      <c r="A38"/>
      <c r="B38"/>
      <c r="C38"/>
      <c r="D38"/>
      <c r="E38"/>
      <c r="F38"/>
      <c r="G38" s="13" t="s">
        <v>120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7.100000000000001" customHeight="1" x14ac:dyDescent="0.2"/>
    <row r="40" spans="1:19" ht="17.100000000000001" customHeight="1" thickBot="1" x14ac:dyDescent="0.25">
      <c r="A40" s="68" t="s">
        <v>157</v>
      </c>
      <c r="B40" s="68"/>
      <c r="D40" s="75"/>
      <c r="E40" s="75"/>
      <c r="F40" s="75"/>
      <c r="G40" s="75"/>
      <c r="H40" s="75"/>
      <c r="I40" s="75"/>
      <c r="J40" s="75"/>
      <c r="K40" s="75"/>
      <c r="L40" s="75"/>
      <c r="M40" s="169"/>
      <c r="N40" s="169"/>
      <c r="O40" s="169"/>
      <c r="P40" s="169"/>
      <c r="Q40" s="75"/>
      <c r="R40" s="52"/>
      <c r="S40" s="59" t="s">
        <v>50</v>
      </c>
    </row>
    <row r="41" spans="1:19" ht="17.100000000000001" customHeight="1" x14ac:dyDescent="0.2">
      <c r="A41" s="55"/>
      <c r="B41" s="54" t="s">
        <v>45</v>
      </c>
      <c r="C41" s="618" t="s">
        <v>5</v>
      </c>
      <c r="D41" s="608" t="s">
        <v>6</v>
      </c>
      <c r="E41" s="608" t="s">
        <v>7</v>
      </c>
      <c r="F41" s="608" t="s">
        <v>8</v>
      </c>
      <c r="G41" s="608" t="s">
        <v>9</v>
      </c>
      <c r="H41" s="608" t="s">
        <v>10</v>
      </c>
      <c r="I41" s="608" t="s">
        <v>11</v>
      </c>
      <c r="J41" s="608" t="s">
        <v>12</v>
      </c>
      <c r="K41" s="608" t="s">
        <v>13</v>
      </c>
      <c r="L41" s="608" t="s">
        <v>14</v>
      </c>
      <c r="M41" s="608" t="s">
        <v>15</v>
      </c>
      <c r="N41" s="610" t="s">
        <v>16</v>
      </c>
      <c r="O41" s="612" t="s">
        <v>39</v>
      </c>
      <c r="P41" s="614" t="s">
        <v>40</v>
      </c>
      <c r="Q41" s="616" t="s">
        <v>2</v>
      </c>
      <c r="R41" s="602" t="s">
        <v>3</v>
      </c>
      <c r="S41" s="604" t="s">
        <v>4</v>
      </c>
    </row>
    <row r="42" spans="1:19" ht="17.100000000000001" customHeight="1" thickBot="1" x14ac:dyDescent="0.25">
      <c r="A42" s="53" t="s">
        <v>44</v>
      </c>
      <c r="B42" s="60"/>
      <c r="C42" s="635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4"/>
      <c r="O42" s="624"/>
      <c r="P42" s="625"/>
      <c r="Q42" s="622"/>
      <c r="R42" s="623"/>
      <c r="S42" s="621"/>
    </row>
    <row r="43" spans="1:19" ht="17.100000000000001" customHeight="1" x14ac:dyDescent="0.2">
      <c r="A43" s="631" t="s">
        <v>17</v>
      </c>
      <c r="B43" s="632"/>
      <c r="C43" s="214">
        <v>7.0000000000000007E-2</v>
      </c>
      <c r="D43" s="247">
        <v>0.13</v>
      </c>
      <c r="E43" s="247">
        <v>1.9E-2</v>
      </c>
      <c r="F43" s="247">
        <v>9.1999999999999998E-2</v>
      </c>
      <c r="G43" s="247">
        <v>0.28999999999999998</v>
      </c>
      <c r="H43" s="247">
        <v>1.6E-2</v>
      </c>
      <c r="I43" s="247">
        <v>2.9000000000000001E-2</v>
      </c>
      <c r="J43" s="247">
        <v>5.0999999999999997E-2</v>
      </c>
      <c r="K43" s="343">
        <v>0.15</v>
      </c>
      <c r="L43" s="206">
        <v>0.3</v>
      </c>
      <c r="M43" s="303">
        <v>0.16</v>
      </c>
      <c r="N43" s="344">
        <v>0.2</v>
      </c>
      <c r="O43" s="322">
        <v>5.9999999999999995E-4</v>
      </c>
      <c r="P43" s="215">
        <v>2E-3</v>
      </c>
      <c r="Q43" s="171">
        <v>0.3</v>
      </c>
      <c r="R43" s="90">
        <v>1.6E-2</v>
      </c>
      <c r="S43" s="117">
        <v>0.13</v>
      </c>
    </row>
    <row r="44" spans="1:19" ht="17.100000000000001" customHeight="1" x14ac:dyDescent="0.2">
      <c r="A44" s="627" t="s">
        <v>0</v>
      </c>
      <c r="B44" s="628"/>
      <c r="C44" s="305">
        <v>0.12</v>
      </c>
      <c r="D44" s="89">
        <v>0.02</v>
      </c>
      <c r="E44" s="248">
        <v>1.4999999999999999E-2</v>
      </c>
      <c r="F44" s="294">
        <v>2.9000000000000001E-2</v>
      </c>
      <c r="G44" s="294">
        <v>0.12</v>
      </c>
      <c r="H44" s="156">
        <v>7.1999999999999998E-3</v>
      </c>
      <c r="I44" s="248">
        <v>2.9000000000000001E-2</v>
      </c>
      <c r="J44" s="294">
        <v>5.5E-2</v>
      </c>
      <c r="K44" s="248">
        <v>0.16</v>
      </c>
      <c r="L44" s="135">
        <v>0.3</v>
      </c>
      <c r="M44" s="307">
        <v>0.27</v>
      </c>
      <c r="N44" s="308">
        <v>0.14000000000000001</v>
      </c>
      <c r="O44" s="317">
        <v>5.9999999999999995E-4</v>
      </c>
      <c r="P44" s="130">
        <v>2E-3</v>
      </c>
      <c r="Q44" s="118">
        <v>0.3</v>
      </c>
      <c r="R44" s="156">
        <v>7.1999999999999998E-3</v>
      </c>
      <c r="S44" s="106">
        <v>0.11</v>
      </c>
    </row>
    <row r="45" spans="1:19" ht="17.100000000000001" customHeight="1" x14ac:dyDescent="0.2">
      <c r="A45" s="627" t="s">
        <v>1</v>
      </c>
      <c r="B45" s="628"/>
      <c r="C45" s="305">
        <v>5.5E-2</v>
      </c>
      <c r="D45" s="248">
        <v>2.5999999999999999E-2</v>
      </c>
      <c r="E45" s="156">
        <v>8.8000000000000005E-3</v>
      </c>
      <c r="F45" s="248">
        <v>2.7E-2</v>
      </c>
      <c r="G45" s="248">
        <v>9.4E-2</v>
      </c>
      <c r="H45" s="156">
        <v>9.9000000000000008E-3</v>
      </c>
      <c r="I45" s="248">
        <v>2.7E-2</v>
      </c>
      <c r="J45" s="248">
        <v>5.2999999999999999E-2</v>
      </c>
      <c r="K45" s="248">
        <v>0.13</v>
      </c>
      <c r="L45" s="294">
        <v>0.26</v>
      </c>
      <c r="M45" s="307">
        <v>0.18</v>
      </c>
      <c r="N45" s="308">
        <v>0.19</v>
      </c>
      <c r="O45" s="317">
        <v>5.9999999999999995E-4</v>
      </c>
      <c r="P45" s="130">
        <v>2E-3</v>
      </c>
      <c r="Q45" s="118">
        <v>0.26</v>
      </c>
      <c r="R45" s="156">
        <v>8.8000000000000005E-3</v>
      </c>
      <c r="S45" s="103">
        <v>8.7999999999999995E-2</v>
      </c>
    </row>
    <row r="46" spans="1:19" ht="17.100000000000001" customHeight="1" x14ac:dyDescent="0.2">
      <c r="A46" s="627" t="s">
        <v>41</v>
      </c>
      <c r="B46" s="628"/>
      <c r="C46" s="179">
        <v>4.4999999999999998E-2</v>
      </c>
      <c r="D46" s="248">
        <v>0.21</v>
      </c>
      <c r="E46" s="156">
        <v>9.1000000000000004E-3</v>
      </c>
      <c r="F46" s="294">
        <v>0.14000000000000001</v>
      </c>
      <c r="G46" s="248">
        <v>0.14000000000000001</v>
      </c>
      <c r="H46" s="156">
        <v>9.9000000000000008E-3</v>
      </c>
      <c r="I46" s="248">
        <v>2.4E-2</v>
      </c>
      <c r="J46" s="248">
        <v>5.1999999999999998E-2</v>
      </c>
      <c r="K46" s="248">
        <v>7.1999999999999995E-2</v>
      </c>
      <c r="L46" s="294">
        <v>0.21</v>
      </c>
      <c r="M46" s="307">
        <v>0.22</v>
      </c>
      <c r="N46" s="308">
        <v>0.23</v>
      </c>
      <c r="O46" s="317">
        <v>5.9999999999999995E-4</v>
      </c>
      <c r="P46" s="130">
        <v>2E-3</v>
      </c>
      <c r="Q46" s="118">
        <v>0.23</v>
      </c>
      <c r="R46" s="156">
        <v>9.1000000000000004E-3</v>
      </c>
      <c r="S46" s="106">
        <v>0.11</v>
      </c>
    </row>
    <row r="47" spans="1:19" ht="17.100000000000001" customHeight="1" x14ac:dyDescent="0.2">
      <c r="A47" s="627" t="s">
        <v>42</v>
      </c>
      <c r="B47" s="628"/>
      <c r="C47" s="305">
        <v>9.1999999999999998E-2</v>
      </c>
      <c r="D47" s="89">
        <v>0.04</v>
      </c>
      <c r="E47" s="248">
        <v>1.6E-2</v>
      </c>
      <c r="F47" s="248">
        <v>4.8000000000000001E-2</v>
      </c>
      <c r="G47" s="248">
        <v>0.11</v>
      </c>
      <c r="H47" s="248">
        <v>1.6E-2</v>
      </c>
      <c r="I47" s="248">
        <v>2.5000000000000001E-2</v>
      </c>
      <c r="J47" s="89">
        <v>0.08</v>
      </c>
      <c r="K47" s="248">
        <v>9.7000000000000003E-2</v>
      </c>
      <c r="L47" s="294">
        <v>0.45</v>
      </c>
      <c r="M47" s="294">
        <v>0.14000000000000001</v>
      </c>
      <c r="N47" s="378">
        <v>0.33</v>
      </c>
      <c r="O47" s="317">
        <v>5.9999999999999995E-4</v>
      </c>
      <c r="P47" s="130">
        <v>2E-3</v>
      </c>
      <c r="Q47" s="118">
        <v>0.45</v>
      </c>
      <c r="R47" s="89">
        <v>1.6E-2</v>
      </c>
      <c r="S47" s="106">
        <v>0.12</v>
      </c>
    </row>
    <row r="48" spans="1:19" ht="17.100000000000001" customHeight="1" thickBot="1" x14ac:dyDescent="0.25">
      <c r="A48" s="629" t="s">
        <v>43</v>
      </c>
      <c r="B48" s="630"/>
      <c r="C48" s="377">
        <v>0.08</v>
      </c>
      <c r="D48" s="249">
        <v>0.12</v>
      </c>
      <c r="E48" s="249">
        <v>1.6E-2</v>
      </c>
      <c r="F48" s="249">
        <v>8.4000000000000005E-2</v>
      </c>
      <c r="G48" s="93">
        <v>0.16</v>
      </c>
      <c r="H48" s="287">
        <v>9.4999999999999998E-3</v>
      </c>
      <c r="I48" s="174">
        <v>7.7000000000000002E-3</v>
      </c>
      <c r="J48" s="249">
        <v>6.2E-2</v>
      </c>
      <c r="K48" s="249">
        <v>0.13</v>
      </c>
      <c r="L48" s="298">
        <v>0.23</v>
      </c>
      <c r="M48" s="298">
        <v>0.18</v>
      </c>
      <c r="N48" s="311">
        <v>0.19</v>
      </c>
      <c r="O48" s="318">
        <v>5.9999999999999995E-4</v>
      </c>
      <c r="P48" s="205">
        <v>2E-3</v>
      </c>
      <c r="Q48" s="119">
        <v>0.23</v>
      </c>
      <c r="R48" s="174">
        <v>7.7000000000000002E-3</v>
      </c>
      <c r="S48" s="120">
        <v>0.11</v>
      </c>
    </row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19" ht="17.100000000000001" customHeight="1" x14ac:dyDescent="0.2"/>
    <row r="66" spans="1:19" ht="17.100000000000001" customHeight="1" x14ac:dyDescent="0.2"/>
    <row r="67" spans="1:19" ht="17.100000000000001" customHeight="1" x14ac:dyDescent="0.2"/>
    <row r="68" spans="1:19" ht="17.100000000000001" customHeight="1" x14ac:dyDescent="0.2"/>
    <row r="69" spans="1:19" ht="17.100000000000001" customHeight="1" x14ac:dyDescent="0.2"/>
    <row r="70" spans="1:19" ht="17.100000000000001" customHeight="1" x14ac:dyDescent="0.2"/>
    <row r="71" spans="1:19" ht="17.100000000000001" customHeight="1" x14ac:dyDescent="0.2"/>
    <row r="72" spans="1:19" ht="17.100000000000001" customHeight="1" x14ac:dyDescent="0.2"/>
    <row r="73" spans="1:19" ht="17.100000000000001" customHeight="1" x14ac:dyDescent="0.2"/>
    <row r="74" spans="1:19" ht="17.100000000000001" customHeight="1" x14ac:dyDescent="0.2">
      <c r="G74" s="13"/>
    </row>
    <row r="75" spans="1:19" ht="17.100000000000001" customHeight="1" x14ac:dyDescent="0.2">
      <c r="G75" s="13" t="s">
        <v>119</v>
      </c>
    </row>
    <row r="76" spans="1:19" ht="17.100000000000001" customHeight="1" x14ac:dyDescent="0.25">
      <c r="A76" s="276" t="s">
        <v>147</v>
      </c>
      <c r="B76" s="10"/>
      <c r="G76" s="13"/>
      <c r="S76" s="10" t="s">
        <v>37</v>
      </c>
    </row>
    <row r="77" spans="1:19" ht="17.100000000000001" customHeight="1" x14ac:dyDescent="0.2">
      <c r="A77" s="7"/>
      <c r="D77" s="11"/>
      <c r="E77" s="7"/>
      <c r="F77" s="67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5"/>
      <c r="R77" s="15"/>
      <c r="S77" s="15"/>
    </row>
    <row r="78" spans="1:19" ht="17.100000000000001" customHeight="1" thickBot="1" x14ac:dyDescent="0.25">
      <c r="A78" s="10" t="s">
        <v>153</v>
      </c>
      <c r="B78" s="1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52"/>
      <c r="S78" s="59" t="s">
        <v>49</v>
      </c>
    </row>
    <row r="79" spans="1:1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</row>
    <row r="80" spans="1:19" ht="17.100000000000001" customHeight="1" thickBot="1" x14ac:dyDescent="0.25">
      <c r="A80" s="53" t="s">
        <v>44</v>
      </c>
      <c r="B80" s="60"/>
      <c r="C80" s="61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11"/>
      <c r="O80" s="613"/>
      <c r="P80" s="615"/>
      <c r="Q80" s="622"/>
      <c r="R80" s="623"/>
      <c r="S80" s="621"/>
    </row>
    <row r="81" spans="1:19" ht="17.100000000000001" customHeight="1" x14ac:dyDescent="0.2">
      <c r="A81" s="631" t="s">
        <v>17</v>
      </c>
      <c r="B81" s="632"/>
      <c r="C81" s="108">
        <v>3.4</v>
      </c>
      <c r="D81" s="240">
        <v>1.4</v>
      </c>
      <c r="E81" s="324">
        <v>3.3</v>
      </c>
      <c r="F81" s="324">
        <v>4.5</v>
      </c>
      <c r="G81" s="324">
        <v>3.8</v>
      </c>
      <c r="H81" s="324">
        <v>2.9</v>
      </c>
      <c r="I81" s="302">
        <v>3.6</v>
      </c>
      <c r="J81" s="465">
        <v>2.1</v>
      </c>
      <c r="K81" s="324">
        <v>2.2000000000000002</v>
      </c>
      <c r="L81" s="324">
        <v>1.5</v>
      </c>
      <c r="M81" s="240">
        <v>1.4</v>
      </c>
      <c r="N81" s="411">
        <v>1.5</v>
      </c>
      <c r="O81" s="322">
        <v>0.04</v>
      </c>
      <c r="P81" s="341">
        <v>0.13</v>
      </c>
      <c r="Q81" s="172">
        <f t="shared" ref="Q81:Q86" si="3">MAX(C81:N81)</f>
        <v>4.5</v>
      </c>
      <c r="R81" s="88">
        <f t="shared" ref="R81:R86" si="4">MIN(C81:N81)</f>
        <v>1.4</v>
      </c>
      <c r="S81" s="144">
        <f t="shared" ref="S81:S86" si="5">--TEXT(AVERAGE(C81:N81),"0.0E-0")</f>
        <v>2.6</v>
      </c>
    </row>
    <row r="82" spans="1:19" ht="17.100000000000001" customHeight="1" x14ac:dyDescent="0.2">
      <c r="A82" s="627" t="s">
        <v>0</v>
      </c>
      <c r="B82" s="628"/>
      <c r="C82" s="111">
        <v>3</v>
      </c>
      <c r="D82" s="248">
        <v>0.83</v>
      </c>
      <c r="E82" s="248">
        <v>2.4</v>
      </c>
      <c r="F82" s="248">
        <v>4.5</v>
      </c>
      <c r="G82" s="248">
        <v>3.1</v>
      </c>
      <c r="H82" s="92">
        <v>3</v>
      </c>
      <c r="I82" s="306">
        <v>2.5</v>
      </c>
      <c r="J82" s="466">
        <v>1.8</v>
      </c>
      <c r="K82" s="248">
        <v>1.3</v>
      </c>
      <c r="L82" s="248">
        <v>1.5</v>
      </c>
      <c r="M82" s="401">
        <v>0.9</v>
      </c>
      <c r="N82" s="86">
        <v>0.8</v>
      </c>
      <c r="O82" s="317">
        <v>0.04</v>
      </c>
      <c r="P82" s="86">
        <v>0.13</v>
      </c>
      <c r="Q82" s="140">
        <f t="shared" si="3"/>
        <v>4.5</v>
      </c>
      <c r="R82" s="87">
        <f>MIN(C82:N82)</f>
        <v>0.8</v>
      </c>
      <c r="S82" s="100">
        <f t="shared" si="5"/>
        <v>2.1</v>
      </c>
    </row>
    <row r="83" spans="1:19" ht="17.100000000000001" customHeight="1" x14ac:dyDescent="0.2">
      <c r="A83" s="627" t="s">
        <v>1</v>
      </c>
      <c r="B83" s="628"/>
      <c r="C83" s="111">
        <v>3.9</v>
      </c>
      <c r="D83" s="87">
        <v>0.79</v>
      </c>
      <c r="E83" s="92">
        <v>1.6</v>
      </c>
      <c r="F83" s="92">
        <v>4.4000000000000004</v>
      </c>
      <c r="G83" s="92">
        <v>3.7</v>
      </c>
      <c r="H83" s="92">
        <v>3.7</v>
      </c>
      <c r="I83" s="92">
        <v>2.8</v>
      </c>
      <c r="J83" s="92">
        <v>1.7</v>
      </c>
      <c r="K83" s="92">
        <v>1.8</v>
      </c>
      <c r="L83" s="248">
        <v>1.8</v>
      </c>
      <c r="M83" s="383">
        <v>1.5</v>
      </c>
      <c r="N83" s="226">
        <v>1.6</v>
      </c>
      <c r="O83" s="317">
        <v>0.04</v>
      </c>
      <c r="P83" s="86">
        <v>0.13</v>
      </c>
      <c r="Q83" s="140">
        <f t="shared" si="3"/>
        <v>4.4000000000000004</v>
      </c>
      <c r="R83" s="87">
        <f>MIN(C83:N83)</f>
        <v>0.79</v>
      </c>
      <c r="S83" s="100">
        <f t="shared" si="5"/>
        <v>2.4</v>
      </c>
    </row>
    <row r="84" spans="1:19" ht="17.100000000000001" customHeight="1" x14ac:dyDescent="0.2">
      <c r="A84" s="627" t="s">
        <v>41</v>
      </c>
      <c r="B84" s="628"/>
      <c r="C84" s="111">
        <v>3.5</v>
      </c>
      <c r="D84" s="92">
        <v>1</v>
      </c>
      <c r="E84" s="92">
        <v>2.1</v>
      </c>
      <c r="F84" s="92">
        <v>3.3</v>
      </c>
      <c r="G84" s="92">
        <v>3.1</v>
      </c>
      <c r="H84" s="92">
        <v>2.7</v>
      </c>
      <c r="I84" s="92">
        <v>3</v>
      </c>
      <c r="J84" s="92">
        <v>1.5</v>
      </c>
      <c r="K84" s="92">
        <v>1.7</v>
      </c>
      <c r="L84" s="248">
        <v>2.1</v>
      </c>
      <c r="M84" s="92">
        <v>1.3</v>
      </c>
      <c r="N84" s="226">
        <v>1.3</v>
      </c>
      <c r="O84" s="317">
        <v>0.04</v>
      </c>
      <c r="P84" s="86">
        <v>0.13</v>
      </c>
      <c r="Q84" s="140">
        <f t="shared" si="3"/>
        <v>3.5</v>
      </c>
      <c r="R84" s="92">
        <f>MIN(C84:N84)</f>
        <v>1</v>
      </c>
      <c r="S84" s="100">
        <f t="shared" si="5"/>
        <v>2.2000000000000002</v>
      </c>
    </row>
    <row r="85" spans="1:19" ht="17.100000000000001" customHeight="1" x14ac:dyDescent="0.2">
      <c r="A85" s="627" t="s">
        <v>42</v>
      </c>
      <c r="B85" s="628"/>
      <c r="C85" s="111">
        <v>3.6</v>
      </c>
      <c r="D85" s="87">
        <v>0.83</v>
      </c>
      <c r="E85" s="92">
        <v>2.2999999999999998</v>
      </c>
      <c r="F85" s="92">
        <v>5.3</v>
      </c>
      <c r="G85" s="92">
        <v>4.4000000000000004</v>
      </c>
      <c r="H85" s="92">
        <v>3.7</v>
      </c>
      <c r="I85" s="92">
        <v>3.4</v>
      </c>
      <c r="J85" s="92">
        <v>3</v>
      </c>
      <c r="K85" s="92">
        <v>2.9</v>
      </c>
      <c r="L85" s="248">
        <v>2.1</v>
      </c>
      <c r="M85" s="92">
        <v>1.7</v>
      </c>
      <c r="N85" s="226">
        <v>1.3</v>
      </c>
      <c r="O85" s="317">
        <v>0.04</v>
      </c>
      <c r="P85" s="86">
        <v>0.13</v>
      </c>
      <c r="Q85" s="140">
        <f t="shared" si="3"/>
        <v>5.3</v>
      </c>
      <c r="R85" s="87">
        <f t="shared" si="4"/>
        <v>0.83</v>
      </c>
      <c r="S85" s="100">
        <f t="shared" si="5"/>
        <v>2.9</v>
      </c>
    </row>
    <row r="86" spans="1:19" ht="17.100000000000001" customHeight="1" thickBot="1" x14ac:dyDescent="0.25">
      <c r="A86" s="629" t="s">
        <v>43</v>
      </c>
      <c r="B86" s="630"/>
      <c r="C86" s="146">
        <v>3</v>
      </c>
      <c r="D86" s="93">
        <v>0.6</v>
      </c>
      <c r="E86" s="93">
        <v>0.49</v>
      </c>
      <c r="F86" s="94">
        <v>4.5999999999999996</v>
      </c>
      <c r="G86" s="94">
        <v>4</v>
      </c>
      <c r="H86" s="94">
        <v>3.3</v>
      </c>
      <c r="I86" s="94">
        <v>3.5</v>
      </c>
      <c r="J86" s="94">
        <v>2</v>
      </c>
      <c r="K86" s="94">
        <v>2.2000000000000002</v>
      </c>
      <c r="L86" s="249">
        <v>1.7</v>
      </c>
      <c r="M86" s="249">
        <v>1.6</v>
      </c>
      <c r="N86" s="227">
        <v>1.4</v>
      </c>
      <c r="O86" s="318">
        <v>0.04</v>
      </c>
      <c r="P86" s="170">
        <v>0.13</v>
      </c>
      <c r="Q86" s="152">
        <f t="shared" si="3"/>
        <v>4.5999999999999996</v>
      </c>
      <c r="R86" s="93">
        <f t="shared" si="4"/>
        <v>0.49</v>
      </c>
      <c r="S86" s="116">
        <f t="shared" si="5"/>
        <v>2.4</v>
      </c>
    </row>
    <row r="87" spans="1:19" ht="17.100000000000001" customHeight="1" x14ac:dyDescent="0.2">
      <c r="A87" s="7"/>
      <c r="Q87" s="15"/>
      <c r="R87" s="15"/>
      <c r="S87" s="15"/>
    </row>
    <row r="88" spans="1:19" ht="17.100000000000001" customHeight="1" x14ac:dyDescent="0.2">
      <c r="A88" s="7"/>
      <c r="J88" s="177"/>
      <c r="Q88" s="15"/>
      <c r="R88" s="15"/>
      <c r="S88" s="15"/>
    </row>
    <row r="89" spans="1:19" ht="17.100000000000001" customHeight="1" x14ac:dyDescent="0.2">
      <c r="A89" s="7"/>
      <c r="Q89" s="15"/>
      <c r="R89" s="15"/>
      <c r="S89" s="15"/>
    </row>
    <row r="90" spans="1:19" ht="17.100000000000001" customHeight="1" x14ac:dyDescent="0.2">
      <c r="A90" s="7"/>
      <c r="Q90" s="15"/>
      <c r="R90" s="15"/>
      <c r="S90" s="15"/>
    </row>
    <row r="91" spans="1:19" ht="17.100000000000001" customHeight="1" x14ac:dyDescent="0.2">
      <c r="F91" s="10"/>
      <c r="J91" s="137"/>
      <c r="Q91" s="15"/>
      <c r="R91" s="15"/>
      <c r="S91" s="15"/>
    </row>
    <row r="92" spans="1:19" ht="17.100000000000001" customHeight="1" x14ac:dyDescent="0.2">
      <c r="F92" s="10"/>
      <c r="Q92" s="15"/>
      <c r="R92" s="15"/>
      <c r="S92" s="15"/>
    </row>
    <row r="93" spans="1:19" ht="17.100000000000001" customHeight="1" x14ac:dyDescent="0.2">
      <c r="S93" s="15"/>
    </row>
    <row r="94" spans="1:19" ht="17.100000000000001" customHeight="1" x14ac:dyDescent="0.2">
      <c r="Q94" s="15"/>
      <c r="R94" s="15"/>
      <c r="S94" s="15"/>
    </row>
    <row r="95" spans="1:19" ht="17.100000000000001" customHeight="1" x14ac:dyDescent="0.2"/>
    <row r="96" spans="1:19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spans="1:19" ht="17.100000000000001" customHeight="1" x14ac:dyDescent="0.2">
      <c r="G113" s="13" t="s">
        <v>122</v>
      </c>
    </row>
    <row r="114" spans="1:19" ht="17.100000000000001" customHeight="1" x14ac:dyDescent="0.2"/>
    <row r="115" spans="1:19" ht="17.100000000000001" customHeight="1" thickBot="1" x14ac:dyDescent="0.25">
      <c r="A115" s="68" t="s">
        <v>157</v>
      </c>
      <c r="B115" s="1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52"/>
      <c r="S115" s="59" t="s">
        <v>49</v>
      </c>
    </row>
    <row r="116" spans="1:19" ht="17.100000000000001" customHeight="1" x14ac:dyDescent="0.2">
      <c r="A116" s="55"/>
      <c r="B116" s="54" t="s">
        <v>45</v>
      </c>
      <c r="C116" s="618" t="s">
        <v>5</v>
      </c>
      <c r="D116" s="608" t="s">
        <v>6</v>
      </c>
      <c r="E116" s="608" t="s">
        <v>7</v>
      </c>
      <c r="F116" s="608" t="s">
        <v>8</v>
      </c>
      <c r="G116" s="608" t="s">
        <v>9</v>
      </c>
      <c r="H116" s="608" t="s">
        <v>10</v>
      </c>
      <c r="I116" s="608" t="s">
        <v>11</v>
      </c>
      <c r="J116" s="608" t="s">
        <v>12</v>
      </c>
      <c r="K116" s="608" t="s">
        <v>13</v>
      </c>
      <c r="L116" s="608" t="s">
        <v>14</v>
      </c>
      <c r="M116" s="608" t="s">
        <v>15</v>
      </c>
      <c r="N116" s="610" t="s">
        <v>16</v>
      </c>
      <c r="O116" s="612" t="s">
        <v>39</v>
      </c>
      <c r="P116" s="614" t="s">
        <v>40</v>
      </c>
      <c r="Q116" s="616" t="s">
        <v>2</v>
      </c>
      <c r="R116" s="602" t="s">
        <v>3</v>
      </c>
      <c r="S116" s="604" t="s">
        <v>4</v>
      </c>
    </row>
    <row r="117" spans="1:19" ht="17.100000000000001" customHeight="1" thickBot="1" x14ac:dyDescent="0.25">
      <c r="A117" s="53" t="s">
        <v>44</v>
      </c>
      <c r="B117" s="60"/>
      <c r="C117" s="635"/>
      <c r="D117" s="633"/>
      <c r="E117" s="633"/>
      <c r="F117" s="633"/>
      <c r="G117" s="633"/>
      <c r="H117" s="633"/>
      <c r="I117" s="609"/>
      <c r="J117" s="633"/>
      <c r="K117" s="633"/>
      <c r="L117" s="633"/>
      <c r="M117" s="633"/>
      <c r="N117" s="634"/>
      <c r="O117" s="613"/>
      <c r="P117" s="615"/>
      <c r="Q117" s="622"/>
      <c r="R117" s="623"/>
      <c r="S117" s="621"/>
    </row>
    <row r="118" spans="1:19" ht="17.100000000000001" customHeight="1" x14ac:dyDescent="0.2">
      <c r="A118" s="631" t="s">
        <v>17</v>
      </c>
      <c r="B118" s="632"/>
      <c r="C118" s="301">
        <v>3.8</v>
      </c>
      <c r="D118" s="88">
        <v>4.0999999999999996</v>
      </c>
      <c r="E118" s="247">
        <v>2.6</v>
      </c>
      <c r="F118" s="247">
        <v>5.0999999999999996</v>
      </c>
      <c r="G118" s="247">
        <v>7.9</v>
      </c>
      <c r="H118" s="247">
        <v>2.8</v>
      </c>
      <c r="I118" s="302">
        <v>2.5</v>
      </c>
      <c r="J118" s="247">
        <v>2.4</v>
      </c>
      <c r="K118" s="247">
        <v>1.3</v>
      </c>
      <c r="L118" s="343">
        <v>2.6</v>
      </c>
      <c r="M118" s="175">
        <v>2.6</v>
      </c>
      <c r="N118" s="141">
        <v>3.7</v>
      </c>
      <c r="O118" s="322">
        <v>1.4999999999999999E-2</v>
      </c>
      <c r="P118" s="126">
        <v>0.05</v>
      </c>
      <c r="Q118" s="108">
        <v>7.9</v>
      </c>
      <c r="R118" s="88">
        <v>1.3</v>
      </c>
      <c r="S118" s="144">
        <v>3.4</v>
      </c>
    </row>
    <row r="119" spans="1:19" ht="17.100000000000001" customHeight="1" x14ac:dyDescent="0.2">
      <c r="A119" s="627" t="s">
        <v>0</v>
      </c>
      <c r="B119" s="628"/>
      <c r="C119" s="305">
        <v>3.3</v>
      </c>
      <c r="D119" s="248">
        <v>2.6</v>
      </c>
      <c r="E119" s="248">
        <v>2.2999999999999998</v>
      </c>
      <c r="F119" s="248">
        <v>3.7</v>
      </c>
      <c r="G119" s="248">
        <v>4.3</v>
      </c>
      <c r="H119" s="248">
        <v>2.6</v>
      </c>
      <c r="I119" s="306">
        <v>2.2000000000000002</v>
      </c>
      <c r="J119" s="248">
        <v>2.1</v>
      </c>
      <c r="K119" s="248">
        <v>1.5</v>
      </c>
      <c r="L119" s="294">
        <v>2.2000000000000002</v>
      </c>
      <c r="M119" s="307">
        <v>2.5</v>
      </c>
      <c r="N119" s="308">
        <v>2.6</v>
      </c>
      <c r="O119" s="317">
        <v>1.4999999999999999E-2</v>
      </c>
      <c r="P119" s="103">
        <v>0.05</v>
      </c>
      <c r="Q119" s="111">
        <v>4.3</v>
      </c>
      <c r="R119" s="92">
        <v>1.5</v>
      </c>
      <c r="S119" s="100">
        <v>2.7</v>
      </c>
    </row>
    <row r="120" spans="1:19" ht="17.100000000000001" customHeight="1" x14ac:dyDescent="0.2">
      <c r="A120" s="627" t="s">
        <v>1</v>
      </c>
      <c r="B120" s="628"/>
      <c r="C120" s="305">
        <v>3.4</v>
      </c>
      <c r="D120" s="92">
        <v>3</v>
      </c>
      <c r="E120" s="248">
        <v>2.6</v>
      </c>
      <c r="F120" s="248">
        <v>3.8</v>
      </c>
      <c r="G120" s="248">
        <v>4.8</v>
      </c>
      <c r="H120" s="248">
        <v>2.4</v>
      </c>
      <c r="I120" s="306">
        <v>2.6</v>
      </c>
      <c r="J120" s="248">
        <v>2.5</v>
      </c>
      <c r="K120" s="248">
        <v>1.9</v>
      </c>
      <c r="L120" s="294">
        <v>2.9</v>
      </c>
      <c r="M120" s="307">
        <v>2.9</v>
      </c>
      <c r="N120" s="308">
        <v>2.8</v>
      </c>
      <c r="O120" s="317">
        <v>1.4999999999999999E-2</v>
      </c>
      <c r="P120" s="103">
        <v>0.05</v>
      </c>
      <c r="Q120" s="111">
        <v>4.8</v>
      </c>
      <c r="R120" s="92">
        <v>1.9</v>
      </c>
      <c r="S120" s="100">
        <v>3</v>
      </c>
    </row>
    <row r="121" spans="1:19" ht="17.100000000000001" customHeight="1" x14ac:dyDescent="0.2">
      <c r="A121" s="627" t="s">
        <v>41</v>
      </c>
      <c r="B121" s="628"/>
      <c r="C121" s="305">
        <v>3.2</v>
      </c>
      <c r="D121" s="248">
        <v>3.3</v>
      </c>
      <c r="E121" s="92">
        <v>2.2999999999999998</v>
      </c>
      <c r="F121" s="248">
        <v>3.6</v>
      </c>
      <c r="G121" s="248">
        <v>3.5</v>
      </c>
      <c r="H121" s="248">
        <v>2.2999999999999998</v>
      </c>
      <c r="I121" s="306">
        <v>1.4</v>
      </c>
      <c r="J121" s="248">
        <v>1.9</v>
      </c>
      <c r="K121" s="248">
        <v>1.7</v>
      </c>
      <c r="L121" s="294">
        <v>2.2000000000000002</v>
      </c>
      <c r="M121" s="168">
        <v>2.8</v>
      </c>
      <c r="N121" s="308">
        <v>2.8</v>
      </c>
      <c r="O121" s="317">
        <v>1.4999999999999999E-2</v>
      </c>
      <c r="P121" s="103">
        <v>0.05</v>
      </c>
      <c r="Q121" s="111">
        <v>3.6</v>
      </c>
      <c r="R121" s="92">
        <v>1.4</v>
      </c>
      <c r="S121" s="100">
        <v>2.6</v>
      </c>
    </row>
    <row r="122" spans="1:19" ht="17.100000000000001" customHeight="1" x14ac:dyDescent="0.2">
      <c r="A122" s="627" t="s">
        <v>42</v>
      </c>
      <c r="B122" s="628"/>
      <c r="C122" s="111">
        <v>3</v>
      </c>
      <c r="D122" s="248">
        <v>3.1</v>
      </c>
      <c r="E122" s="248">
        <v>2.2999999999999998</v>
      </c>
      <c r="F122" s="248">
        <v>4.4000000000000004</v>
      </c>
      <c r="G122" s="248">
        <v>4.5999999999999996</v>
      </c>
      <c r="H122" s="248">
        <v>3.2</v>
      </c>
      <c r="I122" s="306">
        <v>2.5</v>
      </c>
      <c r="J122" s="248">
        <v>2.8</v>
      </c>
      <c r="K122" s="248">
        <v>1.9</v>
      </c>
      <c r="L122" s="294">
        <v>3.1</v>
      </c>
      <c r="M122" s="125">
        <v>2.6</v>
      </c>
      <c r="N122" s="308">
        <v>3.7</v>
      </c>
      <c r="O122" s="317">
        <v>1.4999999999999999E-2</v>
      </c>
      <c r="P122" s="103">
        <v>0.05</v>
      </c>
      <c r="Q122" s="111">
        <v>4.5999999999999996</v>
      </c>
      <c r="R122" s="92">
        <v>1.9</v>
      </c>
      <c r="S122" s="100">
        <v>3.1</v>
      </c>
    </row>
    <row r="123" spans="1:19" ht="17.100000000000001" customHeight="1" thickBot="1" x14ac:dyDescent="0.25">
      <c r="A123" s="629" t="s">
        <v>43</v>
      </c>
      <c r="B123" s="630"/>
      <c r="C123" s="309">
        <v>4.2</v>
      </c>
      <c r="D123" s="94">
        <v>4</v>
      </c>
      <c r="E123" s="249">
        <v>2.4</v>
      </c>
      <c r="F123" s="94">
        <v>4</v>
      </c>
      <c r="G123" s="249">
        <v>5.2</v>
      </c>
      <c r="H123" s="249">
        <v>2.6</v>
      </c>
      <c r="I123" s="310">
        <v>1.3</v>
      </c>
      <c r="J123" s="249">
        <v>2.5</v>
      </c>
      <c r="K123" s="249">
        <v>1.5</v>
      </c>
      <c r="L123" s="298">
        <v>2.9</v>
      </c>
      <c r="M123" s="298">
        <v>2.7</v>
      </c>
      <c r="N123" s="311">
        <v>3.3</v>
      </c>
      <c r="O123" s="318">
        <v>1.4999999999999999E-2</v>
      </c>
      <c r="P123" s="105">
        <v>0.05</v>
      </c>
      <c r="Q123" s="146">
        <v>5.2</v>
      </c>
      <c r="R123" s="94">
        <v>1.3</v>
      </c>
      <c r="S123" s="116">
        <v>3</v>
      </c>
    </row>
    <row r="124" spans="1:19" ht="17.100000000000001" customHeight="1" x14ac:dyDescent="0.2"/>
    <row r="125" spans="1:19" ht="17.100000000000001" customHeight="1" x14ac:dyDescent="0.2"/>
    <row r="126" spans="1:19" ht="17.100000000000001" customHeight="1" x14ac:dyDescent="0.2"/>
    <row r="127" spans="1:19" ht="17.100000000000001" customHeight="1" x14ac:dyDescent="0.2"/>
    <row r="128" spans="1:19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spans="7:7" ht="17.100000000000001" customHeight="1" x14ac:dyDescent="0.2"/>
    <row r="146" spans="7:7" ht="17.100000000000001" customHeight="1" x14ac:dyDescent="0.2"/>
    <row r="147" spans="7:7" ht="17.100000000000001" customHeight="1" x14ac:dyDescent="0.2"/>
    <row r="148" spans="7:7" ht="17.100000000000001" customHeight="1" x14ac:dyDescent="0.2"/>
    <row r="149" spans="7:7" ht="17.100000000000001" customHeight="1" x14ac:dyDescent="0.2">
      <c r="G149" s="13"/>
    </row>
    <row r="150" spans="7:7" ht="17.100000000000001" customHeight="1" x14ac:dyDescent="0.2">
      <c r="G150" s="13" t="s">
        <v>121</v>
      </c>
    </row>
    <row r="151" spans="7:7" ht="17.100000000000001" customHeight="1" x14ac:dyDescent="0.2"/>
    <row r="152" spans="7:7" ht="17.100000000000001" customHeight="1" x14ac:dyDescent="0.2"/>
    <row r="153" spans="7:7" ht="17.100000000000001" customHeight="1" x14ac:dyDescent="0.2"/>
    <row r="154" spans="7:7" ht="17.100000000000001" customHeight="1" x14ac:dyDescent="0.2"/>
    <row r="155" spans="7:7" ht="17.100000000000001" customHeight="1" x14ac:dyDescent="0.2"/>
    <row r="156" spans="7:7" ht="17.100000000000001" customHeight="1" x14ac:dyDescent="0.2"/>
    <row r="157" spans="7:7" ht="17.100000000000001" customHeight="1" x14ac:dyDescent="0.2"/>
    <row r="158" spans="7:7" ht="17.100000000000001" customHeight="1" x14ac:dyDescent="0.2"/>
    <row r="159" spans="7:7" ht="17.100000000000001" customHeight="1" x14ac:dyDescent="0.2"/>
    <row r="160" spans="7:7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</sheetData>
  <mergeCells count="92">
    <mergeCell ref="A86:B86"/>
    <mergeCell ref="D79:D80"/>
    <mergeCell ref="C79:C80"/>
    <mergeCell ref="A84:B84"/>
    <mergeCell ref="A81:B81"/>
    <mergeCell ref="A82:B82"/>
    <mergeCell ref="A83:B83"/>
    <mergeCell ref="A85:B85"/>
    <mergeCell ref="N79:N80"/>
    <mergeCell ref="A10:B10"/>
    <mergeCell ref="A11:B11"/>
    <mergeCell ref="H79:H80"/>
    <mergeCell ref="G79:G80"/>
    <mergeCell ref="M79:M80"/>
    <mergeCell ref="L79:L80"/>
    <mergeCell ref="K79:K80"/>
    <mergeCell ref="J79:J80"/>
    <mergeCell ref="I79:I80"/>
    <mergeCell ref="F79:F80"/>
    <mergeCell ref="E79:E80"/>
    <mergeCell ref="F41:F42"/>
    <mergeCell ref="N41:N42"/>
    <mergeCell ref="A47:B47"/>
    <mergeCell ref="A48:B48"/>
    <mergeCell ref="R79:R80"/>
    <mergeCell ref="S79:S80"/>
    <mergeCell ref="O79:O80"/>
    <mergeCell ref="P79:P80"/>
    <mergeCell ref="Q79:Q80"/>
    <mergeCell ref="S4:S5"/>
    <mergeCell ref="R4:R5"/>
    <mergeCell ref="R41:R42"/>
    <mergeCell ref="S41:S42"/>
    <mergeCell ref="Q4:Q5"/>
    <mergeCell ref="Q41:Q42"/>
    <mergeCell ref="J41:J42"/>
    <mergeCell ref="K41:K42"/>
    <mergeCell ref="L41:L42"/>
    <mergeCell ref="M41:M42"/>
    <mergeCell ref="P4:P5"/>
    <mergeCell ref="O41:O42"/>
    <mergeCell ref="P41:P42"/>
    <mergeCell ref="O4:O5"/>
    <mergeCell ref="N4:N5"/>
    <mergeCell ref="M4:M5"/>
    <mergeCell ref="F4:F5"/>
    <mergeCell ref="E4:E5"/>
    <mergeCell ref="A7:B7"/>
    <mergeCell ref="L4:L5"/>
    <mergeCell ref="K4:K5"/>
    <mergeCell ref="I4:I5"/>
    <mergeCell ref="H4:H5"/>
    <mergeCell ref="A6:B6"/>
    <mergeCell ref="G4:G5"/>
    <mergeCell ref="J4:J5"/>
    <mergeCell ref="G41:G42"/>
    <mergeCell ref="H41:H42"/>
    <mergeCell ref="I41:I42"/>
    <mergeCell ref="E41:E42"/>
    <mergeCell ref="A43:B43"/>
    <mergeCell ref="A44:B44"/>
    <mergeCell ref="A45:B45"/>
    <mergeCell ref="A46:B46"/>
    <mergeCell ref="D4:D5"/>
    <mergeCell ref="C4:C5"/>
    <mergeCell ref="A8:B8"/>
    <mergeCell ref="A9:B9"/>
    <mergeCell ref="C41:C42"/>
    <mergeCell ref="D41:D42"/>
    <mergeCell ref="K116:K117"/>
    <mergeCell ref="L116:L117"/>
    <mergeCell ref="C116:C117"/>
    <mergeCell ref="D116:D117"/>
    <mergeCell ref="E116:E117"/>
    <mergeCell ref="F116:F117"/>
    <mergeCell ref="G116:G117"/>
    <mergeCell ref="A121:B121"/>
    <mergeCell ref="A122:B122"/>
    <mergeCell ref="A123:B123"/>
    <mergeCell ref="R116:R117"/>
    <mergeCell ref="S116:S117"/>
    <mergeCell ref="A118:B118"/>
    <mergeCell ref="A119:B119"/>
    <mergeCell ref="A120:B120"/>
    <mergeCell ref="M116:M117"/>
    <mergeCell ref="N116:N117"/>
    <mergeCell ref="O116:O117"/>
    <mergeCell ref="P116:P117"/>
    <mergeCell ref="Q116:Q117"/>
    <mergeCell ref="H116:H117"/>
    <mergeCell ref="I116:I117"/>
    <mergeCell ref="J116:J117"/>
  </mergeCells>
  <phoneticPr fontId="2"/>
  <conditionalFormatting sqref="C6:C11">
    <cfRule type="cellIs" dxfId="162" priority="147" operator="lessThan">
      <formula>$O$18</formula>
    </cfRule>
  </conditionalFormatting>
  <conditionalFormatting sqref="C6">
    <cfRule type="cellIs" dxfId="161" priority="149" operator="greaterThan">
      <formula>$Q$6</formula>
    </cfRule>
  </conditionalFormatting>
  <conditionalFormatting sqref="C7">
    <cfRule type="cellIs" dxfId="160" priority="150" operator="greaterThan">
      <formula>$Q$7</formula>
    </cfRule>
  </conditionalFormatting>
  <conditionalFormatting sqref="C8">
    <cfRule type="cellIs" dxfId="159" priority="151" operator="greaterThan">
      <formula>$Q$8</formula>
    </cfRule>
  </conditionalFormatting>
  <conditionalFormatting sqref="C9">
    <cfRule type="cellIs" dxfId="158" priority="152" operator="greaterThan">
      <formula>$Q$9</formula>
    </cfRule>
  </conditionalFormatting>
  <conditionalFormatting sqref="C10">
    <cfRule type="cellIs" dxfId="157" priority="153" operator="greaterThan">
      <formula>$Q$10</formula>
    </cfRule>
  </conditionalFormatting>
  <conditionalFormatting sqref="C11">
    <cfRule type="cellIs" dxfId="156" priority="154" operator="greaterThan">
      <formula>$Q$11</formula>
    </cfRule>
  </conditionalFormatting>
  <conditionalFormatting sqref="C43:N48 Q43:R48">
    <cfRule type="cellIs" priority="146" operator="lessThan">
      <formula>$O43</formula>
    </cfRule>
  </conditionalFormatting>
  <conditionalFormatting sqref="C118:N123 Q118:R123">
    <cfRule type="cellIs" dxfId="155" priority="136" operator="lessThan">
      <formula>$O118</formula>
    </cfRule>
  </conditionalFormatting>
  <conditionalFormatting sqref="D6:E11">
    <cfRule type="cellIs" dxfId="154" priority="128" operator="lessThan">
      <formula>$O$18</formula>
    </cfRule>
  </conditionalFormatting>
  <conditionalFormatting sqref="D6:E6">
    <cfRule type="cellIs" dxfId="153" priority="130" operator="greaterThan">
      <formula>$Q$6</formula>
    </cfRule>
  </conditionalFormatting>
  <conditionalFormatting sqref="D7:E7">
    <cfRule type="cellIs" dxfId="152" priority="131" operator="greaterThan">
      <formula>$Q$7</formula>
    </cfRule>
  </conditionalFormatting>
  <conditionalFormatting sqref="D8:E8">
    <cfRule type="cellIs" dxfId="151" priority="132" operator="greaterThan">
      <formula>$Q$8</formula>
    </cfRule>
  </conditionalFormatting>
  <conditionalFormatting sqref="D9:E9">
    <cfRule type="cellIs" dxfId="150" priority="133" operator="greaterThan">
      <formula>$Q$9</formula>
    </cfRule>
  </conditionalFormatting>
  <conditionalFormatting sqref="D10:E10">
    <cfRule type="cellIs" dxfId="149" priority="134" operator="greaterThan">
      <formula>$Q$10</formula>
    </cfRule>
  </conditionalFormatting>
  <conditionalFormatting sqref="D11:E11">
    <cfRule type="cellIs" dxfId="148" priority="135" operator="greaterThan">
      <formula>$Q$11</formula>
    </cfRule>
  </conditionalFormatting>
  <conditionalFormatting sqref="F6">
    <cfRule type="cellIs" dxfId="147" priority="113" operator="greaterThan">
      <formula>$Q$6</formula>
    </cfRule>
  </conditionalFormatting>
  <conditionalFormatting sqref="F6:F11">
    <cfRule type="cellIs" dxfId="146" priority="111" operator="lessThan">
      <formula>$O$18</formula>
    </cfRule>
  </conditionalFormatting>
  <conditionalFormatting sqref="F7">
    <cfRule type="cellIs" dxfId="145" priority="114" operator="greaterThan">
      <formula>$Q$7</formula>
    </cfRule>
  </conditionalFormatting>
  <conditionalFormatting sqref="F8">
    <cfRule type="cellIs" dxfId="144" priority="115" operator="greaterThan">
      <formula>$Q$8</formula>
    </cfRule>
  </conditionalFormatting>
  <conditionalFormatting sqref="F9">
    <cfRule type="cellIs" dxfId="143" priority="116" operator="greaterThan">
      <formula>$Q$9</formula>
    </cfRule>
  </conditionalFormatting>
  <conditionalFormatting sqref="F10">
    <cfRule type="cellIs" dxfId="142" priority="117" operator="greaterThan">
      <formula>$Q$10</formula>
    </cfRule>
  </conditionalFormatting>
  <conditionalFormatting sqref="F11">
    <cfRule type="cellIs" dxfId="141" priority="118" operator="greaterThan">
      <formula>$Q$11</formula>
    </cfRule>
  </conditionalFormatting>
  <conditionalFormatting sqref="G6">
    <cfRule type="cellIs" dxfId="140" priority="93" operator="greaterThan">
      <formula>$Q$6</formula>
    </cfRule>
  </conditionalFormatting>
  <conditionalFormatting sqref="G6:G11">
    <cfRule type="cellIs" dxfId="139" priority="91" operator="lessThan">
      <formula>$O$18</formula>
    </cfRule>
  </conditionalFormatting>
  <conditionalFormatting sqref="G7">
    <cfRule type="cellIs" dxfId="138" priority="94" operator="greaterThan">
      <formula>$Q$7</formula>
    </cfRule>
  </conditionalFormatting>
  <conditionalFormatting sqref="G8">
    <cfRule type="cellIs" dxfId="137" priority="95" operator="greaterThan">
      <formula>$Q$8</formula>
    </cfRule>
  </conditionalFormatting>
  <conditionalFormatting sqref="G9">
    <cfRule type="cellIs" dxfId="136" priority="96" operator="greaterThan">
      <formula>$Q$9</formula>
    </cfRule>
  </conditionalFormatting>
  <conditionalFormatting sqref="G10">
    <cfRule type="cellIs" dxfId="135" priority="97" operator="greaterThan">
      <formula>$Q$10</formula>
    </cfRule>
  </conditionalFormatting>
  <conditionalFormatting sqref="G11">
    <cfRule type="cellIs" dxfId="134" priority="98" operator="greaterThan">
      <formula>$Q$11</formula>
    </cfRule>
  </conditionalFormatting>
  <conditionalFormatting sqref="H6">
    <cfRule type="cellIs" dxfId="133" priority="76" operator="greaterThan">
      <formula>$Q$6</formula>
    </cfRule>
  </conditionalFormatting>
  <conditionalFormatting sqref="H6:H11">
    <cfRule type="cellIs" dxfId="132" priority="74" operator="lessThan">
      <formula>$O$18</formula>
    </cfRule>
  </conditionalFormatting>
  <conditionalFormatting sqref="H7">
    <cfRule type="cellIs" dxfId="131" priority="77" operator="greaterThan">
      <formula>$Q$7</formula>
    </cfRule>
  </conditionalFormatting>
  <conditionalFormatting sqref="H8">
    <cfRule type="cellIs" dxfId="130" priority="78" operator="greaterThan">
      <formula>$Q$8</formula>
    </cfRule>
  </conditionalFormatting>
  <conditionalFormatting sqref="H9">
    <cfRule type="cellIs" dxfId="129" priority="79" operator="greaterThan">
      <formula>$Q$9</formula>
    </cfRule>
  </conditionalFormatting>
  <conditionalFormatting sqref="H10">
    <cfRule type="cellIs" dxfId="128" priority="80" operator="greaterThan">
      <formula>$Q$10</formula>
    </cfRule>
  </conditionalFormatting>
  <conditionalFormatting sqref="H11">
    <cfRule type="cellIs" dxfId="127" priority="81" operator="greaterThan">
      <formula>$Q$11</formula>
    </cfRule>
  </conditionalFormatting>
  <conditionalFormatting sqref="I6">
    <cfRule type="cellIs" dxfId="126" priority="56" operator="greaterThan">
      <formula>$Q$6</formula>
    </cfRule>
  </conditionalFormatting>
  <conditionalFormatting sqref="I6:I11">
    <cfRule type="cellIs" dxfId="125" priority="54" operator="lessThan">
      <formula>$O$18</formula>
    </cfRule>
  </conditionalFormatting>
  <conditionalFormatting sqref="I7">
    <cfRule type="cellIs" dxfId="124" priority="57" operator="greaterThan">
      <formula>$Q$7</formula>
    </cfRule>
  </conditionalFormatting>
  <conditionalFormatting sqref="I8">
    <cfRule type="cellIs" dxfId="123" priority="58" operator="greaterThan">
      <formula>$Q$8</formula>
    </cfRule>
  </conditionalFormatting>
  <conditionalFormatting sqref="I9">
    <cfRule type="cellIs" dxfId="122" priority="59" operator="greaterThan">
      <formula>$Q$9</formula>
    </cfRule>
  </conditionalFormatting>
  <conditionalFormatting sqref="I10">
    <cfRule type="cellIs" dxfId="121" priority="60" operator="greaterThan">
      <formula>$Q$10</formula>
    </cfRule>
  </conditionalFormatting>
  <conditionalFormatting sqref="I11">
    <cfRule type="cellIs" dxfId="120" priority="61" operator="greaterThan">
      <formula>$Q$11</formula>
    </cfRule>
  </conditionalFormatting>
  <conditionalFormatting sqref="J6:K6">
    <cfRule type="cellIs" dxfId="119" priority="39" operator="greaterThan">
      <formula>$Q$6</formula>
    </cfRule>
  </conditionalFormatting>
  <conditionalFormatting sqref="J6:K11">
    <cfRule type="cellIs" dxfId="118" priority="37" operator="lessThan">
      <formula>$O$18</formula>
    </cfRule>
  </conditionalFormatting>
  <conditionalFormatting sqref="J7:K7">
    <cfRule type="cellIs" dxfId="117" priority="40" operator="greaterThan">
      <formula>$Q$7</formula>
    </cfRule>
  </conditionalFormatting>
  <conditionalFormatting sqref="J8:K8">
    <cfRule type="cellIs" dxfId="116" priority="41" operator="greaterThan">
      <formula>$Q$8</formula>
    </cfRule>
  </conditionalFormatting>
  <conditionalFormatting sqref="J9:K9">
    <cfRule type="cellIs" dxfId="115" priority="42" operator="greaterThan">
      <formula>$Q$9</formula>
    </cfRule>
  </conditionalFormatting>
  <conditionalFormatting sqref="J10:K10">
    <cfRule type="cellIs" dxfId="114" priority="43" operator="greaterThan">
      <formula>$Q$10</formula>
    </cfRule>
  </conditionalFormatting>
  <conditionalFormatting sqref="J11:K11">
    <cfRule type="cellIs" dxfId="113" priority="44" operator="greaterThan">
      <formula>$Q$11</formula>
    </cfRule>
  </conditionalFormatting>
  <conditionalFormatting sqref="Q6:S11">
    <cfRule type="cellIs" dxfId="112" priority="38" operator="lessThan">
      <formula>$O$18</formula>
    </cfRule>
  </conditionalFormatting>
  <conditionalFormatting sqref="Q81:S86">
    <cfRule type="cellIs" dxfId="111" priority="30" operator="lessThan">
      <formula>$O$97</formula>
    </cfRule>
  </conditionalFormatting>
  <conditionalFormatting sqref="L6:N6">
    <cfRule type="cellIs" dxfId="110" priority="21" operator="greaterThan">
      <formula>$Q$6</formula>
    </cfRule>
  </conditionalFormatting>
  <conditionalFormatting sqref="L6:N11">
    <cfRule type="cellIs" dxfId="109" priority="20" operator="lessThan">
      <formula>$O$18</formula>
    </cfRule>
  </conditionalFormatting>
  <conditionalFormatting sqref="L7:N7">
    <cfRule type="cellIs" dxfId="108" priority="22" operator="greaterThan">
      <formula>$Q$7</formula>
    </cfRule>
  </conditionalFormatting>
  <conditionalFormatting sqref="L8:N8">
    <cfRule type="cellIs" dxfId="107" priority="23" operator="greaterThan">
      <formula>$Q$8</formula>
    </cfRule>
  </conditionalFormatting>
  <conditionalFormatting sqref="L9:N9">
    <cfRule type="cellIs" dxfId="106" priority="24" operator="greaterThan">
      <formula>$Q$9</formula>
    </cfRule>
  </conditionalFormatting>
  <conditionalFormatting sqref="L10:N10">
    <cfRule type="cellIs" dxfId="105" priority="25" operator="greaterThan">
      <formula>$Q$10</formula>
    </cfRule>
  </conditionalFormatting>
  <conditionalFormatting sqref="L11:N11">
    <cfRule type="cellIs" dxfId="104" priority="26" operator="greaterThan">
      <formula>$Q$11</formula>
    </cfRule>
  </conditionalFormatting>
  <conditionalFormatting sqref="C6:N6">
    <cfRule type="cellIs" dxfId="103" priority="12" operator="greaterThan">
      <formula>$Q$43</formula>
    </cfRule>
  </conditionalFormatting>
  <conditionalFormatting sqref="C7:N7">
    <cfRule type="cellIs" dxfId="102" priority="11" operator="greaterThan">
      <formula>$Q$44</formula>
    </cfRule>
  </conditionalFormatting>
  <conditionalFormatting sqref="C8:N8">
    <cfRule type="cellIs" dxfId="101" priority="10" operator="greaterThan">
      <formula>$Q$45</formula>
    </cfRule>
  </conditionalFormatting>
  <conditionalFormatting sqref="C9:N9">
    <cfRule type="cellIs" dxfId="100" priority="9" operator="greaterThan">
      <formula>$Q$46</formula>
    </cfRule>
  </conditionalFormatting>
  <conditionalFormatting sqref="C10:N10">
    <cfRule type="cellIs" dxfId="99" priority="8" operator="greaterThan">
      <formula>$Q$47</formula>
    </cfRule>
  </conditionalFormatting>
  <conditionalFormatting sqref="C11:N11">
    <cfRule type="cellIs" dxfId="98" priority="7" operator="greaterThan">
      <formula>$Q$48</formula>
    </cfRule>
  </conditionalFormatting>
  <conditionalFormatting sqref="C81:N81">
    <cfRule type="cellIs" dxfId="97" priority="6" operator="greaterThan">
      <formula>$Q$118</formula>
    </cfRule>
  </conditionalFormatting>
  <conditionalFormatting sqref="C82:N82">
    <cfRule type="cellIs" dxfId="96" priority="5" operator="greaterThan">
      <formula>$Q$119</formula>
    </cfRule>
  </conditionalFormatting>
  <conditionalFormatting sqref="C83:N83">
    <cfRule type="cellIs" dxfId="95" priority="4" operator="greaterThan">
      <formula>$Q$120</formula>
    </cfRule>
  </conditionalFormatting>
  <conditionalFormatting sqref="C84:N84">
    <cfRule type="cellIs" dxfId="94" priority="3" operator="greaterThan">
      <formula>$Q$121</formula>
    </cfRule>
  </conditionalFormatting>
  <conditionalFormatting sqref="C85:N85">
    <cfRule type="cellIs" dxfId="93" priority="2" operator="greaterThan">
      <formula>$Q$122</formula>
    </cfRule>
  </conditionalFormatting>
  <conditionalFormatting sqref="C86:N86">
    <cfRule type="cellIs" dxfId="92" priority="1" operator="greaterThan">
      <formula>$Q$123</formula>
    </cfRule>
  </conditionalFormatting>
  <printOptions horizontalCentered="1"/>
  <pageMargins left="0.47244094488188981" right="0.35433070866141736" top="0.9055118110236221" bottom="0.78740157480314965" header="0.51181102362204722" footer="0.51181102362204722"/>
  <pageSetup paperSize="9" scale="58" fitToHeight="0" orientation="portrait" r:id="rId1"/>
  <headerFooter scaleWithDoc="0" alignWithMargins="0"/>
  <rowBreaks count="2" manualBreakCount="2">
    <brk id="75" max="18" man="1"/>
    <brk id="150" max="1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S173"/>
  <sheetViews>
    <sheetView view="pageBreakPreview" zoomScale="55" zoomScaleNormal="75" zoomScaleSheetLayoutView="55" zoomScalePageLayoutView="75" workbookViewId="0">
      <selection activeCell="A76" sqref="A76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11.44140625" customWidth="1"/>
    <col min="22" max="22" width="5.6640625" customWidth="1"/>
    <col min="24" max="24" width="3.6640625" customWidth="1"/>
    <col min="28" max="28" width="3.6640625" customWidth="1"/>
    <col min="30" max="30" width="11.44140625" bestFit="1" customWidth="1"/>
  </cols>
  <sheetData>
    <row r="1" spans="1:19" ht="17.100000000000001" customHeight="1" x14ac:dyDescent="0.25">
      <c r="A1" s="276" t="s">
        <v>140</v>
      </c>
      <c r="B1" s="10"/>
      <c r="S1" s="10" t="s">
        <v>38</v>
      </c>
    </row>
    <row r="2" spans="1:19" ht="17.100000000000001" customHeight="1" x14ac:dyDescent="0.2"/>
    <row r="3" spans="1:19" ht="17.100000000000001" customHeight="1" thickBot="1" x14ac:dyDescent="0.25">
      <c r="A3" s="68" t="s">
        <v>153</v>
      </c>
      <c r="B3" s="6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52"/>
      <c r="S3" s="59" t="s">
        <v>50</v>
      </c>
    </row>
    <row r="4" spans="1:19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51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19" ht="17.100000000000001" customHeight="1" thickBot="1" x14ac:dyDescent="0.25">
      <c r="A5" s="53" t="s">
        <v>44</v>
      </c>
      <c r="B5" s="60"/>
      <c r="C5" s="635"/>
      <c r="D5" s="633"/>
      <c r="E5" s="609"/>
      <c r="F5" s="633"/>
      <c r="G5" s="633"/>
      <c r="H5" s="633"/>
      <c r="I5" s="633"/>
      <c r="J5" s="633"/>
      <c r="K5" s="633"/>
      <c r="L5" s="633"/>
      <c r="M5" s="633"/>
      <c r="N5" s="634"/>
      <c r="O5" s="652"/>
      <c r="P5" s="615"/>
      <c r="Q5" s="622"/>
      <c r="R5" s="623"/>
      <c r="S5" s="621"/>
    </row>
    <row r="6" spans="1:19" ht="17.100000000000001" customHeight="1" x14ac:dyDescent="0.2">
      <c r="A6" s="631" t="s">
        <v>17</v>
      </c>
      <c r="B6" s="632"/>
      <c r="C6" s="143">
        <v>6.7</v>
      </c>
      <c r="D6" s="88">
        <v>3.5</v>
      </c>
      <c r="E6" s="340">
        <v>3</v>
      </c>
      <c r="F6" s="247">
        <v>5.2</v>
      </c>
      <c r="G6" s="247">
        <v>2.8</v>
      </c>
      <c r="H6" s="247">
        <v>3.6</v>
      </c>
      <c r="I6" s="247">
        <v>3.2</v>
      </c>
      <c r="J6" s="247">
        <v>3.1</v>
      </c>
      <c r="K6" s="247">
        <v>6.5</v>
      </c>
      <c r="L6" s="247">
        <v>11</v>
      </c>
      <c r="M6" s="247">
        <v>7.7</v>
      </c>
      <c r="N6" s="348">
        <v>4.7</v>
      </c>
      <c r="O6" s="574">
        <v>0.01</v>
      </c>
      <c r="P6" s="575">
        <v>3.2000000000000001E-2</v>
      </c>
      <c r="Q6" s="322">
        <f>MAX(C6:N6)</f>
        <v>11</v>
      </c>
      <c r="R6" s="88">
        <f>MIN(C6:N6)</f>
        <v>2.8</v>
      </c>
      <c r="S6" s="144">
        <f>--TEXT(AVERAGE(C6:N6),"0.0E-0")</f>
        <v>5.0999999999999996</v>
      </c>
    </row>
    <row r="7" spans="1:19" ht="17.100000000000001" customHeight="1" x14ac:dyDescent="0.2">
      <c r="A7" s="627" t="s">
        <v>0</v>
      </c>
      <c r="B7" s="628"/>
      <c r="C7" s="99">
        <v>12</v>
      </c>
      <c r="D7" s="248">
        <v>5.0999999999999996</v>
      </c>
      <c r="E7" s="244">
        <v>0.82</v>
      </c>
      <c r="F7" s="92">
        <v>6.5</v>
      </c>
      <c r="G7" s="248">
        <v>1.8</v>
      </c>
      <c r="H7" s="248">
        <v>1.9</v>
      </c>
      <c r="I7" s="248">
        <v>1.2</v>
      </c>
      <c r="J7" s="248">
        <v>3.8</v>
      </c>
      <c r="K7" s="248">
        <v>6.7</v>
      </c>
      <c r="L7" s="248">
        <v>6.4</v>
      </c>
      <c r="M7" s="248">
        <v>10</v>
      </c>
      <c r="N7" s="339">
        <v>2.2000000000000002</v>
      </c>
      <c r="O7" s="576">
        <v>0.01</v>
      </c>
      <c r="P7" s="577">
        <v>3.2000000000000001E-2</v>
      </c>
      <c r="Q7" s="317">
        <f>MAX(C7:N7)</f>
        <v>12</v>
      </c>
      <c r="R7" s="248">
        <f>MIN(C7:N7)</f>
        <v>0.82</v>
      </c>
      <c r="S7" s="100">
        <f>--TEXT(AVERAGE(C7:N7),"0.0E-0")</f>
        <v>4.9000000000000004</v>
      </c>
    </row>
    <row r="8" spans="1:19" ht="17.100000000000001" customHeight="1" x14ac:dyDescent="0.2">
      <c r="A8" s="627" t="s">
        <v>18</v>
      </c>
      <c r="B8" s="628"/>
      <c r="C8" s="99">
        <v>13</v>
      </c>
      <c r="D8" s="248">
        <v>7.8</v>
      </c>
      <c r="E8" s="244">
        <v>1.4</v>
      </c>
      <c r="F8" s="92">
        <v>4.4000000000000004</v>
      </c>
      <c r="G8" s="248">
        <v>0.83</v>
      </c>
      <c r="H8" s="324">
        <v>0.83</v>
      </c>
      <c r="I8" s="248">
        <v>1.7</v>
      </c>
      <c r="J8" s="92">
        <v>6</v>
      </c>
      <c r="K8" s="248">
        <v>2.5</v>
      </c>
      <c r="L8" s="248">
        <v>4.5</v>
      </c>
      <c r="M8" s="92">
        <v>4</v>
      </c>
      <c r="N8" s="339">
        <v>1.4</v>
      </c>
      <c r="O8" s="576">
        <v>0.01</v>
      </c>
      <c r="P8" s="577">
        <v>3.2000000000000001E-2</v>
      </c>
      <c r="Q8" s="317">
        <f>MAX(C8:N8)</f>
        <v>13</v>
      </c>
      <c r="R8" s="87">
        <f>MIN(C8:N8)</f>
        <v>0.83</v>
      </c>
      <c r="S8" s="100">
        <f>--TEXT(AVERAGE(C8:N8),"0.0E-0")</f>
        <v>4</v>
      </c>
    </row>
    <row r="9" spans="1:19" ht="17.100000000000001" customHeight="1" thickBot="1" x14ac:dyDescent="0.25">
      <c r="A9" s="629" t="s">
        <v>41</v>
      </c>
      <c r="B9" s="630"/>
      <c r="C9" s="101">
        <v>27</v>
      </c>
      <c r="D9" s="249">
        <v>4.3</v>
      </c>
      <c r="E9" s="245">
        <v>1.4</v>
      </c>
      <c r="F9" s="94">
        <v>3</v>
      </c>
      <c r="G9" s="249">
        <v>20</v>
      </c>
      <c r="H9" s="325">
        <v>1.8</v>
      </c>
      <c r="I9" s="249">
        <v>26</v>
      </c>
      <c r="J9" s="249">
        <v>4.5999999999999996</v>
      </c>
      <c r="K9" s="249">
        <v>8.6</v>
      </c>
      <c r="L9" s="249">
        <v>12</v>
      </c>
      <c r="M9" s="249">
        <v>6.8</v>
      </c>
      <c r="N9" s="327">
        <v>5.4</v>
      </c>
      <c r="O9" s="578">
        <v>0.01</v>
      </c>
      <c r="P9" s="579">
        <v>3.2000000000000001E-2</v>
      </c>
      <c r="Q9" s="318">
        <f>MAX(C9:N9)</f>
        <v>27</v>
      </c>
      <c r="R9" s="249">
        <f>MIN(C9:N9)</f>
        <v>1.4</v>
      </c>
      <c r="S9" s="327">
        <f>--TEXT(AVERAGE(C9:N9),"0.0E-0")</f>
        <v>10</v>
      </c>
    </row>
    <row r="10" spans="1:19" ht="17.100000000000001" customHeight="1" x14ac:dyDescent="0.2"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"/>
      <c r="P10" s="1"/>
    </row>
    <row r="11" spans="1:19" ht="17.100000000000001" customHeight="1" x14ac:dyDescent="0.2">
      <c r="C11" s="178"/>
      <c r="F11" s="48"/>
      <c r="G11" s="31"/>
      <c r="H11" s="31"/>
      <c r="I11" s="1"/>
      <c r="J11" s="1"/>
      <c r="K11" s="1"/>
      <c r="L11" s="1"/>
      <c r="M11" s="1"/>
      <c r="N11" s="1"/>
      <c r="O11" s="1"/>
      <c r="P11" s="1"/>
    </row>
    <row r="12" spans="1:19" ht="17.100000000000001" customHeight="1" x14ac:dyDescent="0.2">
      <c r="C12" s="178"/>
      <c r="F12" s="48"/>
      <c r="G12" s="31"/>
      <c r="H12" s="31"/>
      <c r="I12" s="1"/>
      <c r="J12" s="1"/>
      <c r="K12" s="1"/>
      <c r="L12" s="1"/>
      <c r="M12" s="1"/>
      <c r="N12" s="1"/>
      <c r="O12" s="1"/>
      <c r="P12" s="1"/>
    </row>
    <row r="13" spans="1:19" ht="17.100000000000001" customHeight="1" x14ac:dyDescent="0.2">
      <c r="F13" s="1"/>
      <c r="G13" s="31"/>
      <c r="H13" s="31"/>
      <c r="I13" s="31"/>
      <c r="J13" s="41"/>
      <c r="K13" s="31"/>
      <c r="L13" s="18"/>
      <c r="M13" s="18"/>
      <c r="N13" s="18"/>
      <c r="O13" s="18"/>
      <c r="P13" s="18"/>
    </row>
    <row r="14" spans="1:19" ht="17.100000000000001" customHeight="1" x14ac:dyDescent="0.2">
      <c r="F14" s="1"/>
      <c r="G14" s="1"/>
      <c r="H14" s="1"/>
      <c r="I14" s="1"/>
      <c r="J14" s="1"/>
      <c r="K14" s="29"/>
      <c r="L14" s="30"/>
      <c r="M14" s="30"/>
      <c r="N14" s="30"/>
      <c r="O14" s="18"/>
      <c r="P14" s="18"/>
    </row>
    <row r="15" spans="1:19" ht="17.100000000000001" customHeight="1" x14ac:dyDescent="0.2"/>
    <row r="16" spans="1:19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>
      <c r="G37" s="13" t="s">
        <v>124</v>
      </c>
    </row>
    <row r="38" spans="1:19" ht="17.100000000000001" customHeight="1" x14ac:dyDescent="0.2"/>
    <row r="39" spans="1:19" ht="17.100000000000001" customHeight="1" thickBot="1" x14ac:dyDescent="0.25">
      <c r="A39" s="68" t="s">
        <v>157</v>
      </c>
      <c r="B39" s="6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52"/>
      <c r="S39" s="59" t="s">
        <v>50</v>
      </c>
    </row>
    <row r="40" spans="1:19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</row>
    <row r="41" spans="1:19" ht="17.100000000000001" customHeight="1" thickBot="1" x14ac:dyDescent="0.25">
      <c r="A41" s="53" t="s">
        <v>44</v>
      </c>
      <c r="B41" s="60"/>
      <c r="C41" s="635"/>
      <c r="D41" s="633"/>
      <c r="E41" s="609"/>
      <c r="F41" s="633"/>
      <c r="G41" s="633"/>
      <c r="H41" s="633"/>
      <c r="I41" s="633"/>
      <c r="J41" s="633"/>
      <c r="K41" s="633"/>
      <c r="L41" s="633"/>
      <c r="M41" s="633"/>
      <c r="N41" s="634"/>
      <c r="O41" s="624"/>
      <c r="P41" s="625"/>
      <c r="Q41" s="622"/>
      <c r="R41" s="623"/>
      <c r="S41" s="621"/>
    </row>
    <row r="42" spans="1:19" ht="17.100000000000001" customHeight="1" x14ac:dyDescent="0.2">
      <c r="A42" s="631" t="s">
        <v>17</v>
      </c>
      <c r="B42" s="632"/>
      <c r="C42" s="301">
        <v>41</v>
      </c>
      <c r="D42" s="88">
        <v>5</v>
      </c>
      <c r="E42" s="357">
        <v>9.1</v>
      </c>
      <c r="F42" s="247">
        <v>4.5999999999999996</v>
      </c>
      <c r="G42" s="247">
        <v>17</v>
      </c>
      <c r="H42" s="358">
        <v>5.6</v>
      </c>
      <c r="I42" s="247">
        <v>8.6</v>
      </c>
      <c r="J42" s="247">
        <v>17</v>
      </c>
      <c r="K42" s="247">
        <v>17</v>
      </c>
      <c r="L42" s="343">
        <v>22</v>
      </c>
      <c r="M42" s="343">
        <v>18</v>
      </c>
      <c r="N42" s="304">
        <v>110</v>
      </c>
      <c r="O42" s="122">
        <v>5.0000000000000001E-3</v>
      </c>
      <c r="P42" s="153">
        <v>1.6E-2</v>
      </c>
      <c r="Q42" s="301">
        <v>110</v>
      </c>
      <c r="R42" s="88">
        <v>4.5999999999999996</v>
      </c>
      <c r="S42" s="348">
        <v>23</v>
      </c>
    </row>
    <row r="43" spans="1:19" ht="17.100000000000001" customHeight="1" x14ac:dyDescent="0.2">
      <c r="A43" s="627" t="s">
        <v>0</v>
      </c>
      <c r="B43" s="628"/>
      <c r="C43" s="305">
        <v>28</v>
      </c>
      <c r="D43" s="248">
        <v>0.75</v>
      </c>
      <c r="E43" s="244">
        <v>4.3</v>
      </c>
      <c r="F43" s="92">
        <v>2</v>
      </c>
      <c r="G43" s="248">
        <v>8.5</v>
      </c>
      <c r="H43" s="216">
        <v>1.7</v>
      </c>
      <c r="I43" s="248">
        <v>2.6</v>
      </c>
      <c r="J43" s="248">
        <v>16</v>
      </c>
      <c r="K43" s="248">
        <v>22</v>
      </c>
      <c r="L43" s="294">
        <v>12</v>
      </c>
      <c r="M43" s="294">
        <v>27</v>
      </c>
      <c r="N43" s="308">
        <v>23</v>
      </c>
      <c r="O43" s="331">
        <v>5.0000000000000001E-3</v>
      </c>
      <c r="P43" s="154">
        <v>1.6E-2</v>
      </c>
      <c r="Q43" s="305">
        <v>28</v>
      </c>
      <c r="R43" s="379">
        <v>0.75</v>
      </c>
      <c r="S43" s="166">
        <v>12</v>
      </c>
    </row>
    <row r="44" spans="1:19" ht="17.100000000000001" customHeight="1" x14ac:dyDescent="0.2">
      <c r="A44" s="627" t="s">
        <v>18</v>
      </c>
      <c r="B44" s="628"/>
      <c r="C44" s="305">
        <v>21</v>
      </c>
      <c r="D44" s="248">
        <v>1.2</v>
      </c>
      <c r="E44" s="244">
        <v>2.2999999999999998</v>
      </c>
      <c r="F44" s="92">
        <v>2</v>
      </c>
      <c r="G44" s="248">
        <v>8.1999999999999993</v>
      </c>
      <c r="H44" s="216">
        <v>1.8</v>
      </c>
      <c r="I44" s="248">
        <v>3.9</v>
      </c>
      <c r="J44" s="248">
        <v>14</v>
      </c>
      <c r="K44" s="248">
        <v>13</v>
      </c>
      <c r="L44" s="294">
        <v>16</v>
      </c>
      <c r="M44" s="294">
        <v>19</v>
      </c>
      <c r="N44" s="308">
        <v>16</v>
      </c>
      <c r="O44" s="331">
        <v>5.0000000000000001E-3</v>
      </c>
      <c r="P44" s="154">
        <v>1.6E-2</v>
      </c>
      <c r="Q44" s="305">
        <v>21</v>
      </c>
      <c r="R44" s="92">
        <v>1.2</v>
      </c>
      <c r="S44" s="339">
        <v>9.9</v>
      </c>
    </row>
    <row r="45" spans="1:19" ht="17.100000000000001" customHeight="1" thickBot="1" x14ac:dyDescent="0.25">
      <c r="A45" s="629" t="s">
        <v>41</v>
      </c>
      <c r="B45" s="630"/>
      <c r="C45" s="309">
        <v>45</v>
      </c>
      <c r="D45" s="249">
        <v>7.6</v>
      </c>
      <c r="E45" s="245">
        <v>4.3</v>
      </c>
      <c r="F45" s="249">
        <v>3.8</v>
      </c>
      <c r="G45" s="249">
        <v>41</v>
      </c>
      <c r="H45" s="360">
        <v>9.1</v>
      </c>
      <c r="I45" s="249">
        <v>7.2</v>
      </c>
      <c r="J45" s="249">
        <v>19</v>
      </c>
      <c r="K45" s="249">
        <v>7.5</v>
      </c>
      <c r="L45" s="298">
        <v>14</v>
      </c>
      <c r="M45" s="298">
        <v>14</v>
      </c>
      <c r="N45" s="311">
        <v>18</v>
      </c>
      <c r="O45" s="332">
        <v>5.0000000000000001E-3</v>
      </c>
      <c r="P45" s="155">
        <v>1.6E-2</v>
      </c>
      <c r="Q45" s="309">
        <v>45</v>
      </c>
      <c r="R45" s="249">
        <v>3.8</v>
      </c>
      <c r="S45" s="327">
        <v>16</v>
      </c>
    </row>
    <row r="46" spans="1:19" ht="17.100000000000001" customHeight="1" x14ac:dyDescent="0.2"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</row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19" ht="17.100000000000001" customHeight="1" x14ac:dyDescent="0.2"/>
    <row r="66" spans="1:19" ht="17.100000000000001" customHeight="1" x14ac:dyDescent="0.2"/>
    <row r="67" spans="1:19" ht="17.100000000000001" customHeight="1" x14ac:dyDescent="0.2"/>
    <row r="68" spans="1:19" ht="17.100000000000001" customHeight="1" x14ac:dyDescent="0.2"/>
    <row r="69" spans="1:19" ht="17.100000000000001" customHeight="1" x14ac:dyDescent="0.2"/>
    <row r="70" spans="1:19" ht="17.100000000000001" customHeight="1" x14ac:dyDescent="0.2"/>
    <row r="71" spans="1:19" ht="17.100000000000001" customHeight="1" x14ac:dyDescent="0.2"/>
    <row r="72" spans="1:19" ht="17.100000000000001" customHeight="1" x14ac:dyDescent="0.2"/>
    <row r="73" spans="1:19" ht="17.100000000000001" customHeight="1" x14ac:dyDescent="0.2">
      <c r="G73" s="13" t="s">
        <v>123</v>
      </c>
    </row>
    <row r="74" spans="1:19" ht="17.100000000000001" customHeight="1" x14ac:dyDescent="0.2">
      <c r="G74" s="13"/>
    </row>
    <row r="75" spans="1:19" ht="17.100000000000001" customHeight="1" x14ac:dyDescent="0.2">
      <c r="G75" s="13"/>
    </row>
    <row r="76" spans="1:19" ht="17.100000000000001" customHeight="1" x14ac:dyDescent="0.25">
      <c r="A76" s="276" t="s">
        <v>148</v>
      </c>
      <c r="B76" s="13"/>
      <c r="G76" s="13"/>
      <c r="S76" s="10" t="s">
        <v>47</v>
      </c>
    </row>
    <row r="77" spans="1:19" ht="17.100000000000001" customHeight="1" x14ac:dyDescent="0.2">
      <c r="A77" s="57"/>
      <c r="B77" s="57"/>
      <c r="C77" s="8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58"/>
      <c r="P77" s="58"/>
      <c r="Q77" s="37"/>
      <c r="R77" s="37"/>
      <c r="S77" s="37"/>
    </row>
    <row r="78" spans="1:19" ht="17.100000000000001" customHeight="1" thickBot="1" x14ac:dyDescent="0.25">
      <c r="A78" s="10" t="s">
        <v>153</v>
      </c>
      <c r="B78" s="7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23"/>
      <c r="R78" s="33"/>
      <c r="S78" s="59" t="s">
        <v>51</v>
      </c>
    </row>
    <row r="79" spans="1:1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</row>
    <row r="80" spans="1:19" ht="17.100000000000001" customHeight="1" thickBot="1" x14ac:dyDescent="0.25">
      <c r="A80" s="53" t="s">
        <v>44</v>
      </c>
      <c r="B80" s="60"/>
      <c r="C80" s="635"/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4"/>
      <c r="O80" s="624"/>
      <c r="P80" s="625"/>
      <c r="Q80" s="622"/>
      <c r="R80" s="623"/>
      <c r="S80" s="621"/>
    </row>
    <row r="81" spans="1:19" ht="17.100000000000001" customHeight="1" x14ac:dyDescent="0.2">
      <c r="A81" s="631" t="s">
        <v>17</v>
      </c>
      <c r="B81" s="632"/>
      <c r="C81" s="198">
        <v>75</v>
      </c>
      <c r="D81" s="157">
        <v>29</v>
      </c>
      <c r="E81" s="246">
        <v>20</v>
      </c>
      <c r="F81" s="247">
        <v>38</v>
      </c>
      <c r="G81" s="247">
        <v>21</v>
      </c>
      <c r="H81" s="247">
        <v>17</v>
      </c>
      <c r="I81" s="157">
        <v>14</v>
      </c>
      <c r="J81" s="247">
        <v>36</v>
      </c>
      <c r="K81" s="247">
        <v>25</v>
      </c>
      <c r="L81" s="247">
        <v>21</v>
      </c>
      <c r="M81" s="247">
        <v>13</v>
      </c>
      <c r="N81" s="348">
        <v>8.1</v>
      </c>
      <c r="O81" s="322" t="s">
        <v>48</v>
      </c>
      <c r="P81" s="225" t="s">
        <v>48</v>
      </c>
      <c r="Q81" s="198">
        <f>MAX(C81:N81)</f>
        <v>75</v>
      </c>
      <c r="R81" s="88">
        <f>MIN(C81:N81)</f>
        <v>8.1</v>
      </c>
      <c r="S81" s="425">
        <f>--TEXT(AVERAGE(C81:N81),"0.0E-0")</f>
        <v>26</v>
      </c>
    </row>
    <row r="82" spans="1:19" ht="17.100000000000001" customHeight="1" x14ac:dyDescent="0.2">
      <c r="A82" s="627" t="s">
        <v>0</v>
      </c>
      <c r="B82" s="628"/>
      <c r="C82" s="158">
        <v>71</v>
      </c>
      <c r="D82" s="173">
        <v>23</v>
      </c>
      <c r="E82" s="412">
        <v>11</v>
      </c>
      <c r="F82" s="248">
        <v>36</v>
      </c>
      <c r="G82" s="248">
        <v>20</v>
      </c>
      <c r="H82" s="248">
        <v>18</v>
      </c>
      <c r="I82" s="173">
        <v>18</v>
      </c>
      <c r="J82" s="248">
        <v>32</v>
      </c>
      <c r="K82" s="248">
        <v>24</v>
      </c>
      <c r="L82" s="248">
        <v>22</v>
      </c>
      <c r="M82" s="248">
        <v>12</v>
      </c>
      <c r="N82" s="339">
        <v>6.5</v>
      </c>
      <c r="O82" s="317" t="s">
        <v>48</v>
      </c>
      <c r="P82" s="226" t="s">
        <v>48</v>
      </c>
      <c r="Q82" s="158">
        <f>MAX(C82:N82)</f>
        <v>71</v>
      </c>
      <c r="R82" s="92">
        <f>MIN(C82:N82)</f>
        <v>6.5</v>
      </c>
      <c r="S82" s="166">
        <f>--TEXT(AVERAGE(C82:N82),"0.0E-0")</f>
        <v>24</v>
      </c>
    </row>
    <row r="83" spans="1:19" ht="17.100000000000001" customHeight="1" x14ac:dyDescent="0.2">
      <c r="A83" s="627" t="s">
        <v>18</v>
      </c>
      <c r="B83" s="628"/>
      <c r="C83" s="158">
        <v>55</v>
      </c>
      <c r="D83" s="173">
        <v>20</v>
      </c>
      <c r="E83" s="412">
        <v>14</v>
      </c>
      <c r="F83" s="248">
        <v>27</v>
      </c>
      <c r="G83" s="248">
        <v>13</v>
      </c>
      <c r="H83" s="324">
        <v>13</v>
      </c>
      <c r="I83" s="173">
        <v>12</v>
      </c>
      <c r="J83" s="248">
        <v>25</v>
      </c>
      <c r="K83" s="248">
        <v>18</v>
      </c>
      <c r="L83" s="248">
        <v>16</v>
      </c>
      <c r="M83" s="248">
        <v>10</v>
      </c>
      <c r="N83" s="339">
        <v>5.6</v>
      </c>
      <c r="O83" s="317" t="s">
        <v>48</v>
      </c>
      <c r="P83" s="226" t="s">
        <v>48</v>
      </c>
      <c r="Q83" s="158">
        <f>MAX(C83:N83)</f>
        <v>55</v>
      </c>
      <c r="R83" s="92">
        <f>MIN(C83:N83)</f>
        <v>5.6</v>
      </c>
      <c r="S83" s="166">
        <f>--TEXT(AVERAGE(C83:N83),"0.0E-0")</f>
        <v>19</v>
      </c>
    </row>
    <row r="84" spans="1:19" ht="17.100000000000001" customHeight="1" thickBot="1" x14ac:dyDescent="0.25">
      <c r="A84" s="629" t="s">
        <v>41</v>
      </c>
      <c r="B84" s="630"/>
      <c r="C84" s="199">
        <v>71</v>
      </c>
      <c r="D84" s="180">
        <v>29</v>
      </c>
      <c r="E84" s="245">
        <v>14</v>
      </c>
      <c r="F84" s="249">
        <v>45</v>
      </c>
      <c r="G84" s="249">
        <v>56</v>
      </c>
      <c r="H84" s="325">
        <v>24</v>
      </c>
      <c r="I84" s="180">
        <v>69</v>
      </c>
      <c r="J84" s="249">
        <v>37</v>
      </c>
      <c r="K84" s="249">
        <v>24</v>
      </c>
      <c r="L84" s="249">
        <v>28</v>
      </c>
      <c r="M84" s="249">
        <v>11</v>
      </c>
      <c r="N84" s="327">
        <v>11</v>
      </c>
      <c r="O84" s="318" t="s">
        <v>48</v>
      </c>
      <c r="P84" s="227" t="s">
        <v>48</v>
      </c>
      <c r="Q84" s="199">
        <f>MAX(C84:N84)</f>
        <v>71</v>
      </c>
      <c r="R84" s="180">
        <f>MIN(C84:N84)</f>
        <v>11</v>
      </c>
      <c r="S84" s="200">
        <f>--TEXT(AVERAGE(C84:N84),"0.0E-0")</f>
        <v>35</v>
      </c>
    </row>
    <row r="85" spans="1:19" ht="17.100000000000001" customHeight="1" x14ac:dyDescent="0.2">
      <c r="A85" s="7"/>
      <c r="B85" s="7"/>
      <c r="C85" s="18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9" ht="17.100000000000001" customHeight="1" x14ac:dyDescent="0.2">
      <c r="A86" s="7"/>
      <c r="B86" s="7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8"/>
      <c r="P86" s="8"/>
    </row>
    <row r="87" spans="1:19" ht="17.100000000000001" customHeight="1" x14ac:dyDescent="0.2">
      <c r="A87" s="7"/>
      <c r="B87" s="7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8"/>
      <c r="P87" s="8"/>
    </row>
    <row r="88" spans="1:19" ht="17.100000000000001" customHeight="1" x14ac:dyDescent="0.2">
      <c r="C88" s="80"/>
    </row>
    <row r="89" spans="1:19" ht="17.100000000000001" customHeight="1" x14ac:dyDescent="0.2"/>
    <row r="90" spans="1:19" ht="17.100000000000001" customHeight="1" x14ac:dyDescent="0.2"/>
    <row r="91" spans="1:19" ht="17.100000000000001" customHeight="1" x14ac:dyDescent="0.2"/>
    <row r="92" spans="1:19" ht="17.100000000000001" customHeight="1" x14ac:dyDescent="0.2"/>
    <row r="93" spans="1:19" ht="17.100000000000001" customHeight="1" x14ac:dyDescent="0.2"/>
    <row r="94" spans="1:19" ht="17.100000000000001" customHeight="1" x14ac:dyDescent="0.2"/>
    <row r="95" spans="1:19" ht="17.100000000000001" customHeight="1" x14ac:dyDescent="0.2"/>
    <row r="96" spans="1:19" ht="17.100000000000001" customHeight="1" x14ac:dyDescent="0.2"/>
    <row r="97" spans="7:7" ht="17.100000000000001" customHeight="1" x14ac:dyDescent="0.2"/>
    <row r="98" spans="7:7" ht="17.100000000000001" customHeight="1" x14ac:dyDescent="0.2"/>
    <row r="99" spans="7:7" ht="17.100000000000001" customHeight="1" x14ac:dyDescent="0.2"/>
    <row r="100" spans="7:7" ht="17.100000000000001" customHeight="1" x14ac:dyDescent="0.2"/>
    <row r="101" spans="7:7" ht="17.100000000000001" customHeight="1" x14ac:dyDescent="0.2"/>
    <row r="102" spans="7:7" ht="17.100000000000001" customHeight="1" x14ac:dyDescent="0.2"/>
    <row r="103" spans="7:7" ht="17.100000000000001" customHeight="1" x14ac:dyDescent="0.2"/>
    <row r="104" spans="7:7" ht="17.100000000000001" customHeight="1" x14ac:dyDescent="0.2"/>
    <row r="105" spans="7:7" ht="17.100000000000001" customHeight="1" x14ac:dyDescent="0.2"/>
    <row r="106" spans="7:7" ht="17.100000000000001" customHeight="1" x14ac:dyDescent="0.2"/>
    <row r="107" spans="7:7" ht="17.100000000000001" customHeight="1" x14ac:dyDescent="0.2"/>
    <row r="108" spans="7:7" ht="17.100000000000001" customHeight="1" x14ac:dyDescent="0.2"/>
    <row r="109" spans="7:7" ht="17.100000000000001" customHeight="1" x14ac:dyDescent="0.2"/>
    <row r="110" spans="7:7" ht="17.100000000000001" customHeight="1" x14ac:dyDescent="0.2"/>
    <row r="111" spans="7:7" ht="17.100000000000001" customHeight="1" x14ac:dyDescent="0.2"/>
    <row r="112" spans="7:7" ht="17.100000000000001" customHeight="1" x14ac:dyDescent="0.2">
      <c r="G112" s="13" t="s">
        <v>126</v>
      </c>
    </row>
    <row r="113" spans="1:19" ht="17.100000000000001" customHeight="1" x14ac:dyDescent="0.2"/>
    <row r="114" spans="1:19" ht="17.100000000000001" customHeight="1" thickBot="1" x14ac:dyDescent="0.25">
      <c r="A114" s="68" t="s">
        <v>157</v>
      </c>
      <c r="B114" s="7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23"/>
      <c r="R114" s="33"/>
      <c r="S114" s="59" t="s">
        <v>49</v>
      </c>
    </row>
    <row r="115" spans="1:19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</row>
    <row r="116" spans="1:19" ht="17.100000000000001" customHeight="1" thickBot="1" x14ac:dyDescent="0.25">
      <c r="A116" s="53" t="s">
        <v>44</v>
      </c>
      <c r="B116" s="60"/>
      <c r="C116" s="635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4"/>
      <c r="O116" s="624"/>
      <c r="P116" s="625"/>
      <c r="Q116" s="622"/>
      <c r="R116" s="623"/>
      <c r="S116" s="621"/>
    </row>
    <row r="117" spans="1:19" ht="17.100000000000001" customHeight="1" x14ac:dyDescent="0.2">
      <c r="A117" s="631" t="s">
        <v>17</v>
      </c>
      <c r="B117" s="632"/>
      <c r="C117" s="197">
        <v>47</v>
      </c>
      <c r="D117" s="247">
        <v>27</v>
      </c>
      <c r="E117" s="247">
        <v>11</v>
      </c>
      <c r="F117" s="247">
        <v>16</v>
      </c>
      <c r="G117" s="247">
        <v>33</v>
      </c>
      <c r="H117" s="247">
        <v>11</v>
      </c>
      <c r="I117" s="247">
        <v>17</v>
      </c>
      <c r="J117" s="247">
        <v>26</v>
      </c>
      <c r="K117" s="343">
        <v>22</v>
      </c>
      <c r="L117" s="343">
        <v>26</v>
      </c>
      <c r="M117" s="303">
        <v>41</v>
      </c>
      <c r="N117" s="304">
        <v>45</v>
      </c>
      <c r="O117" s="322" t="s">
        <v>156</v>
      </c>
      <c r="P117" s="348" t="s">
        <v>156</v>
      </c>
      <c r="Q117" s="197">
        <v>47</v>
      </c>
      <c r="R117" s="380">
        <v>11</v>
      </c>
      <c r="S117" s="348">
        <v>27</v>
      </c>
    </row>
    <row r="118" spans="1:19" ht="17.100000000000001" customHeight="1" x14ac:dyDescent="0.2">
      <c r="A118" s="627" t="s">
        <v>0</v>
      </c>
      <c r="B118" s="628"/>
      <c r="C118" s="160">
        <v>44</v>
      </c>
      <c r="D118" s="248">
        <v>10</v>
      </c>
      <c r="E118" s="92">
        <v>9</v>
      </c>
      <c r="F118" s="248">
        <v>12</v>
      </c>
      <c r="G118" s="248">
        <v>16</v>
      </c>
      <c r="H118" s="248">
        <v>6.7</v>
      </c>
      <c r="I118" s="248">
        <v>12</v>
      </c>
      <c r="J118" s="248">
        <v>23</v>
      </c>
      <c r="K118" s="294">
        <v>19</v>
      </c>
      <c r="L118" s="294">
        <v>22</v>
      </c>
      <c r="M118" s="307">
        <v>38</v>
      </c>
      <c r="N118" s="308">
        <v>35</v>
      </c>
      <c r="O118" s="317" t="s">
        <v>156</v>
      </c>
      <c r="P118" s="339" t="s">
        <v>156</v>
      </c>
      <c r="Q118" s="160">
        <v>44</v>
      </c>
      <c r="R118" s="262">
        <v>6.7</v>
      </c>
      <c r="S118" s="381">
        <v>21</v>
      </c>
    </row>
    <row r="119" spans="1:19" ht="17.100000000000001" customHeight="1" x14ac:dyDescent="0.2">
      <c r="A119" s="627" t="s">
        <v>18</v>
      </c>
      <c r="B119" s="628"/>
      <c r="C119" s="160">
        <v>34</v>
      </c>
      <c r="D119" s="248">
        <v>9.1</v>
      </c>
      <c r="E119" s="92">
        <v>7</v>
      </c>
      <c r="F119" s="248">
        <v>13</v>
      </c>
      <c r="G119" s="248">
        <v>14</v>
      </c>
      <c r="H119" s="248">
        <v>6.5</v>
      </c>
      <c r="I119" s="248">
        <v>12</v>
      </c>
      <c r="J119" s="248">
        <v>19</v>
      </c>
      <c r="K119" s="294">
        <v>14</v>
      </c>
      <c r="L119" s="294">
        <v>20</v>
      </c>
      <c r="M119" s="307">
        <v>30</v>
      </c>
      <c r="N119" s="308">
        <v>26</v>
      </c>
      <c r="O119" s="317" t="s">
        <v>156</v>
      </c>
      <c r="P119" s="339" t="s">
        <v>156</v>
      </c>
      <c r="Q119" s="160">
        <v>34</v>
      </c>
      <c r="R119" s="262">
        <v>6.5</v>
      </c>
      <c r="S119" s="381">
        <v>17</v>
      </c>
    </row>
    <row r="120" spans="1:19" ht="17.100000000000001" customHeight="1" thickBot="1" x14ac:dyDescent="0.25">
      <c r="A120" s="629" t="s">
        <v>41</v>
      </c>
      <c r="B120" s="630"/>
      <c r="C120" s="165">
        <v>59</v>
      </c>
      <c r="D120" s="249">
        <v>27</v>
      </c>
      <c r="E120" s="249">
        <v>9.8000000000000007</v>
      </c>
      <c r="F120" s="249">
        <v>16</v>
      </c>
      <c r="G120" s="249">
        <v>55</v>
      </c>
      <c r="H120" s="249">
        <v>24</v>
      </c>
      <c r="I120" s="249">
        <v>26</v>
      </c>
      <c r="J120" s="249">
        <v>32</v>
      </c>
      <c r="K120" s="298">
        <v>20</v>
      </c>
      <c r="L120" s="298">
        <v>23</v>
      </c>
      <c r="M120" s="298">
        <v>37</v>
      </c>
      <c r="N120" s="311">
        <v>47</v>
      </c>
      <c r="O120" s="318" t="s">
        <v>156</v>
      </c>
      <c r="P120" s="327" t="s">
        <v>156</v>
      </c>
      <c r="Q120" s="165">
        <v>59</v>
      </c>
      <c r="R120" s="94">
        <v>9.8000000000000007</v>
      </c>
      <c r="S120" s="200">
        <v>31</v>
      </c>
    </row>
    <row r="121" spans="1:19" ht="17.100000000000001" customHeight="1" x14ac:dyDescent="0.2"/>
    <row r="122" spans="1:19" ht="17.100000000000001" customHeight="1" x14ac:dyDescent="0.2"/>
    <row r="123" spans="1:19" ht="17.100000000000001" customHeight="1" x14ac:dyDescent="0.2"/>
    <row r="124" spans="1:19" ht="17.100000000000001" customHeight="1" x14ac:dyDescent="0.2"/>
    <row r="125" spans="1:19" ht="17.100000000000001" customHeight="1" x14ac:dyDescent="0.2"/>
    <row r="126" spans="1:19" ht="17.100000000000001" customHeight="1" x14ac:dyDescent="0.2"/>
    <row r="127" spans="1:19" ht="17.100000000000001" customHeight="1" x14ac:dyDescent="0.2"/>
    <row r="128" spans="1:19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spans="1:7" ht="17.100000000000001" customHeight="1" x14ac:dyDescent="0.2"/>
    <row r="146" spans="1:7" ht="17.100000000000001" customHeight="1" x14ac:dyDescent="0.2"/>
    <row r="147" spans="1:7" ht="17.100000000000001" customHeight="1" x14ac:dyDescent="0.2"/>
    <row r="148" spans="1:7" ht="17.100000000000001" customHeight="1" x14ac:dyDescent="0.2">
      <c r="G148" s="13" t="s">
        <v>125</v>
      </c>
    </row>
    <row r="149" spans="1:7" ht="17.100000000000001" customHeight="1" x14ac:dyDescent="0.2">
      <c r="G149" s="13"/>
    </row>
    <row r="150" spans="1:7" ht="17.100000000000001" customHeight="1" x14ac:dyDescent="0.2"/>
    <row r="151" spans="1:7" ht="17.100000000000001" customHeight="1" x14ac:dyDescent="0.2"/>
    <row r="152" spans="1:7" ht="17.100000000000001" customHeight="1" x14ac:dyDescent="0.2"/>
    <row r="153" spans="1:7" ht="17.100000000000001" customHeight="1" x14ac:dyDescent="0.2"/>
    <row r="154" spans="1:7" ht="17.100000000000001" customHeight="1" x14ac:dyDescent="0.2"/>
    <row r="155" spans="1:7" ht="17.100000000000001" customHeight="1" x14ac:dyDescent="0.2">
      <c r="A155" s="13"/>
      <c r="B155" s="13"/>
    </row>
    <row r="156" spans="1:7" ht="17.100000000000001" customHeight="1" x14ac:dyDescent="0.2"/>
    <row r="157" spans="1:7" ht="17.100000000000001" customHeight="1" x14ac:dyDescent="0.2"/>
    <row r="158" spans="1:7" ht="17.100000000000001" customHeight="1" x14ac:dyDescent="0.2"/>
    <row r="159" spans="1:7" ht="17.100000000000001" customHeight="1" x14ac:dyDescent="0.2"/>
    <row r="160" spans="1:7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6.5" customHeight="1" x14ac:dyDescent="0.2"/>
    <row r="168" ht="16.5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</sheetData>
  <mergeCells count="84">
    <mergeCell ref="A7:B7"/>
    <mergeCell ref="P4:P5"/>
    <mergeCell ref="Q4:Q5"/>
    <mergeCell ref="S4:S5"/>
    <mergeCell ref="A6:B6"/>
    <mergeCell ref="G4:G5"/>
    <mergeCell ref="F4:F5"/>
    <mergeCell ref="E4:E5"/>
    <mergeCell ref="N4:N5"/>
    <mergeCell ref="M4:M5"/>
    <mergeCell ref="O4:O5"/>
    <mergeCell ref="L4:L5"/>
    <mergeCell ref="K4:K5"/>
    <mergeCell ref="R4:R5"/>
    <mergeCell ref="J4:J5"/>
    <mergeCell ref="I4:I5"/>
    <mergeCell ref="D4:D5"/>
    <mergeCell ref="C4:C5"/>
    <mergeCell ref="H4:H5"/>
    <mergeCell ref="A8:B8"/>
    <mergeCell ref="S79:S80"/>
    <mergeCell ref="L79:L80"/>
    <mergeCell ref="K79:K80"/>
    <mergeCell ref="D79:D80"/>
    <mergeCell ref="A9:B9"/>
    <mergeCell ref="R79:R80"/>
    <mergeCell ref="N79:N80"/>
    <mergeCell ref="M79:M80"/>
    <mergeCell ref="J79:J80"/>
    <mergeCell ref="P79:P80"/>
    <mergeCell ref="O79:O80"/>
    <mergeCell ref="D40:D41"/>
    <mergeCell ref="E40:E41"/>
    <mergeCell ref="F40:F41"/>
    <mergeCell ref="G40:G41"/>
    <mergeCell ref="Q79:Q80"/>
    <mergeCell ref="I79:I80"/>
    <mergeCell ref="H79:H80"/>
    <mergeCell ref="G79:G80"/>
    <mergeCell ref="E79:E80"/>
    <mergeCell ref="F79:F80"/>
    <mergeCell ref="R40:R41"/>
    <mergeCell ref="S40:S41"/>
    <mergeCell ref="A42:B42"/>
    <mergeCell ref="A43:B43"/>
    <mergeCell ref="A44:B44"/>
    <mergeCell ref="M40:M41"/>
    <mergeCell ref="N40:N41"/>
    <mergeCell ref="O40:O41"/>
    <mergeCell ref="P40:P41"/>
    <mergeCell ref="Q40:Q41"/>
    <mergeCell ref="H40:H41"/>
    <mergeCell ref="I40:I41"/>
    <mergeCell ref="J40:J41"/>
    <mergeCell ref="K40:K41"/>
    <mergeCell ref="L40:L41"/>
    <mergeCell ref="C40:C41"/>
    <mergeCell ref="K115:K116"/>
    <mergeCell ref="A45:B45"/>
    <mergeCell ref="C115:C116"/>
    <mergeCell ref="D115:D116"/>
    <mergeCell ref="E115:E116"/>
    <mergeCell ref="F115:F116"/>
    <mergeCell ref="A81:B81"/>
    <mergeCell ref="A82:B82"/>
    <mergeCell ref="A83:B83"/>
    <mergeCell ref="A84:B84"/>
    <mergeCell ref="C79:C80"/>
    <mergeCell ref="A119:B119"/>
    <mergeCell ref="A120:B120"/>
    <mergeCell ref="Q115:Q116"/>
    <mergeCell ref="R115:R116"/>
    <mergeCell ref="S115:S116"/>
    <mergeCell ref="A117:B117"/>
    <mergeCell ref="A118:B118"/>
    <mergeCell ref="L115:L116"/>
    <mergeCell ref="M115:M116"/>
    <mergeCell ref="N115:N116"/>
    <mergeCell ref="O115:O116"/>
    <mergeCell ref="P115:P116"/>
    <mergeCell ref="G115:G116"/>
    <mergeCell ref="H115:H116"/>
    <mergeCell ref="I115:I116"/>
    <mergeCell ref="J115:J116"/>
  </mergeCells>
  <phoneticPr fontId="2"/>
  <conditionalFormatting sqref="C46:N46">
    <cfRule type="cellIs" dxfId="91" priority="182" operator="lessThan">
      <formula>$O46</formula>
    </cfRule>
  </conditionalFormatting>
  <conditionalFormatting sqref="C6:C9">
    <cfRule type="cellIs" dxfId="90" priority="98" operator="lessThan">
      <formula>$O$16</formula>
    </cfRule>
  </conditionalFormatting>
  <conditionalFormatting sqref="C6">
    <cfRule type="cellIs" dxfId="89" priority="100" operator="greaterThan">
      <formula>$Q$6</formula>
    </cfRule>
  </conditionalFormatting>
  <conditionalFormatting sqref="C7">
    <cfRule type="cellIs" dxfId="88" priority="101" operator="greaterThan">
      <formula>$Q$7</formula>
    </cfRule>
  </conditionalFormatting>
  <conditionalFormatting sqref="C8">
    <cfRule type="cellIs" dxfId="87" priority="102" operator="greaterThan">
      <formula>$Q$8</formula>
    </cfRule>
  </conditionalFormatting>
  <conditionalFormatting sqref="C9">
    <cfRule type="cellIs" dxfId="86" priority="103" operator="greaterThan">
      <formula>$Q$9</formula>
    </cfRule>
  </conditionalFormatting>
  <conditionalFormatting sqref="C42:N45 Q42:R45">
    <cfRule type="cellIs" dxfId="85" priority="97" operator="lessThan">
      <formula>$O42</formula>
    </cfRule>
  </conditionalFormatting>
  <conditionalFormatting sqref="C81">
    <cfRule type="cellIs" dxfId="84" priority="93" operator="greaterThan">
      <formula>$Q$81</formula>
    </cfRule>
  </conditionalFormatting>
  <conditionalFormatting sqref="C82">
    <cfRule type="cellIs" dxfId="83" priority="94" operator="greaterThan">
      <formula>$Q$82</formula>
    </cfRule>
  </conditionalFormatting>
  <conditionalFormatting sqref="C83">
    <cfRule type="cellIs" dxfId="82" priority="95" operator="greaterThan">
      <formula>$Q$83</formula>
    </cfRule>
  </conditionalFormatting>
  <conditionalFormatting sqref="C84">
    <cfRule type="cellIs" dxfId="81" priority="96" operator="greaterThan">
      <formula>$Q$84</formula>
    </cfRule>
  </conditionalFormatting>
  <conditionalFormatting sqref="E117:N117">
    <cfRule type="cellIs" dxfId="80" priority="91" stopIfTrue="1" operator="greaterThan">
      <formula>$Q$81</formula>
    </cfRule>
  </conditionalFormatting>
  <conditionalFormatting sqref="E118:N118">
    <cfRule type="cellIs" dxfId="79" priority="90" stopIfTrue="1" operator="greaterThan">
      <formula>$Q$82</formula>
    </cfRule>
  </conditionalFormatting>
  <conditionalFormatting sqref="E119:N119">
    <cfRule type="cellIs" dxfId="78" priority="89" stopIfTrue="1" operator="greaterThan">
      <formula>$Q$83</formula>
    </cfRule>
  </conditionalFormatting>
  <conditionalFormatting sqref="E120:N120">
    <cfRule type="cellIs" dxfId="77" priority="88" stopIfTrue="1" operator="greaterThan">
      <formula>$Q$84</formula>
    </cfRule>
  </conditionalFormatting>
  <conditionalFormatting sqref="C117">
    <cfRule type="cellIs" dxfId="76" priority="87" stopIfTrue="1" operator="greaterThan">
      <formula>$Q$81</formula>
    </cfRule>
  </conditionalFormatting>
  <conditionalFormatting sqref="C118">
    <cfRule type="cellIs" dxfId="75" priority="86" stopIfTrue="1" operator="greaterThan">
      <formula>$Q$82</formula>
    </cfRule>
  </conditionalFormatting>
  <conditionalFormatting sqref="C119">
    <cfRule type="cellIs" dxfId="74" priority="85" stopIfTrue="1" operator="greaterThan">
      <formula>$Q$83</formula>
    </cfRule>
  </conditionalFormatting>
  <conditionalFormatting sqref="C120">
    <cfRule type="cellIs" dxfId="73" priority="84" stopIfTrue="1" operator="greaterThan">
      <formula>$Q$84</formula>
    </cfRule>
  </conditionalFormatting>
  <conditionalFormatting sqref="D117">
    <cfRule type="cellIs" dxfId="72" priority="83" stopIfTrue="1" operator="greaterThan">
      <formula>$Q$81</formula>
    </cfRule>
  </conditionalFormatting>
  <conditionalFormatting sqref="D118">
    <cfRule type="cellIs" dxfId="71" priority="82" stopIfTrue="1" operator="greaterThan">
      <formula>$Q$82</formula>
    </cfRule>
  </conditionalFormatting>
  <conditionalFormatting sqref="D119">
    <cfRule type="cellIs" dxfId="70" priority="81" stopIfTrue="1" operator="greaterThan">
      <formula>$Q$83</formula>
    </cfRule>
  </conditionalFormatting>
  <conditionalFormatting sqref="D120">
    <cfRule type="cellIs" dxfId="69" priority="80" stopIfTrue="1" operator="greaterThan">
      <formula>$Q$84</formula>
    </cfRule>
  </conditionalFormatting>
  <conditionalFormatting sqref="S117">
    <cfRule type="cellIs" dxfId="68" priority="79" operator="lessThan">
      <formula>$O$16</formula>
    </cfRule>
  </conditionalFormatting>
  <conditionalFormatting sqref="D6:E9">
    <cfRule type="cellIs" dxfId="67" priority="73" operator="lessThan">
      <formula>$O$16</formula>
    </cfRule>
  </conditionalFormatting>
  <conditionalFormatting sqref="D6:E6">
    <cfRule type="cellIs" dxfId="66" priority="75" operator="greaterThan">
      <formula>$Q$6</formula>
    </cfRule>
  </conditionalFormatting>
  <conditionalFormatting sqref="D7:E7">
    <cfRule type="cellIs" dxfId="65" priority="76" operator="greaterThan">
      <formula>$Q$7</formula>
    </cfRule>
  </conditionalFormatting>
  <conditionalFormatting sqref="D8:E8">
    <cfRule type="cellIs" dxfId="64" priority="77" operator="greaterThan">
      <formula>$Q$8</formula>
    </cfRule>
  </conditionalFormatting>
  <conditionalFormatting sqref="D9:E9">
    <cfRule type="cellIs" dxfId="63" priority="78" operator="greaterThan">
      <formula>$Q$9</formula>
    </cfRule>
  </conditionalFormatting>
  <conditionalFormatting sqref="D81:E81">
    <cfRule type="cellIs" dxfId="62" priority="69" operator="greaterThan">
      <formula>$Q$81</formula>
    </cfRule>
  </conditionalFormatting>
  <conditionalFormatting sqref="D82:E82">
    <cfRule type="cellIs" dxfId="61" priority="70" operator="greaterThan">
      <formula>$Q$82</formula>
    </cfRule>
  </conditionalFormatting>
  <conditionalFormatting sqref="D83:E83">
    <cfRule type="cellIs" dxfId="60" priority="71" operator="greaterThan">
      <formula>$Q$83</formula>
    </cfRule>
  </conditionalFormatting>
  <conditionalFormatting sqref="D84:E84">
    <cfRule type="cellIs" dxfId="59" priority="72" operator="greaterThan">
      <formula>$Q$84</formula>
    </cfRule>
  </conditionalFormatting>
  <conditionalFormatting sqref="F6">
    <cfRule type="cellIs" dxfId="58" priority="64" operator="greaterThan">
      <formula>$Q$6</formula>
    </cfRule>
  </conditionalFormatting>
  <conditionalFormatting sqref="F6:F9">
    <cfRule type="cellIs" dxfId="57" priority="62" operator="lessThan">
      <formula>$O$16</formula>
    </cfRule>
  </conditionalFormatting>
  <conditionalFormatting sqref="F7">
    <cfRule type="cellIs" dxfId="56" priority="65" operator="greaterThan">
      <formula>$Q$7</formula>
    </cfRule>
  </conditionalFormatting>
  <conditionalFormatting sqref="F8">
    <cfRule type="cellIs" dxfId="55" priority="66" operator="greaterThan">
      <formula>$Q$8</formula>
    </cfRule>
  </conditionalFormatting>
  <conditionalFormatting sqref="F9">
    <cfRule type="cellIs" dxfId="54" priority="67" operator="greaterThan">
      <formula>$Q$9</formula>
    </cfRule>
  </conditionalFormatting>
  <conditionalFormatting sqref="F81">
    <cfRule type="cellIs" dxfId="53" priority="58" operator="greaterThan">
      <formula>$Q$81</formula>
    </cfRule>
  </conditionalFormatting>
  <conditionalFormatting sqref="F82">
    <cfRule type="cellIs" dxfId="52" priority="59" operator="greaterThan">
      <formula>$Q$82</formula>
    </cfRule>
  </conditionalFormatting>
  <conditionalFormatting sqref="F83">
    <cfRule type="cellIs" dxfId="51" priority="60" operator="greaterThan">
      <formula>$Q$83</formula>
    </cfRule>
  </conditionalFormatting>
  <conditionalFormatting sqref="F84">
    <cfRule type="cellIs" dxfId="50" priority="61" operator="greaterThan">
      <formula>$Q$84</formula>
    </cfRule>
  </conditionalFormatting>
  <conditionalFormatting sqref="G6">
    <cfRule type="cellIs" dxfId="49" priority="53" operator="greaterThan">
      <formula>$Q$6</formula>
    </cfRule>
  </conditionalFormatting>
  <conditionalFormatting sqref="G6:G9">
    <cfRule type="cellIs" dxfId="48" priority="51" operator="lessThan">
      <formula>$O$16</formula>
    </cfRule>
  </conditionalFormatting>
  <conditionalFormatting sqref="G7">
    <cfRule type="cellIs" dxfId="47" priority="54" operator="greaterThan">
      <formula>$Q$7</formula>
    </cfRule>
  </conditionalFormatting>
  <conditionalFormatting sqref="G8">
    <cfRule type="cellIs" dxfId="46" priority="55" operator="greaterThan">
      <formula>$Q$8</formula>
    </cfRule>
  </conditionalFormatting>
  <conditionalFormatting sqref="G9">
    <cfRule type="cellIs" dxfId="45" priority="56" operator="greaterThan">
      <formula>$Q$9</formula>
    </cfRule>
  </conditionalFormatting>
  <conditionalFormatting sqref="G81">
    <cfRule type="cellIs" dxfId="44" priority="47" operator="greaterThan">
      <formula>$Q$81</formula>
    </cfRule>
  </conditionalFormatting>
  <conditionalFormatting sqref="G82">
    <cfRule type="cellIs" dxfId="43" priority="48" operator="greaterThan">
      <formula>$Q$82</formula>
    </cfRule>
  </conditionalFormatting>
  <conditionalFormatting sqref="G83">
    <cfRule type="cellIs" dxfId="42" priority="49" operator="greaterThan">
      <formula>$Q$83</formula>
    </cfRule>
  </conditionalFormatting>
  <conditionalFormatting sqref="G84">
    <cfRule type="cellIs" dxfId="41" priority="50" operator="greaterThan">
      <formula>$Q$84</formula>
    </cfRule>
  </conditionalFormatting>
  <conditionalFormatting sqref="H6">
    <cfRule type="cellIs" dxfId="40" priority="43" operator="greaterThan">
      <formula>$Q$6</formula>
    </cfRule>
  </conditionalFormatting>
  <conditionalFormatting sqref="H6:H9">
    <cfRule type="cellIs" dxfId="39" priority="41" operator="lessThan">
      <formula>$O$16</formula>
    </cfRule>
  </conditionalFormatting>
  <conditionalFormatting sqref="H7">
    <cfRule type="cellIs" dxfId="38" priority="44" operator="greaterThan">
      <formula>$Q$7</formula>
    </cfRule>
  </conditionalFormatting>
  <conditionalFormatting sqref="H8">
    <cfRule type="cellIs" dxfId="37" priority="45" operator="greaterThan">
      <formula>$Q$8</formula>
    </cfRule>
  </conditionalFormatting>
  <conditionalFormatting sqref="H9">
    <cfRule type="cellIs" dxfId="36" priority="46" operator="greaterThan">
      <formula>$Q$9</formula>
    </cfRule>
  </conditionalFormatting>
  <conditionalFormatting sqref="H81">
    <cfRule type="cellIs" dxfId="35" priority="37" operator="greaterThan">
      <formula>$Q$81</formula>
    </cfRule>
  </conditionalFormatting>
  <conditionalFormatting sqref="H82">
    <cfRule type="cellIs" dxfId="34" priority="38" operator="greaterThan">
      <formula>$Q$82</formula>
    </cfRule>
  </conditionalFormatting>
  <conditionalFormatting sqref="H83">
    <cfRule type="cellIs" dxfId="33" priority="39" operator="greaterThan">
      <formula>$Q$83</formula>
    </cfRule>
  </conditionalFormatting>
  <conditionalFormatting sqref="H84">
    <cfRule type="cellIs" dxfId="32" priority="40" operator="greaterThan">
      <formula>$Q$84</formula>
    </cfRule>
  </conditionalFormatting>
  <conditionalFormatting sqref="I6">
    <cfRule type="cellIs" dxfId="31" priority="33" operator="greaterThan">
      <formula>$Q$6</formula>
    </cfRule>
  </conditionalFormatting>
  <conditionalFormatting sqref="I6:I8">
    <cfRule type="cellIs" dxfId="30" priority="31" operator="lessThan">
      <formula>$O$16</formula>
    </cfRule>
  </conditionalFormatting>
  <conditionalFormatting sqref="I7">
    <cfRule type="cellIs" dxfId="29" priority="34" operator="greaterThan">
      <formula>$Q$7</formula>
    </cfRule>
  </conditionalFormatting>
  <conditionalFormatting sqref="I8">
    <cfRule type="cellIs" dxfId="28" priority="35" operator="greaterThan">
      <formula>$Q$8</formula>
    </cfRule>
  </conditionalFormatting>
  <conditionalFormatting sqref="I9">
    <cfRule type="cellIs" dxfId="27" priority="27" operator="lessThan">
      <formula>$O$16</formula>
    </cfRule>
  </conditionalFormatting>
  <conditionalFormatting sqref="I9">
    <cfRule type="cellIs" dxfId="26" priority="28" operator="greaterThan">
      <formula>$Q$9</formula>
    </cfRule>
  </conditionalFormatting>
  <conditionalFormatting sqref="I81">
    <cfRule type="cellIs" dxfId="25" priority="23" operator="greaterThan">
      <formula>$Q$81</formula>
    </cfRule>
  </conditionalFormatting>
  <conditionalFormatting sqref="I82">
    <cfRule type="cellIs" dxfId="24" priority="24" operator="greaterThan">
      <formula>$Q$82</formula>
    </cfRule>
  </conditionalFormatting>
  <conditionalFormatting sqref="I83">
    <cfRule type="cellIs" dxfId="23" priority="25" operator="greaterThan">
      <formula>$Q$83</formula>
    </cfRule>
  </conditionalFormatting>
  <conditionalFormatting sqref="I84">
    <cfRule type="cellIs" dxfId="22" priority="26" operator="greaterThan">
      <formula>$Q$84</formula>
    </cfRule>
  </conditionalFormatting>
  <conditionalFormatting sqref="J6:N6">
    <cfRule type="cellIs" dxfId="21" priority="19" operator="greaterThan">
      <formula>$Q$6</formula>
    </cfRule>
  </conditionalFormatting>
  <conditionalFormatting sqref="J6:N9">
    <cfRule type="cellIs" dxfId="20" priority="17" operator="lessThan">
      <formula>$O$16</formula>
    </cfRule>
  </conditionalFormatting>
  <conditionalFormatting sqref="J7:N7">
    <cfRule type="cellIs" dxfId="19" priority="20" operator="greaterThan">
      <formula>$Q$7</formula>
    </cfRule>
  </conditionalFormatting>
  <conditionalFormatting sqref="J8:N8">
    <cfRule type="cellIs" dxfId="18" priority="21" operator="greaterThan">
      <formula>$Q$8</formula>
    </cfRule>
  </conditionalFormatting>
  <conditionalFormatting sqref="J9:N9">
    <cfRule type="cellIs" dxfId="17" priority="22" operator="greaterThan">
      <formula>$Q$9</formula>
    </cfRule>
  </conditionalFormatting>
  <conditionalFormatting sqref="Q6:S9">
    <cfRule type="cellIs" dxfId="16" priority="18" operator="lessThan">
      <formula>$O$16</formula>
    </cfRule>
  </conditionalFormatting>
  <conditionalFormatting sqref="J81:K81">
    <cfRule type="cellIs" dxfId="15" priority="13" operator="greaterThan">
      <formula>$Q$81</formula>
    </cfRule>
  </conditionalFormatting>
  <conditionalFormatting sqref="J82:K82">
    <cfRule type="cellIs" dxfId="14" priority="14" operator="greaterThan">
      <formula>$Q$82</formula>
    </cfRule>
  </conditionalFormatting>
  <conditionalFormatting sqref="J83:K83">
    <cfRule type="cellIs" dxfId="13" priority="15" operator="greaterThan">
      <formula>$Q$83</formula>
    </cfRule>
  </conditionalFormatting>
  <conditionalFormatting sqref="J84:K84">
    <cfRule type="cellIs" dxfId="12" priority="16" operator="greaterThan">
      <formula>$Q$84</formula>
    </cfRule>
  </conditionalFormatting>
  <conditionalFormatting sqref="L81:N81">
    <cfRule type="cellIs" dxfId="11" priority="9" operator="greaterThan">
      <formula>$Q$81</formula>
    </cfRule>
  </conditionalFormatting>
  <conditionalFormatting sqref="L82:N82">
    <cfRule type="cellIs" dxfId="10" priority="10" operator="greaterThan">
      <formula>$Q$82</formula>
    </cfRule>
  </conditionalFormatting>
  <conditionalFormatting sqref="L83:N83">
    <cfRule type="cellIs" dxfId="9" priority="11" operator="greaterThan">
      <formula>$Q$83</formula>
    </cfRule>
  </conditionalFormatting>
  <conditionalFormatting sqref="L84:N84">
    <cfRule type="cellIs" dxfId="8" priority="12" operator="greaterThan">
      <formula>$Q$84</formula>
    </cfRule>
  </conditionalFormatting>
  <conditionalFormatting sqref="C6:N6">
    <cfRule type="cellIs" dxfId="7" priority="8" operator="greaterThan">
      <formula>$Q$42</formula>
    </cfRule>
  </conditionalFormatting>
  <conditionalFormatting sqref="C7:N7">
    <cfRule type="cellIs" dxfId="6" priority="7" operator="greaterThan">
      <formula>$Q$43</formula>
    </cfRule>
  </conditionalFormatting>
  <conditionalFormatting sqref="C8:N8">
    <cfRule type="cellIs" dxfId="5" priority="6" operator="greaterThan">
      <formula>$Q$44</formula>
    </cfRule>
  </conditionalFormatting>
  <conditionalFormatting sqref="C9:N9">
    <cfRule type="cellIs" dxfId="4" priority="5" operator="greaterThan">
      <formula>$Q$45</formula>
    </cfRule>
  </conditionalFormatting>
  <conditionalFormatting sqref="C81:N81">
    <cfRule type="cellIs" dxfId="3" priority="4" operator="greaterThan">
      <formula>$Q$117</formula>
    </cfRule>
  </conditionalFormatting>
  <conditionalFormatting sqref="C82:N82">
    <cfRule type="cellIs" dxfId="2" priority="3" operator="greaterThan">
      <formula>$Q$118</formula>
    </cfRule>
  </conditionalFormatting>
  <conditionalFormatting sqref="C83:N83">
    <cfRule type="cellIs" dxfId="1" priority="2" operator="greaterThan">
      <formula>$Q$119</formula>
    </cfRule>
  </conditionalFormatting>
  <conditionalFormatting sqref="C84:N84">
    <cfRule type="cellIs" dxfId="0" priority="1" operator="greaterThan">
      <formula>$Q$120</formula>
    </cfRule>
  </conditionalFormatting>
  <printOptions horizontalCentered="1"/>
  <pageMargins left="0.70866141732283472" right="0.31496062992125984" top="0.59055118110236227" bottom="0.98425196850393704" header="0.51181102362204722" footer="0.51181102362204722"/>
  <pageSetup paperSize="9" scale="56" fitToHeight="0" orientation="portrait" r:id="rId1"/>
  <headerFooter scaleWithDoc="0" alignWithMargins="0"/>
  <rowBreaks count="1" manualBreakCount="1">
    <brk id="75" max="18" man="1"/>
  </rowBreaks>
  <ignoredErrors>
    <ignoredError sqref="Q3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C245"/>
  <sheetViews>
    <sheetView view="pageBreakPreview" zoomScale="55" zoomScaleNormal="90" zoomScaleSheetLayoutView="55" zoomScalePageLayoutView="90" workbookViewId="0">
      <selection activeCell="U104" sqref="U104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8.44140625" customWidth="1"/>
    <col min="22" max="22" width="3.6640625" bestFit="1" customWidth="1"/>
    <col min="24" max="24" width="3.6640625" customWidth="1"/>
    <col min="28" max="28" width="3.6640625" customWidth="1"/>
    <col min="30" max="30" width="10.6640625" bestFit="1" customWidth="1"/>
  </cols>
  <sheetData>
    <row r="1" spans="1:19" ht="17.100000000000001" customHeight="1" x14ac:dyDescent="0.25">
      <c r="A1" s="276" t="s">
        <v>127</v>
      </c>
      <c r="B1" s="10"/>
      <c r="S1" s="10" t="s">
        <v>46</v>
      </c>
    </row>
    <row r="2" spans="1:19" ht="17.100000000000001" customHeight="1" x14ac:dyDescent="0.2">
      <c r="A2" s="7"/>
      <c r="B2" s="7"/>
      <c r="O2" s="33"/>
      <c r="P2" s="33"/>
      <c r="Q2" s="8"/>
      <c r="R2" s="38"/>
      <c r="S2" s="38"/>
    </row>
    <row r="3" spans="1:19" ht="17.100000000000001" customHeight="1" thickBot="1" x14ac:dyDescent="0.25">
      <c r="A3" s="10" t="s">
        <v>153</v>
      </c>
      <c r="B3" s="1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"/>
      <c r="R3" s="52"/>
      <c r="S3" s="59" t="s">
        <v>49</v>
      </c>
    </row>
    <row r="4" spans="1:19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19" ht="17.100000000000001" customHeight="1" thickBot="1" x14ac:dyDescent="0.25">
      <c r="A5" s="62" t="s">
        <v>44</v>
      </c>
      <c r="B5" s="56"/>
      <c r="C5" s="61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11"/>
      <c r="O5" s="613"/>
      <c r="P5" s="615"/>
      <c r="Q5" s="622"/>
      <c r="R5" s="603"/>
      <c r="S5" s="621"/>
    </row>
    <row r="6" spans="1:19" ht="17.100000000000001" customHeight="1" x14ac:dyDescent="0.2">
      <c r="A6" s="620" t="s">
        <v>17</v>
      </c>
      <c r="B6" s="599"/>
      <c r="C6" s="528">
        <v>1.5E-3</v>
      </c>
      <c r="D6" s="347">
        <v>1.5E-3</v>
      </c>
      <c r="E6" s="529">
        <v>1.5E-3</v>
      </c>
      <c r="F6" s="347">
        <v>1.5E-3</v>
      </c>
      <c r="G6" s="247">
        <v>3.7999999999999999E-2</v>
      </c>
      <c r="H6" s="293">
        <v>1.5E-3</v>
      </c>
      <c r="I6" s="543">
        <v>2E-3</v>
      </c>
      <c r="J6" s="544">
        <v>6.0000000000000001E-3</v>
      </c>
      <c r="K6" s="544">
        <v>4.2999999999999997E-2</v>
      </c>
      <c r="L6" s="544">
        <v>3.6999999999999998E-2</v>
      </c>
      <c r="M6" s="544">
        <v>2.7E-2</v>
      </c>
      <c r="N6" s="580">
        <v>0.02</v>
      </c>
      <c r="O6" s="95">
        <v>4.0000000000000001E-3</v>
      </c>
      <c r="P6" s="382">
        <v>1.4E-2</v>
      </c>
      <c r="Q6" s="322">
        <f>MAX(C6:N6)</f>
        <v>4.2999999999999997E-2</v>
      </c>
      <c r="R6" s="384">
        <f>MIN(C6:N6)</f>
        <v>1.5E-3</v>
      </c>
      <c r="S6" s="348">
        <f>--TEXT(AVERAGE(C6:N6),"0.0E-0")</f>
        <v>1.4999999999999999E-2</v>
      </c>
    </row>
    <row r="7" spans="1:19" ht="17.100000000000001" customHeight="1" x14ac:dyDescent="0.2">
      <c r="A7" s="598" t="s">
        <v>0</v>
      </c>
      <c r="B7" s="599"/>
      <c r="C7" s="530">
        <v>1.5E-3</v>
      </c>
      <c r="D7" s="336">
        <v>1.5E-3</v>
      </c>
      <c r="E7" s="529">
        <v>1.5E-3</v>
      </c>
      <c r="F7" s="336">
        <v>1.5E-3</v>
      </c>
      <c r="G7" s="187">
        <v>1.5E-3</v>
      </c>
      <c r="H7" s="187">
        <v>1.5E-3</v>
      </c>
      <c r="I7" s="545">
        <v>2E-3</v>
      </c>
      <c r="J7" s="546">
        <v>5.0000000000000001E-3</v>
      </c>
      <c r="K7" s="546">
        <v>3.1E-2</v>
      </c>
      <c r="L7" s="546">
        <v>3.6999999999999998E-2</v>
      </c>
      <c r="M7" s="546">
        <v>1.7000000000000001E-2</v>
      </c>
      <c r="N7" s="581">
        <v>1.2999999999999999E-2</v>
      </c>
      <c r="O7" s="95">
        <v>4.0000000000000001E-3</v>
      </c>
      <c r="P7" s="382">
        <v>1.4E-2</v>
      </c>
      <c r="Q7" s="317">
        <f>MAX(C7:N7)</f>
        <v>3.6999999999999998E-2</v>
      </c>
      <c r="R7" s="313">
        <f>MIN(C7:N7)</f>
        <v>1.5E-3</v>
      </c>
      <c r="S7" s="339">
        <f>--TEXT(AVERAGE(C7:N7),"0.0E-0")</f>
        <v>9.4999999999999998E-3</v>
      </c>
    </row>
    <row r="8" spans="1:19" ht="17.100000000000001" customHeight="1" x14ac:dyDescent="0.2">
      <c r="A8" s="598" t="s">
        <v>18</v>
      </c>
      <c r="B8" s="599"/>
      <c r="C8" s="530">
        <v>1.5E-3</v>
      </c>
      <c r="D8" s="248">
        <v>4.0000000000000001E-3</v>
      </c>
      <c r="E8" s="529">
        <v>1.5E-3</v>
      </c>
      <c r="F8" s="187">
        <v>1.5E-3</v>
      </c>
      <c r="G8" s="187">
        <v>1.5E-3</v>
      </c>
      <c r="H8" s="531">
        <v>1.5E-3</v>
      </c>
      <c r="I8" s="545">
        <v>2E-3</v>
      </c>
      <c r="J8" s="546">
        <v>1.2999999999999999E-2</v>
      </c>
      <c r="K8" s="546">
        <v>3.9E-2</v>
      </c>
      <c r="L8" s="546">
        <v>5.0999999999999997E-2</v>
      </c>
      <c r="M8" s="547">
        <v>1.4999999999999999E-2</v>
      </c>
      <c r="N8" s="581">
        <v>1.2999999999999999E-2</v>
      </c>
      <c r="O8" s="95">
        <v>4.0000000000000001E-3</v>
      </c>
      <c r="P8" s="382">
        <v>1.4E-2</v>
      </c>
      <c r="Q8" s="317">
        <f>MAX(C8:N8)</f>
        <v>5.0999999999999997E-2</v>
      </c>
      <c r="R8" s="313">
        <f>MIN(C8:N8)</f>
        <v>1.5E-3</v>
      </c>
      <c r="S8" s="112">
        <f>--TEXT(AVERAGE(C8:N8),"0.0E-0")</f>
        <v>1.2E-2</v>
      </c>
    </row>
    <row r="9" spans="1:19" ht="17.100000000000001" customHeight="1" thickBot="1" x14ac:dyDescent="0.25">
      <c r="A9" s="600" t="s">
        <v>41</v>
      </c>
      <c r="B9" s="601"/>
      <c r="C9" s="532">
        <v>1.5E-3</v>
      </c>
      <c r="D9" s="338">
        <v>1.5E-3</v>
      </c>
      <c r="E9" s="533">
        <v>1.5E-3</v>
      </c>
      <c r="F9" s="338">
        <v>1.5E-3</v>
      </c>
      <c r="G9" s="212">
        <v>1.5E-3</v>
      </c>
      <c r="H9" s="534">
        <v>1.5E-3</v>
      </c>
      <c r="I9" s="548">
        <v>2E-3</v>
      </c>
      <c r="J9" s="548">
        <v>2E-3</v>
      </c>
      <c r="K9" s="549">
        <v>4.7E-2</v>
      </c>
      <c r="L9" s="549">
        <v>3.5999999999999997E-2</v>
      </c>
      <c r="M9" s="549">
        <v>3.2000000000000001E-2</v>
      </c>
      <c r="N9" s="433">
        <v>2.1000000000000001E-2</v>
      </c>
      <c r="O9" s="97">
        <v>4.0000000000000001E-3</v>
      </c>
      <c r="P9" s="433">
        <v>1.4E-2</v>
      </c>
      <c r="Q9" s="318">
        <f>MAX(C9:N9)</f>
        <v>4.7E-2</v>
      </c>
      <c r="R9" s="319">
        <f>MIN(C9:N9)</f>
        <v>1.5E-3</v>
      </c>
      <c r="S9" s="327">
        <f>--TEXT(AVERAGE(C9:N9),"0.0E-0")</f>
        <v>1.2E-2</v>
      </c>
    </row>
    <row r="10" spans="1:19" ht="17.100000000000001" customHeight="1" x14ac:dyDescent="0.2">
      <c r="A10" s="7"/>
      <c r="B10" s="7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33"/>
      <c r="P10" s="33"/>
      <c r="Q10" s="8"/>
      <c r="R10" s="38"/>
      <c r="S10" s="38"/>
    </row>
    <row r="11" spans="1:19" ht="17.100000000000001" customHeight="1" x14ac:dyDescent="0.2"/>
    <row r="12" spans="1:19" ht="17.100000000000001" customHeight="1" x14ac:dyDescent="0.2">
      <c r="C12" s="134"/>
    </row>
    <row r="13" spans="1:19" ht="17.100000000000001" customHeight="1" x14ac:dyDescent="0.2">
      <c r="C13" s="134"/>
    </row>
    <row r="14" spans="1:19" ht="17.100000000000001" customHeight="1" x14ac:dyDescent="0.2"/>
    <row r="15" spans="1:19" ht="17.100000000000001" customHeight="1" x14ac:dyDescent="0.2"/>
    <row r="16" spans="1:19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6.5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>
      <c r="G37" s="13" t="s">
        <v>82</v>
      </c>
    </row>
    <row r="38" spans="1:19" ht="17.100000000000001" customHeight="1" x14ac:dyDescent="0.2">
      <c r="G38" s="137"/>
    </row>
    <row r="39" spans="1:19" ht="17.100000000000001" customHeight="1" thickBot="1" x14ac:dyDescent="0.25">
      <c r="A39" s="10" t="s">
        <v>154</v>
      </c>
      <c r="B39" s="10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"/>
      <c r="R39" s="52"/>
      <c r="S39" s="59" t="s">
        <v>49</v>
      </c>
    </row>
    <row r="40" spans="1:19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</row>
    <row r="41" spans="1:19" ht="17.100000000000001" customHeight="1" thickBot="1" x14ac:dyDescent="0.25">
      <c r="A41" s="62" t="s">
        <v>44</v>
      </c>
      <c r="B41" s="56"/>
      <c r="C41" s="61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11"/>
      <c r="O41" s="613"/>
      <c r="P41" s="615"/>
      <c r="Q41" s="617"/>
      <c r="R41" s="603"/>
      <c r="S41" s="605"/>
    </row>
    <row r="42" spans="1:19" ht="17.100000000000001" customHeight="1" x14ac:dyDescent="0.2">
      <c r="A42" s="620" t="s">
        <v>17</v>
      </c>
      <c r="B42" s="599"/>
      <c r="C42" s="257">
        <v>0.1</v>
      </c>
      <c r="D42" s="486">
        <v>4.2999999999999997E-2</v>
      </c>
      <c r="E42" s="504">
        <v>0.48</v>
      </c>
      <c r="F42" s="485">
        <v>1.0999999999999999E-2</v>
      </c>
      <c r="G42" s="485">
        <v>8.9999999999999998E-4</v>
      </c>
      <c r="H42" s="297">
        <v>4.4999999999999999E-4</v>
      </c>
      <c r="I42" s="297">
        <v>4.4999999999999999E-4</v>
      </c>
      <c r="J42" s="471">
        <v>7.7999999999999996E-3</v>
      </c>
      <c r="K42" s="486">
        <v>2.1000000000000001E-2</v>
      </c>
      <c r="L42" s="488">
        <v>3.2000000000000001E-2</v>
      </c>
      <c r="M42" s="487">
        <v>7.0000000000000001E-3</v>
      </c>
      <c r="N42" s="505">
        <v>4.4999999999999999E-4</v>
      </c>
      <c r="O42" s="182">
        <v>8.9999999999999998E-4</v>
      </c>
      <c r="P42" s="107">
        <v>2.8999999999999998E-3</v>
      </c>
      <c r="Q42" s="259">
        <v>0.48</v>
      </c>
      <c r="R42" s="295">
        <v>4.4999999999999999E-4</v>
      </c>
      <c r="S42" s="126">
        <v>5.8999999999999997E-2</v>
      </c>
    </row>
    <row r="43" spans="1:19" ht="17.100000000000001" customHeight="1" x14ac:dyDescent="0.2">
      <c r="A43" s="598" t="s">
        <v>0</v>
      </c>
      <c r="B43" s="599"/>
      <c r="C43" s="506">
        <v>4.3999999999999997E-2</v>
      </c>
      <c r="D43" s="486">
        <v>4.4999999999999998E-2</v>
      </c>
      <c r="E43" s="507">
        <v>0.12</v>
      </c>
      <c r="F43" s="485">
        <v>1.5E-3</v>
      </c>
      <c r="G43" s="485">
        <v>2.3E-3</v>
      </c>
      <c r="H43" s="297">
        <v>4.4999999999999999E-4</v>
      </c>
      <c r="I43" s="297">
        <v>4.4999999999999999E-4</v>
      </c>
      <c r="J43" s="485">
        <v>6.5000000000000002E-2</v>
      </c>
      <c r="K43" s="486">
        <v>0.02</v>
      </c>
      <c r="L43" s="488">
        <v>2.4E-2</v>
      </c>
      <c r="M43" s="488">
        <v>6.8999999999999999E-3</v>
      </c>
      <c r="N43" s="505">
        <v>4.4999999999999999E-4</v>
      </c>
      <c r="O43" s="182">
        <v>8.9999999999999998E-4</v>
      </c>
      <c r="P43" s="183">
        <v>2.8999999999999998E-3</v>
      </c>
      <c r="Q43" s="257">
        <v>0.12</v>
      </c>
      <c r="R43" s="296">
        <v>4.4999999999999999E-4</v>
      </c>
      <c r="S43" s="103">
        <v>2.8000000000000001E-2</v>
      </c>
    </row>
    <row r="44" spans="1:19" ht="17.100000000000001" customHeight="1" x14ac:dyDescent="0.2">
      <c r="A44" s="598" t="s">
        <v>18</v>
      </c>
      <c r="B44" s="599"/>
      <c r="C44" s="506">
        <v>3.5000000000000003E-2</v>
      </c>
      <c r="D44" s="486">
        <v>3.2000000000000001E-2</v>
      </c>
      <c r="E44" s="507">
        <v>8.3000000000000004E-2</v>
      </c>
      <c r="F44" s="486">
        <v>0.05</v>
      </c>
      <c r="G44" s="485">
        <v>0.32</v>
      </c>
      <c r="H44" s="508">
        <v>4.4999999999999999E-4</v>
      </c>
      <c r="I44" s="297">
        <v>4.4999999999999999E-4</v>
      </c>
      <c r="J44" s="485">
        <v>1.9E-2</v>
      </c>
      <c r="K44" s="485">
        <v>2.5999999999999999E-2</v>
      </c>
      <c r="L44" s="509">
        <v>4.2999999999999997E-2</v>
      </c>
      <c r="M44" s="488">
        <v>2.8000000000000001E-2</v>
      </c>
      <c r="N44" s="505">
        <v>4.4999999999999999E-4</v>
      </c>
      <c r="O44" s="182">
        <v>8.9999999999999998E-4</v>
      </c>
      <c r="P44" s="183">
        <v>2.8999999999999998E-3</v>
      </c>
      <c r="Q44" s="257">
        <v>0.32</v>
      </c>
      <c r="R44" s="297">
        <v>4.4999999999999999E-4</v>
      </c>
      <c r="S44" s="103">
        <v>5.2999999999999999E-2</v>
      </c>
    </row>
    <row r="45" spans="1:19" ht="17.100000000000001" customHeight="1" thickBot="1" x14ac:dyDescent="0.25">
      <c r="A45" s="600" t="s">
        <v>41</v>
      </c>
      <c r="B45" s="601"/>
      <c r="C45" s="510">
        <v>4.4999999999999998E-2</v>
      </c>
      <c r="D45" s="511">
        <v>0.11</v>
      </c>
      <c r="E45" s="512">
        <v>5.1999999999999998E-2</v>
      </c>
      <c r="F45" s="496">
        <v>1.5E-3</v>
      </c>
      <c r="G45" s="300">
        <v>4.4999999999999999E-4</v>
      </c>
      <c r="H45" s="513">
        <v>4.4999999999999999E-4</v>
      </c>
      <c r="I45" s="300">
        <v>4.4999999999999999E-4</v>
      </c>
      <c r="J45" s="496">
        <v>1.2E-2</v>
      </c>
      <c r="K45" s="514">
        <v>2.1000000000000001E-2</v>
      </c>
      <c r="L45" s="497">
        <v>2.1999999999999999E-2</v>
      </c>
      <c r="M45" s="515">
        <v>4.4999999999999999E-4</v>
      </c>
      <c r="N45" s="516">
        <v>4.4999999999999999E-4</v>
      </c>
      <c r="O45" s="184">
        <v>8.9999999999999998E-4</v>
      </c>
      <c r="P45" s="299">
        <v>2.8999999999999998E-3</v>
      </c>
      <c r="Q45" s="258">
        <v>0.11</v>
      </c>
      <c r="R45" s="300">
        <v>4.4999999999999999E-4</v>
      </c>
      <c r="S45" s="105">
        <v>2.1999999999999999E-2</v>
      </c>
    </row>
    <row r="46" spans="1:19" ht="17.100000000000001" customHeight="1" x14ac:dyDescent="0.2"/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29" ht="17.100000000000001" customHeight="1" x14ac:dyDescent="0.2"/>
    <row r="66" spans="1:29" ht="17.100000000000001" customHeight="1" x14ac:dyDescent="0.2"/>
    <row r="67" spans="1:29" ht="17.100000000000001" customHeight="1" x14ac:dyDescent="0.2">
      <c r="G67" s="13"/>
    </row>
    <row r="68" spans="1:29" ht="17.100000000000001" customHeight="1" x14ac:dyDescent="0.2">
      <c r="G68" s="13"/>
    </row>
    <row r="69" spans="1:29" ht="17.100000000000001" customHeight="1" x14ac:dyDescent="0.2">
      <c r="G69" s="13"/>
    </row>
    <row r="70" spans="1:29" ht="17.100000000000001" customHeight="1" x14ac:dyDescent="0.2">
      <c r="G70" s="13"/>
    </row>
    <row r="71" spans="1:29" ht="17.100000000000001" customHeight="1" x14ac:dyDescent="0.2">
      <c r="G71" s="13"/>
    </row>
    <row r="72" spans="1:29" ht="17.100000000000001" customHeight="1" x14ac:dyDescent="0.2">
      <c r="G72" s="13"/>
    </row>
    <row r="73" spans="1:29" ht="17.100000000000001" customHeight="1" x14ac:dyDescent="0.2">
      <c r="G73" s="13" t="s">
        <v>85</v>
      </c>
    </row>
    <row r="74" spans="1:29" ht="17.100000000000001" customHeight="1" x14ac:dyDescent="0.2">
      <c r="G74" s="13"/>
    </row>
    <row r="75" spans="1:29" ht="17.100000000000001" customHeight="1" x14ac:dyDescent="0.2">
      <c r="G75" s="13"/>
    </row>
    <row r="76" spans="1:29" ht="17.100000000000001" customHeight="1" x14ac:dyDescent="0.25">
      <c r="A76" s="276" t="s">
        <v>128</v>
      </c>
      <c r="B76" s="10"/>
      <c r="S76" s="10" t="s">
        <v>19</v>
      </c>
    </row>
    <row r="77" spans="1:29" ht="17.100000000000001" customHeight="1" x14ac:dyDescent="0.2">
      <c r="A77" s="20"/>
      <c r="B77" s="20"/>
      <c r="C77" s="137"/>
      <c r="D77" s="11"/>
      <c r="E77" s="11"/>
      <c r="F77" s="81"/>
      <c r="G77" s="65"/>
      <c r="H77" s="66"/>
      <c r="I77" s="65"/>
      <c r="J77" s="65"/>
      <c r="K77" s="65"/>
      <c r="L77" s="65"/>
      <c r="M77" s="50"/>
      <c r="N77" s="50"/>
      <c r="O77" s="50"/>
      <c r="P77" s="50"/>
      <c r="Q77" s="15"/>
      <c r="R77" s="15"/>
      <c r="S77" s="15"/>
    </row>
    <row r="78" spans="1:29" ht="17.100000000000001" customHeight="1" thickBot="1" x14ac:dyDescent="0.25">
      <c r="A78" s="10" t="s">
        <v>153</v>
      </c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52"/>
      <c r="S78" s="59" t="s">
        <v>49</v>
      </c>
      <c r="T78" s="2"/>
      <c r="U78" s="2"/>
      <c r="V78" s="2"/>
      <c r="W78" s="2"/>
      <c r="X78" s="2"/>
      <c r="Y78" s="3"/>
      <c r="Z78" s="3"/>
      <c r="AA78" s="3"/>
      <c r="AB78" s="3"/>
      <c r="AC78" s="3"/>
    </row>
    <row r="79" spans="1:2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  <c r="T79" s="2"/>
      <c r="U79" s="2"/>
      <c r="V79" s="2"/>
      <c r="W79" s="2"/>
      <c r="X79" s="2"/>
      <c r="Y79" s="3"/>
      <c r="Z79" s="3"/>
      <c r="AA79" s="3"/>
      <c r="AB79" s="3"/>
      <c r="AC79" s="3"/>
    </row>
    <row r="80" spans="1:29" ht="17.100000000000001" customHeight="1" thickBot="1" x14ac:dyDescent="0.25">
      <c r="A80" s="53" t="s">
        <v>44</v>
      </c>
      <c r="B80" s="56"/>
      <c r="C80" s="61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11"/>
      <c r="O80" s="613"/>
      <c r="P80" s="615"/>
      <c r="Q80" s="622"/>
      <c r="R80" s="623"/>
      <c r="S80" s="621"/>
      <c r="T80" s="2"/>
      <c r="U80" s="2"/>
      <c r="V80" s="2"/>
      <c r="W80" s="2"/>
      <c r="X80" s="2"/>
      <c r="Y80" s="3"/>
      <c r="Z80" s="3"/>
      <c r="AA80" s="3"/>
      <c r="AB80" s="3"/>
      <c r="AC80" s="3"/>
    </row>
    <row r="81" spans="1:29" ht="17.100000000000001" customHeight="1" x14ac:dyDescent="0.2">
      <c r="A81" s="606" t="s">
        <v>17</v>
      </c>
      <c r="B81" s="607"/>
      <c r="C81" s="385" t="s">
        <v>155</v>
      </c>
      <c r="D81" s="247">
        <v>0.92</v>
      </c>
      <c r="E81" s="247">
        <v>2.6</v>
      </c>
      <c r="F81" s="247">
        <v>2.9</v>
      </c>
      <c r="G81" s="88">
        <v>2.6</v>
      </c>
      <c r="H81" s="247">
        <v>1.8</v>
      </c>
      <c r="I81" s="302">
        <v>3.5</v>
      </c>
      <c r="J81" s="247">
        <v>2.2999999999999998</v>
      </c>
      <c r="K81" s="247">
        <v>2.5</v>
      </c>
      <c r="L81" s="517">
        <v>2.1</v>
      </c>
      <c r="M81" s="518">
        <v>1.7</v>
      </c>
      <c r="N81" s="519">
        <v>1.5</v>
      </c>
      <c r="O81" s="252">
        <v>1.9E-2</v>
      </c>
      <c r="P81" s="103">
        <v>6.3E-2</v>
      </c>
      <c r="Q81" s="322">
        <f>MAX(C81:N81)</f>
        <v>3.5</v>
      </c>
      <c r="R81" s="91">
        <f>MIN(C81:N81)</f>
        <v>0.92</v>
      </c>
      <c r="S81" s="348">
        <f>--TEXT(AVERAGE(C81:N81),"0.0E-0")</f>
        <v>2.2000000000000002</v>
      </c>
      <c r="T81" s="2"/>
      <c r="U81" s="2"/>
      <c r="V81" s="2"/>
      <c r="W81" s="2"/>
      <c r="X81" s="2"/>
      <c r="Y81" s="3"/>
      <c r="Z81" s="3"/>
      <c r="AA81" s="3"/>
      <c r="AB81" s="3"/>
      <c r="AC81" s="3"/>
    </row>
    <row r="82" spans="1:29" ht="17.100000000000001" customHeight="1" x14ac:dyDescent="0.2">
      <c r="A82" s="598" t="s">
        <v>0</v>
      </c>
      <c r="B82" s="599"/>
      <c r="C82" s="305" t="s">
        <v>155</v>
      </c>
      <c r="D82" s="248">
        <v>1.1000000000000001</v>
      </c>
      <c r="E82" s="248">
        <v>1.5</v>
      </c>
      <c r="F82" s="248">
        <v>3.7</v>
      </c>
      <c r="G82" s="248">
        <v>1.8</v>
      </c>
      <c r="H82" s="248">
        <v>2.1</v>
      </c>
      <c r="I82" s="434">
        <v>2</v>
      </c>
      <c r="J82" s="248">
        <v>1.5</v>
      </c>
      <c r="K82" s="248">
        <v>1.8</v>
      </c>
      <c r="L82" s="466">
        <v>1.7</v>
      </c>
      <c r="M82" s="520">
        <v>1.8</v>
      </c>
      <c r="N82" s="521">
        <v>1.6</v>
      </c>
      <c r="O82" s="252">
        <v>1.9E-2</v>
      </c>
      <c r="P82" s="103">
        <v>6.3E-2</v>
      </c>
      <c r="Q82" s="317">
        <f>MAX(C82:N82)</f>
        <v>3.7</v>
      </c>
      <c r="R82" s="92">
        <f>MIN(C82:N82)</f>
        <v>1.1000000000000001</v>
      </c>
      <c r="S82" s="100">
        <f>--TEXT(AVERAGE(C82:N82),"0.0E-0")</f>
        <v>1.9</v>
      </c>
      <c r="T82" s="2"/>
      <c r="U82" s="2"/>
      <c r="V82" s="2"/>
      <c r="W82" s="2"/>
      <c r="X82" s="2"/>
      <c r="Y82" s="3"/>
      <c r="Z82" s="3"/>
      <c r="AA82" s="3"/>
      <c r="AB82" s="3"/>
      <c r="AC82" s="3"/>
    </row>
    <row r="83" spans="1:29" ht="17.100000000000001" customHeight="1" x14ac:dyDescent="0.2">
      <c r="A83" s="598" t="s">
        <v>1</v>
      </c>
      <c r="B83" s="599"/>
      <c r="C83" s="305" t="s">
        <v>155</v>
      </c>
      <c r="D83" s="248">
        <v>0.46</v>
      </c>
      <c r="E83" s="92">
        <v>1</v>
      </c>
      <c r="F83" s="248">
        <v>4.9000000000000004</v>
      </c>
      <c r="G83" s="248">
        <v>2.4</v>
      </c>
      <c r="H83" s="248">
        <v>2.2000000000000002</v>
      </c>
      <c r="I83" s="306">
        <v>2.6</v>
      </c>
      <c r="J83" s="248">
        <v>2.6</v>
      </c>
      <c r="K83" s="248">
        <v>2.5</v>
      </c>
      <c r="L83" s="466">
        <v>2</v>
      </c>
      <c r="M83" s="520">
        <v>1.8</v>
      </c>
      <c r="N83" s="521">
        <v>1.3</v>
      </c>
      <c r="O83" s="252">
        <v>1.9E-2</v>
      </c>
      <c r="P83" s="103">
        <v>6.3E-2</v>
      </c>
      <c r="Q83" s="317">
        <f>MAX(C83:N83)</f>
        <v>4.9000000000000004</v>
      </c>
      <c r="R83" s="87">
        <f>MIN(C83:N83)</f>
        <v>0.46</v>
      </c>
      <c r="S83" s="339">
        <f>--TEXT(AVERAGE(C83:N83),"0.0E-0")</f>
        <v>2.2000000000000002</v>
      </c>
      <c r="T83" s="2"/>
      <c r="U83" s="2"/>
      <c r="V83" s="2"/>
      <c r="W83" s="2"/>
      <c r="X83" s="2"/>
      <c r="Y83" s="3"/>
      <c r="Z83" s="3"/>
      <c r="AA83" s="3"/>
      <c r="AB83" s="3"/>
      <c r="AC83" s="3"/>
    </row>
    <row r="84" spans="1:29" ht="17.100000000000001" customHeight="1" x14ac:dyDescent="0.2">
      <c r="A84" s="598" t="s">
        <v>41</v>
      </c>
      <c r="B84" s="599"/>
      <c r="C84" s="305" t="s">
        <v>155</v>
      </c>
      <c r="D84" s="387">
        <v>0.8</v>
      </c>
      <c r="E84" s="248">
        <v>2.7</v>
      </c>
      <c r="F84" s="248">
        <v>4.4000000000000004</v>
      </c>
      <c r="G84" s="248">
        <v>2.5</v>
      </c>
      <c r="H84" s="248">
        <v>2.1</v>
      </c>
      <c r="I84" s="306">
        <v>4.3</v>
      </c>
      <c r="J84" s="248">
        <v>2.2000000000000002</v>
      </c>
      <c r="K84" s="248">
        <v>2.5</v>
      </c>
      <c r="L84" s="466">
        <v>2.8</v>
      </c>
      <c r="M84" s="520">
        <v>2</v>
      </c>
      <c r="N84" s="521">
        <v>2.2000000000000002</v>
      </c>
      <c r="O84" s="252">
        <v>1.9E-2</v>
      </c>
      <c r="P84" s="103">
        <v>6.3E-2</v>
      </c>
      <c r="Q84" s="317">
        <f>MAX(C84:N84)</f>
        <v>4.4000000000000004</v>
      </c>
      <c r="R84" s="87">
        <f>MIN(C84:N84)</f>
        <v>0.8</v>
      </c>
      <c r="S84" s="339">
        <f>--TEXT(AVERAGE(C84:N84),"0.0E-0")</f>
        <v>2.6</v>
      </c>
      <c r="T84" s="2"/>
      <c r="U84" s="2"/>
      <c r="V84" s="2"/>
      <c r="W84" s="2"/>
      <c r="X84" s="2"/>
      <c r="Y84" s="3"/>
      <c r="Z84" s="3"/>
      <c r="AA84" s="3"/>
      <c r="AB84" s="3"/>
      <c r="AC84" s="3"/>
    </row>
    <row r="85" spans="1:29" ht="17.100000000000001" customHeight="1" x14ac:dyDescent="0.2">
      <c r="A85" s="598" t="s">
        <v>42</v>
      </c>
      <c r="B85" s="599"/>
      <c r="C85" s="305" t="s">
        <v>155</v>
      </c>
      <c r="D85" s="87">
        <v>0.5</v>
      </c>
      <c r="E85" s="92">
        <v>1.4</v>
      </c>
      <c r="F85" s="92">
        <v>3.1</v>
      </c>
      <c r="G85" s="92">
        <v>2.4</v>
      </c>
      <c r="H85" s="248">
        <v>1.7</v>
      </c>
      <c r="I85" s="434">
        <v>3</v>
      </c>
      <c r="J85" s="248">
        <v>2.2999999999999998</v>
      </c>
      <c r="K85" s="248">
        <v>3.3</v>
      </c>
      <c r="L85" s="466">
        <v>1.8</v>
      </c>
      <c r="M85" s="466">
        <v>1.6</v>
      </c>
      <c r="N85" s="521">
        <v>0.89</v>
      </c>
      <c r="O85" s="252">
        <v>1.9E-2</v>
      </c>
      <c r="P85" s="103">
        <v>6.3E-2</v>
      </c>
      <c r="Q85" s="317">
        <f t="shared" ref="Q85:Q86" si="0">MAX(C85:N85)</f>
        <v>3.3</v>
      </c>
      <c r="R85" s="87">
        <f t="shared" ref="R85:R86" si="1">MIN(C85:N85)</f>
        <v>0.5</v>
      </c>
      <c r="S85" s="100">
        <f>--TEXT(AVERAGE(C85:N85),"0.0E-0")</f>
        <v>2</v>
      </c>
      <c r="T85" s="2"/>
      <c r="U85" s="2"/>
      <c r="V85" s="2"/>
      <c r="W85" s="2"/>
      <c r="X85" s="2"/>
      <c r="Y85" s="3"/>
      <c r="Z85" s="3"/>
      <c r="AA85" s="3"/>
      <c r="AB85" s="3"/>
      <c r="AC85" s="3"/>
    </row>
    <row r="86" spans="1:29" ht="17.100000000000001" customHeight="1" thickBot="1" x14ac:dyDescent="0.25">
      <c r="A86" s="600" t="s">
        <v>43</v>
      </c>
      <c r="B86" s="601"/>
      <c r="C86" s="309" t="s">
        <v>155</v>
      </c>
      <c r="D86" s="93">
        <v>0.53</v>
      </c>
      <c r="E86" s="93">
        <v>0.4</v>
      </c>
      <c r="F86" s="94">
        <v>4.0999999999999996</v>
      </c>
      <c r="G86" s="249">
        <v>2.9</v>
      </c>
      <c r="H86" s="249">
        <v>2.5</v>
      </c>
      <c r="I86" s="310">
        <v>3.6</v>
      </c>
      <c r="J86" s="249">
        <v>2.6</v>
      </c>
      <c r="K86" s="249">
        <v>2.7</v>
      </c>
      <c r="L86" s="522">
        <v>2.2000000000000002</v>
      </c>
      <c r="M86" s="522">
        <v>2.1</v>
      </c>
      <c r="N86" s="523">
        <v>1.6</v>
      </c>
      <c r="O86" s="97">
        <v>1.9E-2</v>
      </c>
      <c r="P86" s="105">
        <v>6.3E-2</v>
      </c>
      <c r="Q86" s="318">
        <f t="shared" si="0"/>
        <v>4.0999999999999996</v>
      </c>
      <c r="R86" s="93">
        <f t="shared" si="1"/>
        <v>0.4</v>
      </c>
      <c r="S86" s="116">
        <f t="shared" ref="S86" si="2">--TEXT(AVERAGE(C86:N86),"0.0E-0")</f>
        <v>2.2999999999999998</v>
      </c>
      <c r="T86" s="2"/>
      <c r="U86" s="2"/>
    </row>
    <row r="87" spans="1:29" ht="17.100000000000001" customHeight="1" x14ac:dyDescent="0.2">
      <c r="A87" s="20"/>
      <c r="B87" s="20"/>
      <c r="C87" s="185"/>
      <c r="D87" s="11"/>
      <c r="E87" s="11"/>
      <c r="F87" s="81"/>
      <c r="G87" s="65"/>
      <c r="H87" s="66"/>
      <c r="I87" s="65"/>
      <c r="J87" s="65"/>
      <c r="K87" s="65"/>
      <c r="L87" s="65"/>
      <c r="M87" s="50"/>
      <c r="N87" s="50"/>
      <c r="O87" s="50"/>
      <c r="P87" s="50"/>
      <c r="Q87" s="15"/>
      <c r="R87" s="15"/>
      <c r="S87" s="15"/>
      <c r="T87" s="2"/>
      <c r="U87" s="2"/>
    </row>
    <row r="88" spans="1:29" ht="17.100000000000001" customHeight="1" x14ac:dyDescent="0.2">
      <c r="A88" s="20"/>
      <c r="B88" s="20"/>
      <c r="D88" s="11"/>
      <c r="E88" s="11"/>
      <c r="F88" s="81"/>
      <c r="G88" s="65"/>
      <c r="H88" s="66"/>
      <c r="I88" s="65"/>
      <c r="J88" s="177"/>
      <c r="K88" s="65"/>
      <c r="L88" s="65"/>
      <c r="M88" s="50"/>
      <c r="N88" s="50"/>
      <c r="O88" s="50"/>
      <c r="P88" s="50"/>
      <c r="Q88" s="15"/>
      <c r="R88" s="15"/>
      <c r="S88" s="15"/>
      <c r="T88" s="2"/>
      <c r="U88" s="2"/>
    </row>
    <row r="89" spans="1:29" ht="17.100000000000001" customHeight="1" x14ac:dyDescent="0.2">
      <c r="A89" s="20"/>
      <c r="B89" s="20"/>
      <c r="D89" s="11"/>
      <c r="E89" s="11"/>
      <c r="F89" s="81"/>
      <c r="G89" s="65"/>
      <c r="H89" s="66"/>
      <c r="I89" s="65"/>
      <c r="J89" s="65"/>
      <c r="K89" s="65"/>
      <c r="L89" s="65"/>
      <c r="M89" s="50"/>
      <c r="N89" s="50"/>
      <c r="O89" s="50"/>
      <c r="P89" s="50"/>
      <c r="Q89" s="15"/>
      <c r="R89" s="15"/>
      <c r="S89" s="15"/>
      <c r="T89" s="2"/>
      <c r="U89" s="2"/>
    </row>
    <row r="90" spans="1:29" ht="17.100000000000001" customHeight="1" x14ac:dyDescent="0.2">
      <c r="A90" s="20"/>
      <c r="B90" s="20"/>
      <c r="C90" s="80"/>
      <c r="D90" s="11"/>
      <c r="E90" s="11"/>
      <c r="F90" s="81"/>
      <c r="G90" s="65"/>
      <c r="H90" s="66"/>
      <c r="I90" s="65"/>
      <c r="J90" s="65"/>
      <c r="K90" s="65"/>
      <c r="L90" s="65"/>
      <c r="M90" s="50"/>
      <c r="N90" s="50"/>
      <c r="O90" s="50"/>
      <c r="P90" s="50"/>
      <c r="Q90" s="15"/>
      <c r="R90" s="15"/>
      <c r="S90" s="15"/>
    </row>
    <row r="91" spans="1:29" ht="17.100000000000001" customHeight="1" x14ac:dyDescent="0.2">
      <c r="A91" s="14"/>
      <c r="B91" s="14"/>
      <c r="I91" s="137"/>
      <c r="N91" s="137"/>
    </row>
    <row r="92" spans="1:29" ht="17.100000000000001" customHeight="1" x14ac:dyDescent="0.2">
      <c r="A92" s="14"/>
      <c r="B92" s="14"/>
    </row>
    <row r="93" spans="1:29" ht="17.100000000000001" customHeight="1" x14ac:dyDescent="0.2">
      <c r="A93" s="14"/>
      <c r="B93" s="14"/>
    </row>
    <row r="94" spans="1:29" ht="17.100000000000001" customHeight="1" x14ac:dyDescent="0.2">
      <c r="A94" s="14"/>
      <c r="B94" s="14"/>
    </row>
    <row r="95" spans="1:29" ht="17.100000000000001" customHeight="1" x14ac:dyDescent="0.2">
      <c r="A95" s="14"/>
      <c r="B95" s="14"/>
    </row>
    <row r="96" spans="1:29" ht="17.100000000000001" customHeight="1" x14ac:dyDescent="0.2">
      <c r="A96" s="14"/>
      <c r="B96" s="14"/>
    </row>
    <row r="97" spans="1:21" ht="17.100000000000001" customHeight="1" x14ac:dyDescent="0.2">
      <c r="A97" s="14"/>
      <c r="B97" s="14"/>
      <c r="T97" s="2"/>
      <c r="U97" s="2"/>
    </row>
    <row r="98" spans="1:21" ht="17.100000000000001" customHeight="1" x14ac:dyDescent="0.2">
      <c r="A98" s="14"/>
      <c r="B98" s="14"/>
      <c r="T98" s="2"/>
      <c r="U98" s="2"/>
    </row>
    <row r="99" spans="1:21" ht="17.100000000000001" customHeight="1" x14ac:dyDescent="0.2">
      <c r="A99" s="14"/>
      <c r="B99" s="14"/>
      <c r="T99" s="2"/>
      <c r="U99" s="2"/>
    </row>
    <row r="100" spans="1:21" ht="17.100000000000001" customHeight="1" x14ac:dyDescent="0.2">
      <c r="A100" s="14"/>
      <c r="B100" s="14"/>
      <c r="T100" s="2"/>
      <c r="U100" s="2"/>
    </row>
    <row r="101" spans="1:21" ht="17.100000000000001" customHeight="1" x14ac:dyDescent="0.2">
      <c r="A101" s="14"/>
      <c r="B101" s="14"/>
      <c r="T101" s="2"/>
      <c r="U101" s="2"/>
    </row>
    <row r="102" spans="1:21" ht="17.100000000000001" customHeight="1" x14ac:dyDescent="0.2">
      <c r="A102" s="14"/>
      <c r="B102" s="14"/>
    </row>
    <row r="103" spans="1:21" ht="17.100000000000001" customHeight="1" x14ac:dyDescent="0.2">
      <c r="A103" s="14"/>
      <c r="B103" s="14"/>
    </row>
    <row r="104" spans="1:21" ht="17.100000000000001" customHeight="1" x14ac:dyDescent="0.2">
      <c r="A104" s="14"/>
      <c r="B104" s="14"/>
    </row>
    <row r="105" spans="1:21" ht="17.100000000000001" customHeight="1" x14ac:dyDescent="0.2">
      <c r="A105" s="14"/>
      <c r="B105" s="14"/>
    </row>
    <row r="106" spans="1:21" ht="17.100000000000001" customHeight="1" x14ac:dyDescent="0.2">
      <c r="A106" s="14"/>
      <c r="B106" s="14"/>
    </row>
    <row r="107" spans="1:21" ht="17.100000000000001" customHeight="1" x14ac:dyDescent="0.2">
      <c r="A107" s="14"/>
      <c r="B107" s="14"/>
    </row>
    <row r="108" spans="1:21" ht="17.100000000000001" customHeight="1" x14ac:dyDescent="0.2">
      <c r="A108" s="14"/>
      <c r="B108" s="14"/>
    </row>
    <row r="109" spans="1:21" ht="17.100000000000001" customHeight="1" x14ac:dyDescent="0.2">
      <c r="A109" s="14"/>
      <c r="B109" s="14"/>
    </row>
    <row r="110" spans="1:21" ht="17.100000000000001" customHeight="1" x14ac:dyDescent="0.2">
      <c r="A110" s="14"/>
      <c r="B110" s="14"/>
    </row>
    <row r="111" spans="1:21" ht="17.100000000000001" customHeight="1" x14ac:dyDescent="0.2">
      <c r="A111" s="14"/>
      <c r="B111" s="14"/>
    </row>
    <row r="112" spans="1:21" ht="17.100000000000001" customHeight="1" x14ac:dyDescent="0.2">
      <c r="A112" s="14"/>
      <c r="B112" s="14"/>
    </row>
    <row r="113" spans="1:19" ht="17.100000000000001" customHeight="1" x14ac:dyDescent="0.2">
      <c r="A113" s="14"/>
      <c r="B113" s="14"/>
      <c r="G113" s="13" t="s">
        <v>83</v>
      </c>
    </row>
    <row r="114" spans="1:19" ht="17.100000000000001" customHeight="1" thickBot="1" x14ac:dyDescent="0.25">
      <c r="A114" s="10" t="s">
        <v>154</v>
      </c>
      <c r="B114" s="10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52"/>
      <c r="S114" s="59" t="s">
        <v>49</v>
      </c>
    </row>
    <row r="115" spans="1:19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</row>
    <row r="116" spans="1:19" ht="17.100000000000001" customHeight="1" thickBot="1" x14ac:dyDescent="0.25">
      <c r="A116" s="53" t="s">
        <v>44</v>
      </c>
      <c r="B116" s="56"/>
      <c r="C116" s="61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11"/>
      <c r="O116" s="613"/>
      <c r="P116" s="615"/>
      <c r="Q116" s="617"/>
      <c r="R116" s="603"/>
      <c r="S116" s="605"/>
    </row>
    <row r="117" spans="1:19" ht="17.100000000000001" customHeight="1" x14ac:dyDescent="0.2">
      <c r="A117" s="606" t="s">
        <v>17</v>
      </c>
      <c r="B117" s="607"/>
      <c r="C117" s="301">
        <v>3.7</v>
      </c>
      <c r="D117" s="247">
        <v>2.5</v>
      </c>
      <c r="E117" s="247">
        <v>1.7</v>
      </c>
      <c r="F117" s="247">
        <v>1.8</v>
      </c>
      <c r="G117" s="88">
        <v>2</v>
      </c>
      <c r="H117" s="247">
        <v>1.4</v>
      </c>
      <c r="I117" s="302">
        <v>1.2</v>
      </c>
      <c r="J117" s="247">
        <v>2.2000000000000002</v>
      </c>
      <c r="K117" s="247">
        <v>0.91</v>
      </c>
      <c r="L117" s="148">
        <v>3</v>
      </c>
      <c r="M117" s="303">
        <v>2.6</v>
      </c>
      <c r="N117" s="304">
        <v>3.4</v>
      </c>
      <c r="O117" s="252">
        <v>1.9E-2</v>
      </c>
      <c r="P117" s="103">
        <v>6.3E-2</v>
      </c>
      <c r="Q117" s="140">
        <v>3.7</v>
      </c>
      <c r="R117" s="87">
        <v>0.91</v>
      </c>
      <c r="S117" s="100">
        <v>2.2000000000000002</v>
      </c>
    </row>
    <row r="118" spans="1:19" ht="17.100000000000001" customHeight="1" x14ac:dyDescent="0.2">
      <c r="A118" s="598" t="s">
        <v>0</v>
      </c>
      <c r="B118" s="599"/>
      <c r="C118" s="305">
        <v>3.1</v>
      </c>
      <c r="D118" s="248">
        <v>1.9</v>
      </c>
      <c r="E118" s="248">
        <v>1.2</v>
      </c>
      <c r="F118" s="248">
        <v>1.7</v>
      </c>
      <c r="G118" s="248">
        <v>1.8</v>
      </c>
      <c r="H118" s="248">
        <v>1.6</v>
      </c>
      <c r="I118" s="306">
        <v>1.1000000000000001</v>
      </c>
      <c r="J118" s="248">
        <v>1.8</v>
      </c>
      <c r="K118" s="248">
        <v>1.5</v>
      </c>
      <c r="L118" s="294">
        <v>2.4</v>
      </c>
      <c r="M118" s="307">
        <v>2.8</v>
      </c>
      <c r="N118" s="308">
        <v>2.2000000000000002</v>
      </c>
      <c r="O118" s="252">
        <v>1.9E-2</v>
      </c>
      <c r="P118" s="103">
        <v>6.3E-2</v>
      </c>
      <c r="Q118" s="140">
        <v>3.1</v>
      </c>
      <c r="R118" s="92">
        <v>1.1000000000000001</v>
      </c>
      <c r="S118" s="100">
        <v>1.9</v>
      </c>
    </row>
    <row r="119" spans="1:19" ht="17.100000000000001" customHeight="1" x14ac:dyDescent="0.2">
      <c r="A119" s="598" t="s">
        <v>1</v>
      </c>
      <c r="B119" s="599"/>
      <c r="C119" s="305">
        <v>2.9</v>
      </c>
      <c r="D119" s="248">
        <v>1.7</v>
      </c>
      <c r="E119" s="92">
        <v>1.5</v>
      </c>
      <c r="F119" s="248">
        <v>2.5</v>
      </c>
      <c r="G119" s="248">
        <v>2.7</v>
      </c>
      <c r="H119" s="248">
        <v>1.1000000000000001</v>
      </c>
      <c r="I119" s="306">
        <v>1.9</v>
      </c>
      <c r="J119" s="248">
        <v>2.4</v>
      </c>
      <c r="K119" s="248">
        <v>1.8</v>
      </c>
      <c r="L119" s="294">
        <v>3.4</v>
      </c>
      <c r="M119" s="307">
        <v>3.4</v>
      </c>
      <c r="N119" s="308">
        <v>3.6</v>
      </c>
      <c r="O119" s="252">
        <v>1.9E-2</v>
      </c>
      <c r="P119" s="103">
        <v>6.3E-2</v>
      </c>
      <c r="Q119" s="140">
        <v>3.6</v>
      </c>
      <c r="R119" s="92">
        <v>1.1000000000000001</v>
      </c>
      <c r="S119" s="100">
        <v>2.4</v>
      </c>
    </row>
    <row r="120" spans="1:19" ht="17.100000000000001" customHeight="1" x14ac:dyDescent="0.2">
      <c r="A120" s="598" t="s">
        <v>41</v>
      </c>
      <c r="B120" s="599"/>
      <c r="C120" s="305">
        <v>3.1</v>
      </c>
      <c r="D120" s="248">
        <v>2.9</v>
      </c>
      <c r="E120" s="248">
        <v>1.1000000000000001</v>
      </c>
      <c r="F120" s="248">
        <v>1.3</v>
      </c>
      <c r="G120" s="248">
        <v>1.4</v>
      </c>
      <c r="H120" s="248">
        <v>1.1000000000000001</v>
      </c>
      <c r="I120" s="306">
        <v>0.65</v>
      </c>
      <c r="J120" s="248">
        <v>2.5</v>
      </c>
      <c r="K120" s="248">
        <v>0.88</v>
      </c>
      <c r="L120" s="294">
        <v>2.2999999999999998</v>
      </c>
      <c r="M120" s="307">
        <v>2.8</v>
      </c>
      <c r="N120" s="308">
        <v>2.6</v>
      </c>
      <c r="O120" s="252">
        <v>1.9E-2</v>
      </c>
      <c r="P120" s="103">
        <v>6.3E-2</v>
      </c>
      <c r="Q120" s="140">
        <v>3.1</v>
      </c>
      <c r="R120" s="87">
        <v>0.65</v>
      </c>
      <c r="S120" s="100">
        <v>1.9</v>
      </c>
    </row>
    <row r="121" spans="1:19" ht="17.100000000000001" customHeight="1" x14ac:dyDescent="0.2">
      <c r="A121" s="598" t="s">
        <v>42</v>
      </c>
      <c r="B121" s="599"/>
      <c r="C121" s="305">
        <v>2.5</v>
      </c>
      <c r="D121" s="248">
        <v>1.7</v>
      </c>
      <c r="E121" s="92">
        <v>1</v>
      </c>
      <c r="F121" s="92">
        <v>2</v>
      </c>
      <c r="G121" s="92">
        <v>2.9</v>
      </c>
      <c r="H121" s="248">
        <v>1.3</v>
      </c>
      <c r="I121" s="306">
        <v>1.2</v>
      </c>
      <c r="J121" s="248">
        <v>2.6</v>
      </c>
      <c r="K121" s="248">
        <v>1.7</v>
      </c>
      <c r="L121" s="294">
        <v>3.9</v>
      </c>
      <c r="M121" s="294">
        <v>2.2999999999999998</v>
      </c>
      <c r="N121" s="308">
        <v>4.5</v>
      </c>
      <c r="O121" s="252">
        <v>1.9E-2</v>
      </c>
      <c r="P121" s="103">
        <v>6.3E-2</v>
      </c>
      <c r="Q121" s="140">
        <v>4.5</v>
      </c>
      <c r="R121" s="92">
        <v>1</v>
      </c>
      <c r="S121" s="100">
        <v>2.2999999999999998</v>
      </c>
    </row>
    <row r="122" spans="1:19" ht="17.100000000000001" customHeight="1" thickBot="1" x14ac:dyDescent="0.25">
      <c r="A122" s="600" t="s">
        <v>43</v>
      </c>
      <c r="B122" s="601"/>
      <c r="C122" s="309">
        <v>4.7</v>
      </c>
      <c r="D122" s="94">
        <v>4.0999999999999996</v>
      </c>
      <c r="E122" s="249">
        <v>1.4</v>
      </c>
      <c r="F122" s="94">
        <v>1.8</v>
      </c>
      <c r="G122" s="249">
        <v>2.1</v>
      </c>
      <c r="H122" s="249">
        <v>1.5</v>
      </c>
      <c r="I122" s="310">
        <v>0.71</v>
      </c>
      <c r="J122" s="249">
        <v>2.2000000000000002</v>
      </c>
      <c r="K122" s="249">
        <v>1.1000000000000001</v>
      </c>
      <c r="L122" s="298">
        <v>3.2</v>
      </c>
      <c r="M122" s="298">
        <v>2.8</v>
      </c>
      <c r="N122" s="311">
        <v>3.5</v>
      </c>
      <c r="O122" s="97">
        <v>1.9E-2</v>
      </c>
      <c r="P122" s="105">
        <v>6.3E-2</v>
      </c>
      <c r="Q122" s="152">
        <v>4.7</v>
      </c>
      <c r="R122" s="93">
        <v>0.71</v>
      </c>
      <c r="S122" s="116">
        <v>2.4</v>
      </c>
    </row>
    <row r="123" spans="1:19" ht="17.100000000000001" customHeight="1" x14ac:dyDescent="0.2">
      <c r="A123" s="14"/>
      <c r="B123" s="14"/>
    </row>
    <row r="124" spans="1:19" ht="17.100000000000001" customHeight="1" x14ac:dyDescent="0.2">
      <c r="A124" s="14"/>
      <c r="B124" s="14"/>
    </row>
    <row r="125" spans="1:19" ht="17.100000000000001" customHeight="1" x14ac:dyDescent="0.2">
      <c r="A125" s="14"/>
      <c r="B125" s="14"/>
    </row>
    <row r="126" spans="1:19" ht="17.100000000000001" customHeight="1" x14ac:dyDescent="0.2">
      <c r="A126" s="14"/>
      <c r="B126" s="14"/>
    </row>
    <row r="127" spans="1:19" ht="17.100000000000001" customHeight="1" x14ac:dyDescent="0.2">
      <c r="A127" s="14"/>
      <c r="B127" s="14"/>
    </row>
    <row r="128" spans="1:19" ht="17.100000000000001" customHeight="1" x14ac:dyDescent="0.2">
      <c r="A128" s="14"/>
      <c r="B128" s="14"/>
    </row>
    <row r="129" spans="1:7" ht="17.100000000000001" customHeight="1" x14ac:dyDescent="0.2">
      <c r="A129" s="14"/>
      <c r="B129" s="14"/>
    </row>
    <row r="130" spans="1:7" ht="17.100000000000001" customHeight="1" x14ac:dyDescent="0.2">
      <c r="A130" s="14"/>
      <c r="B130" s="14"/>
    </row>
    <row r="131" spans="1:7" ht="17.100000000000001" customHeight="1" x14ac:dyDescent="0.2">
      <c r="A131" s="14"/>
      <c r="B131" s="14"/>
    </row>
    <row r="132" spans="1:7" ht="17.100000000000001" customHeight="1" x14ac:dyDescent="0.2">
      <c r="A132" s="14"/>
      <c r="B132" s="14"/>
    </row>
    <row r="133" spans="1:7" ht="17.100000000000001" customHeight="1" x14ac:dyDescent="0.2">
      <c r="A133" s="14"/>
      <c r="B133" s="14"/>
    </row>
    <row r="134" spans="1:7" ht="17.100000000000001" customHeight="1" x14ac:dyDescent="0.2">
      <c r="A134" s="14"/>
      <c r="B134" s="14"/>
    </row>
    <row r="135" spans="1:7" ht="17.100000000000001" customHeight="1" x14ac:dyDescent="0.2">
      <c r="A135" s="14"/>
      <c r="B135" s="14"/>
    </row>
    <row r="136" spans="1:7" ht="17.100000000000001" customHeight="1" x14ac:dyDescent="0.2">
      <c r="A136" s="14"/>
      <c r="B136" s="14"/>
    </row>
    <row r="137" spans="1:7" ht="17.100000000000001" customHeight="1" x14ac:dyDescent="0.2">
      <c r="A137" s="14"/>
      <c r="B137" s="14"/>
    </row>
    <row r="138" spans="1:7" ht="17.100000000000001" customHeight="1" x14ac:dyDescent="0.2">
      <c r="A138" s="14"/>
      <c r="B138" s="14"/>
    </row>
    <row r="139" spans="1:7" ht="17.100000000000001" customHeight="1" x14ac:dyDescent="0.2">
      <c r="A139" s="14"/>
      <c r="B139" s="14"/>
    </row>
    <row r="140" spans="1:7" ht="17.100000000000001" customHeight="1" x14ac:dyDescent="0.2">
      <c r="A140" s="14"/>
      <c r="B140" s="14"/>
    </row>
    <row r="141" spans="1:7" ht="17.100000000000001" customHeight="1" x14ac:dyDescent="0.2">
      <c r="A141" s="13"/>
      <c r="B141" s="13"/>
      <c r="G141" s="13" t="s">
        <v>52</v>
      </c>
    </row>
    <row r="142" spans="1:7" ht="17.100000000000001" customHeight="1" x14ac:dyDescent="0.2"/>
    <row r="143" spans="1:7" ht="17.100000000000001" customHeight="1" x14ac:dyDescent="0.2"/>
    <row r="144" spans="1:7" ht="17.100000000000001" customHeight="1" x14ac:dyDescent="0.2"/>
    <row r="145" spans="7:7" ht="17.100000000000001" customHeight="1" x14ac:dyDescent="0.2"/>
    <row r="146" spans="7:7" ht="17.100000000000001" customHeight="1" x14ac:dyDescent="0.2"/>
    <row r="147" spans="7:7" ht="17.100000000000001" customHeight="1" x14ac:dyDescent="0.2"/>
    <row r="148" spans="7:7" ht="17.100000000000001" customHeight="1" x14ac:dyDescent="0.2"/>
    <row r="149" spans="7:7" ht="17.100000000000001" customHeight="1" x14ac:dyDescent="0.2">
      <c r="G149" s="13" t="s">
        <v>84</v>
      </c>
    </row>
    <row r="150" spans="7:7" ht="17.100000000000001" customHeight="1" x14ac:dyDescent="0.2"/>
    <row r="151" spans="7:7" ht="17.100000000000001" customHeight="1" x14ac:dyDescent="0.2"/>
    <row r="152" spans="7:7" ht="17.100000000000001" customHeight="1" x14ac:dyDescent="0.2"/>
    <row r="153" spans="7:7" ht="17.100000000000001" customHeight="1" x14ac:dyDescent="0.2"/>
    <row r="154" spans="7:7" ht="17.100000000000001" customHeight="1" x14ac:dyDescent="0.2"/>
    <row r="155" spans="7:7" ht="17.100000000000001" customHeight="1" x14ac:dyDescent="0.2"/>
    <row r="156" spans="7:7" ht="17.100000000000001" customHeight="1" x14ac:dyDescent="0.2"/>
    <row r="157" spans="7:7" ht="17.100000000000001" customHeight="1" x14ac:dyDescent="0.2"/>
    <row r="158" spans="7:7" ht="17.100000000000001" customHeight="1" x14ac:dyDescent="0.2"/>
    <row r="159" spans="7:7" ht="17.100000000000001" customHeight="1" x14ac:dyDescent="0.2"/>
    <row r="160" spans="7:7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225" spans="1:2" ht="16.2" x14ac:dyDescent="0.2">
      <c r="A225" s="13"/>
      <c r="B225" s="13"/>
    </row>
    <row r="242" ht="14.25" customHeight="1" x14ac:dyDescent="0.2"/>
    <row r="245" ht="21" customHeight="1" x14ac:dyDescent="0.2"/>
  </sheetData>
  <protectedRanges>
    <protectedRange sqref="C42:S45" name="範囲1_16"/>
    <protectedRange sqref="C117:S122" name="範囲1_18"/>
    <protectedRange sqref="C6:C9" name="範囲1"/>
    <protectedRange sqref="D6:E9" name="範囲1_3"/>
    <protectedRange sqref="C81:E86" name="範囲1_6"/>
    <protectedRange sqref="F6:F9" name="範囲1_1"/>
    <protectedRange sqref="F81:F86" name="範囲1_2"/>
    <protectedRange sqref="G6:G9" name="範囲1_4"/>
    <protectedRange sqref="G81:G86" name="範囲1_5"/>
    <protectedRange sqref="H6:H9" name="範囲1_7"/>
    <protectedRange sqref="H81:H86" name="範囲1_8"/>
    <protectedRange sqref="I6:I9" name="範囲1_9"/>
    <protectedRange sqref="I81:I86" name="範囲1_10"/>
    <protectedRange sqref="K6:P9" name="範囲1_11"/>
    <protectedRange sqref="Q6:S9" name="範囲1_1_2"/>
    <protectedRange sqref="J81:S86" name="範囲1_12"/>
    <protectedRange sqref="J6:J9" name="範囲1_13"/>
  </protectedRanges>
  <mergeCells count="88">
    <mergeCell ref="A7:B7"/>
    <mergeCell ref="A8:B8"/>
    <mergeCell ref="A9:B9"/>
    <mergeCell ref="F79:F80"/>
    <mergeCell ref="C4:C5"/>
    <mergeCell ref="C79:C80"/>
    <mergeCell ref="D4:D5"/>
    <mergeCell ref="A44:B44"/>
    <mergeCell ref="A45:B45"/>
    <mergeCell ref="C40:C41"/>
    <mergeCell ref="D40:D41"/>
    <mergeCell ref="E40:E41"/>
    <mergeCell ref="F40:F41"/>
    <mergeCell ref="S4:S5"/>
    <mergeCell ref="R4:R5"/>
    <mergeCell ref="L4:L5"/>
    <mergeCell ref="K4:K5"/>
    <mergeCell ref="J4:J5"/>
    <mergeCell ref="O4:O5"/>
    <mergeCell ref="P4:P5"/>
    <mergeCell ref="M4:M5"/>
    <mergeCell ref="Q4:Q5"/>
    <mergeCell ref="N4:N5"/>
    <mergeCell ref="I4:I5"/>
    <mergeCell ref="H4:H5"/>
    <mergeCell ref="G4:G5"/>
    <mergeCell ref="A6:B6"/>
    <mergeCell ref="F4:F5"/>
    <mergeCell ref="E4:E5"/>
    <mergeCell ref="S79:S80"/>
    <mergeCell ref="O79:O80"/>
    <mergeCell ref="J79:J80"/>
    <mergeCell ref="P79:P80"/>
    <mergeCell ref="H79:H80"/>
    <mergeCell ref="N79:N80"/>
    <mergeCell ref="M79:M80"/>
    <mergeCell ref="L79:L80"/>
    <mergeCell ref="K79:K80"/>
    <mergeCell ref="Q79:Q80"/>
    <mergeCell ref="R79:R80"/>
    <mergeCell ref="A86:B86"/>
    <mergeCell ref="A81:B81"/>
    <mergeCell ref="A82:B82"/>
    <mergeCell ref="A83:B83"/>
    <mergeCell ref="A85:B85"/>
    <mergeCell ref="A84:B84"/>
    <mergeCell ref="G79:G80"/>
    <mergeCell ref="I79:I80"/>
    <mergeCell ref="E79:E80"/>
    <mergeCell ref="D79:D80"/>
    <mergeCell ref="Q40:Q41"/>
    <mergeCell ref="R40:R41"/>
    <mergeCell ref="S40:S41"/>
    <mergeCell ref="A42:B42"/>
    <mergeCell ref="A43:B43"/>
    <mergeCell ref="L40:L41"/>
    <mergeCell ref="M40:M41"/>
    <mergeCell ref="N40:N41"/>
    <mergeCell ref="O40:O41"/>
    <mergeCell ref="P40:P41"/>
    <mergeCell ref="G40:G41"/>
    <mergeCell ref="H40:H41"/>
    <mergeCell ref="I40:I41"/>
    <mergeCell ref="J40:J41"/>
    <mergeCell ref="K40:K41"/>
    <mergeCell ref="K115:K116"/>
    <mergeCell ref="L115:L116"/>
    <mergeCell ref="C115:C116"/>
    <mergeCell ref="D115:D116"/>
    <mergeCell ref="E115:E116"/>
    <mergeCell ref="F115:F116"/>
    <mergeCell ref="G115:G116"/>
    <mergeCell ref="A120:B120"/>
    <mergeCell ref="A121:B121"/>
    <mergeCell ref="A122:B122"/>
    <mergeCell ref="R115:R116"/>
    <mergeCell ref="S115:S116"/>
    <mergeCell ref="A117:B117"/>
    <mergeCell ref="A118:B118"/>
    <mergeCell ref="A119:B119"/>
    <mergeCell ref="M115:M116"/>
    <mergeCell ref="N115:N116"/>
    <mergeCell ref="O115:O116"/>
    <mergeCell ref="P115:P116"/>
    <mergeCell ref="Q115:Q116"/>
    <mergeCell ref="H115:H116"/>
    <mergeCell ref="I115:I116"/>
    <mergeCell ref="J115:J116"/>
  </mergeCells>
  <phoneticPr fontId="2"/>
  <conditionalFormatting sqref="C42:N45 Q42:R45">
    <cfRule type="cellIs" dxfId="988" priority="191" operator="lessThan">
      <formula>$O42</formula>
    </cfRule>
  </conditionalFormatting>
  <conditionalFormatting sqref="C117:N122 Q117:R122">
    <cfRule type="cellIs" dxfId="987" priority="182" operator="lessThan">
      <formula>$O117</formula>
    </cfRule>
  </conditionalFormatting>
  <conditionalFormatting sqref="C6:C9">
    <cfRule type="cellIs" dxfId="986" priority="176" operator="lessThan">
      <formula>$O$16</formula>
    </cfRule>
  </conditionalFormatting>
  <conditionalFormatting sqref="C6">
    <cfRule type="cellIs" dxfId="985" priority="178" operator="greaterThan">
      <formula>$Q$6</formula>
    </cfRule>
  </conditionalFormatting>
  <conditionalFormatting sqref="C7">
    <cfRule type="cellIs" dxfId="984" priority="179" operator="greaterThan">
      <formula>$Q$7</formula>
    </cfRule>
  </conditionalFormatting>
  <conditionalFormatting sqref="C8">
    <cfRule type="cellIs" dxfId="983" priority="180" operator="greaterThan">
      <formula>$Q$8</formula>
    </cfRule>
  </conditionalFormatting>
  <conditionalFormatting sqref="C9">
    <cfRule type="cellIs" dxfId="982" priority="181" operator="greaterThan">
      <formula>$Q$9</formula>
    </cfRule>
  </conditionalFormatting>
  <conditionalFormatting sqref="D6:E9">
    <cfRule type="cellIs" dxfId="981" priority="162" operator="lessThan">
      <formula>$O$16</formula>
    </cfRule>
  </conditionalFormatting>
  <conditionalFormatting sqref="D6:E6">
    <cfRule type="cellIs" dxfId="980" priority="164" operator="greaterThan">
      <formula>$Q$6</formula>
    </cfRule>
  </conditionalFormatting>
  <conditionalFormatting sqref="D7:E7">
    <cfRule type="cellIs" dxfId="979" priority="165" operator="greaterThan">
      <formula>$Q$7</formula>
    </cfRule>
  </conditionalFormatting>
  <conditionalFormatting sqref="D8:E8">
    <cfRule type="cellIs" dxfId="978" priority="166" operator="greaterThan">
      <formula>$Q$8</formula>
    </cfRule>
  </conditionalFormatting>
  <conditionalFormatting sqref="D9:E9">
    <cfRule type="cellIs" dxfId="977" priority="167" operator="greaterThan">
      <formula>$Q$9</formula>
    </cfRule>
  </conditionalFormatting>
  <conditionalFormatting sqref="C81:E86">
    <cfRule type="cellIs" dxfId="976" priority="89" operator="lessThan">
      <formula>$O$93</formula>
    </cfRule>
  </conditionalFormatting>
  <conditionalFormatting sqref="C81:E81">
    <cfRule type="cellIs" dxfId="975" priority="91" operator="greaterThan">
      <formula>$Q$81</formula>
    </cfRule>
  </conditionalFormatting>
  <conditionalFormatting sqref="C82:E82">
    <cfRule type="cellIs" dxfId="974" priority="92" operator="greaterThan">
      <formula>$Q$82</formula>
    </cfRule>
  </conditionalFormatting>
  <conditionalFormatting sqref="C83:E83">
    <cfRule type="cellIs" dxfId="973" priority="93" operator="greaterThan">
      <formula>$Q$83</formula>
    </cfRule>
  </conditionalFormatting>
  <conditionalFormatting sqref="C84:E84">
    <cfRule type="cellIs" dxfId="972" priority="94" operator="greaterThan">
      <formula>$Q$84</formula>
    </cfRule>
  </conditionalFormatting>
  <conditionalFormatting sqref="C85:E85">
    <cfRule type="cellIs" dxfId="971" priority="95" operator="greaterThan">
      <formula>$Q$85</formula>
    </cfRule>
  </conditionalFormatting>
  <conditionalFormatting sqref="C86:E86">
    <cfRule type="cellIs" dxfId="970" priority="96" operator="greaterThan">
      <formula>$Q$86</formula>
    </cfRule>
  </conditionalFormatting>
  <conditionalFormatting sqref="F6">
    <cfRule type="cellIs" dxfId="969" priority="85" operator="greaterThan">
      <formula>$Q$6</formula>
    </cfRule>
  </conditionalFormatting>
  <conditionalFormatting sqref="F6:F9">
    <cfRule type="cellIs" dxfId="968" priority="83" operator="lessThan">
      <formula>$O$16</formula>
    </cfRule>
  </conditionalFormatting>
  <conditionalFormatting sqref="F7">
    <cfRule type="cellIs" dxfId="967" priority="86" operator="greaterThan">
      <formula>$Q$7</formula>
    </cfRule>
  </conditionalFormatting>
  <conditionalFormatting sqref="F8">
    <cfRule type="cellIs" dxfId="966" priority="87" operator="greaterThan">
      <formula>$Q$8</formula>
    </cfRule>
  </conditionalFormatting>
  <conditionalFormatting sqref="F9">
    <cfRule type="cellIs" dxfId="965" priority="88" operator="greaterThan">
      <formula>$Q$9</formula>
    </cfRule>
  </conditionalFormatting>
  <conditionalFormatting sqref="F81">
    <cfRule type="cellIs" dxfId="964" priority="77" operator="greaterThan">
      <formula>$Q$81</formula>
    </cfRule>
  </conditionalFormatting>
  <conditionalFormatting sqref="F81:F86">
    <cfRule type="cellIs" dxfId="963" priority="75" operator="lessThan">
      <formula>$O$93</formula>
    </cfRule>
  </conditionalFormatting>
  <conditionalFormatting sqref="F82">
    <cfRule type="cellIs" dxfId="962" priority="78" operator="greaterThan">
      <formula>$Q$82</formula>
    </cfRule>
  </conditionalFormatting>
  <conditionalFormatting sqref="F83">
    <cfRule type="cellIs" dxfId="961" priority="79" operator="greaterThan">
      <formula>$Q$83</formula>
    </cfRule>
  </conditionalFormatting>
  <conditionalFormatting sqref="F84">
    <cfRule type="cellIs" dxfId="960" priority="80" operator="greaterThan">
      <formula>$Q$84</formula>
    </cfRule>
  </conditionalFormatting>
  <conditionalFormatting sqref="F85">
    <cfRule type="cellIs" dxfId="959" priority="81" operator="greaterThan">
      <formula>$Q$85</formula>
    </cfRule>
  </conditionalFormatting>
  <conditionalFormatting sqref="F86">
    <cfRule type="cellIs" dxfId="958" priority="82" operator="greaterThan">
      <formula>$Q$86</formula>
    </cfRule>
  </conditionalFormatting>
  <conditionalFormatting sqref="G6">
    <cfRule type="cellIs" dxfId="957" priority="71" operator="greaterThan">
      <formula>$Q$6</formula>
    </cfRule>
  </conditionalFormatting>
  <conditionalFormatting sqref="G6:G9">
    <cfRule type="cellIs" dxfId="956" priority="69" operator="lessThan">
      <formula>$O$16</formula>
    </cfRule>
  </conditionalFormatting>
  <conditionalFormatting sqref="G7">
    <cfRule type="cellIs" dxfId="955" priority="72" operator="greaterThan">
      <formula>$Q$7</formula>
    </cfRule>
  </conditionalFormatting>
  <conditionalFormatting sqref="G8">
    <cfRule type="cellIs" dxfId="954" priority="73" operator="greaterThan">
      <formula>$Q$8</formula>
    </cfRule>
  </conditionalFormatting>
  <conditionalFormatting sqref="G9">
    <cfRule type="cellIs" dxfId="953" priority="74" operator="greaterThan">
      <formula>$Q$9</formula>
    </cfRule>
  </conditionalFormatting>
  <conditionalFormatting sqref="G81">
    <cfRule type="cellIs" dxfId="952" priority="63" operator="greaterThan">
      <formula>$Q$81</formula>
    </cfRule>
  </conditionalFormatting>
  <conditionalFormatting sqref="G81:G86">
    <cfRule type="cellIs" dxfId="951" priority="61" operator="lessThan">
      <formula>$O$93</formula>
    </cfRule>
  </conditionalFormatting>
  <conditionalFormatting sqref="G82">
    <cfRule type="cellIs" dxfId="950" priority="64" operator="greaterThan">
      <formula>$Q$82</formula>
    </cfRule>
  </conditionalFormatting>
  <conditionalFormatting sqref="G83">
    <cfRule type="cellIs" dxfId="949" priority="65" operator="greaterThan">
      <formula>$Q$83</formula>
    </cfRule>
  </conditionalFormatting>
  <conditionalFormatting sqref="G84">
    <cfRule type="cellIs" dxfId="948" priority="66" operator="greaterThan">
      <formula>$Q$84</formula>
    </cfRule>
  </conditionalFormatting>
  <conditionalFormatting sqref="G85">
    <cfRule type="cellIs" dxfId="947" priority="67" operator="greaterThan">
      <formula>$Q$85</formula>
    </cfRule>
  </conditionalFormatting>
  <conditionalFormatting sqref="G86">
    <cfRule type="cellIs" dxfId="946" priority="68" operator="greaterThan">
      <formula>$Q$86</formula>
    </cfRule>
  </conditionalFormatting>
  <conditionalFormatting sqref="H6">
    <cfRule type="cellIs" dxfId="945" priority="57" operator="greaterThan">
      <formula>$Q$6</formula>
    </cfRule>
  </conditionalFormatting>
  <conditionalFormatting sqref="H6:H9">
    <cfRule type="cellIs" dxfId="944" priority="55" operator="lessThan">
      <formula>$O$16</formula>
    </cfRule>
  </conditionalFormatting>
  <conditionalFormatting sqref="H7">
    <cfRule type="cellIs" dxfId="943" priority="58" operator="greaterThan">
      <formula>$Q$7</formula>
    </cfRule>
  </conditionalFormatting>
  <conditionalFormatting sqref="H8">
    <cfRule type="cellIs" dxfId="942" priority="59" operator="greaterThan">
      <formula>$Q$8</formula>
    </cfRule>
  </conditionalFormatting>
  <conditionalFormatting sqref="H9">
    <cfRule type="cellIs" dxfId="941" priority="60" operator="greaterThan">
      <formula>$Q$9</formula>
    </cfRule>
  </conditionalFormatting>
  <conditionalFormatting sqref="H81">
    <cfRule type="cellIs" dxfId="940" priority="49" operator="greaterThan">
      <formula>$Q$81</formula>
    </cfRule>
  </conditionalFormatting>
  <conditionalFormatting sqref="H81:H86">
    <cfRule type="cellIs" dxfId="939" priority="47" operator="lessThan">
      <formula>$O$93</formula>
    </cfRule>
  </conditionalFormatting>
  <conditionalFormatting sqref="H82">
    <cfRule type="cellIs" dxfId="938" priority="50" operator="greaterThan">
      <formula>$Q$82</formula>
    </cfRule>
  </conditionalFormatting>
  <conditionalFormatting sqref="H83">
    <cfRule type="cellIs" dxfId="937" priority="51" operator="greaterThan">
      <formula>$Q$83</formula>
    </cfRule>
  </conditionalFormatting>
  <conditionalFormatting sqref="H84">
    <cfRule type="cellIs" dxfId="936" priority="52" operator="greaterThan">
      <formula>$Q$84</formula>
    </cfRule>
  </conditionalFormatting>
  <conditionalFormatting sqref="H85">
    <cfRule type="cellIs" dxfId="935" priority="53" operator="greaterThan">
      <formula>$Q$85</formula>
    </cfRule>
  </conditionalFormatting>
  <conditionalFormatting sqref="H86">
    <cfRule type="cellIs" dxfId="934" priority="54" operator="greaterThan">
      <formula>$Q$86</formula>
    </cfRule>
  </conditionalFormatting>
  <conditionalFormatting sqref="I6">
    <cfRule type="cellIs" dxfId="933" priority="43" operator="greaterThan">
      <formula>$Q$6</formula>
    </cfRule>
  </conditionalFormatting>
  <conditionalFormatting sqref="I6:I9">
    <cfRule type="cellIs" dxfId="932" priority="41" operator="lessThan">
      <formula>$O$16</formula>
    </cfRule>
  </conditionalFormatting>
  <conditionalFormatting sqref="I7">
    <cfRule type="cellIs" dxfId="931" priority="44" operator="greaterThan">
      <formula>$Q$7</formula>
    </cfRule>
  </conditionalFormatting>
  <conditionalFormatting sqref="I8">
    <cfRule type="cellIs" dxfId="930" priority="45" operator="greaterThan">
      <formula>$Q$8</formula>
    </cfRule>
  </conditionalFormatting>
  <conditionalFormatting sqref="I9">
    <cfRule type="cellIs" dxfId="929" priority="46" operator="greaterThan">
      <formula>$Q$9</formula>
    </cfRule>
  </conditionalFormatting>
  <conditionalFormatting sqref="I81">
    <cfRule type="cellIs" dxfId="928" priority="35" operator="greaterThan">
      <formula>$Q$81</formula>
    </cfRule>
  </conditionalFormatting>
  <conditionalFormatting sqref="I81:I86">
    <cfRule type="cellIs" dxfId="927" priority="33" operator="lessThan">
      <formula>$O$93</formula>
    </cfRule>
  </conditionalFormatting>
  <conditionalFormatting sqref="I82">
    <cfRule type="cellIs" dxfId="926" priority="36" operator="greaterThan">
      <formula>$Q$82</formula>
    </cfRule>
  </conditionalFormatting>
  <conditionalFormatting sqref="I83">
    <cfRule type="cellIs" dxfId="925" priority="37" operator="greaterThan">
      <formula>$Q$83</formula>
    </cfRule>
  </conditionalFormatting>
  <conditionalFormatting sqref="I84">
    <cfRule type="cellIs" dxfId="924" priority="38" operator="greaterThan">
      <formula>$Q$84</formula>
    </cfRule>
  </conditionalFormatting>
  <conditionalFormatting sqref="I85">
    <cfRule type="cellIs" dxfId="923" priority="39" operator="greaterThan">
      <formula>$Q$85</formula>
    </cfRule>
  </conditionalFormatting>
  <conditionalFormatting sqref="I86">
    <cfRule type="cellIs" dxfId="922" priority="40" operator="greaterThan">
      <formula>$Q$86</formula>
    </cfRule>
  </conditionalFormatting>
  <conditionalFormatting sqref="K6:N6">
    <cfRule type="cellIs" dxfId="921" priority="29" operator="greaterThan">
      <formula>$Q$6</formula>
    </cfRule>
  </conditionalFormatting>
  <conditionalFormatting sqref="K6:N9">
    <cfRule type="cellIs" dxfId="920" priority="27" operator="lessThan">
      <formula>$O$16</formula>
    </cfRule>
  </conditionalFormatting>
  <conditionalFormatting sqref="K7:N7">
    <cfRule type="cellIs" dxfId="919" priority="30" operator="greaterThan">
      <formula>$Q$7</formula>
    </cfRule>
  </conditionalFormatting>
  <conditionalFormatting sqref="K8:N8">
    <cfRule type="cellIs" dxfId="918" priority="31" operator="greaterThan">
      <formula>$Q$8</formula>
    </cfRule>
  </conditionalFormatting>
  <conditionalFormatting sqref="K9:N9">
    <cfRule type="cellIs" dxfId="917" priority="32" operator="greaterThan">
      <formula>$Q$9</formula>
    </cfRule>
  </conditionalFormatting>
  <conditionalFormatting sqref="Q6:S9">
    <cfRule type="cellIs" dxfId="916" priority="28" operator="lessThan">
      <formula>$O$16</formula>
    </cfRule>
  </conditionalFormatting>
  <conditionalFormatting sqref="J81:N81">
    <cfRule type="cellIs" dxfId="915" priority="21" operator="greaterThan">
      <formula>$Q$81</formula>
    </cfRule>
  </conditionalFormatting>
  <conditionalFormatting sqref="J81:N86">
    <cfRule type="cellIs" dxfId="914" priority="19" operator="lessThan">
      <formula>$O$93</formula>
    </cfRule>
  </conditionalFormatting>
  <conditionalFormatting sqref="J82:N82">
    <cfRule type="cellIs" dxfId="913" priority="22" operator="greaterThan">
      <formula>$Q$82</formula>
    </cfRule>
  </conditionalFormatting>
  <conditionalFormatting sqref="J83:N83">
    <cfRule type="cellIs" dxfId="912" priority="23" operator="greaterThan">
      <formula>$Q$83</formula>
    </cfRule>
  </conditionalFormatting>
  <conditionalFormatting sqref="J84:N84">
    <cfRule type="cellIs" dxfId="911" priority="24" operator="greaterThan">
      <formula>$Q$84</formula>
    </cfRule>
  </conditionalFormatting>
  <conditionalFormatting sqref="J85:N85">
    <cfRule type="cellIs" dxfId="910" priority="25" operator="greaterThan">
      <formula>$Q$85</formula>
    </cfRule>
  </conditionalFormatting>
  <conditionalFormatting sqref="J86:N86">
    <cfRule type="cellIs" dxfId="909" priority="26" operator="greaterThan">
      <formula>$Q$86</formula>
    </cfRule>
  </conditionalFormatting>
  <conditionalFormatting sqref="Q81:S86">
    <cfRule type="cellIs" dxfId="908" priority="20" operator="lessThan">
      <formula>$O$93</formula>
    </cfRule>
  </conditionalFormatting>
  <conditionalFormatting sqref="J6">
    <cfRule type="cellIs" dxfId="907" priority="15" operator="greaterThan">
      <formula>$Q$6</formula>
    </cfRule>
  </conditionalFormatting>
  <conditionalFormatting sqref="J6:J9">
    <cfRule type="cellIs" dxfId="906" priority="14" operator="lessThan">
      <formula>$O$16</formula>
    </cfRule>
  </conditionalFormatting>
  <conditionalFormatting sqref="J7">
    <cfRule type="cellIs" dxfId="905" priority="16" operator="greaterThan">
      <formula>$Q$7</formula>
    </cfRule>
  </conditionalFormatting>
  <conditionalFormatting sqref="J8">
    <cfRule type="cellIs" dxfId="904" priority="17" operator="greaterThan">
      <formula>$Q$8</formula>
    </cfRule>
  </conditionalFormatting>
  <conditionalFormatting sqref="J9">
    <cfRule type="cellIs" dxfId="903" priority="18" operator="greaterThan">
      <formula>$Q$9</formula>
    </cfRule>
  </conditionalFormatting>
  <conditionalFormatting sqref="C6:N6">
    <cfRule type="cellIs" dxfId="902" priority="13" operator="greaterThan">
      <formula>$Q$42</formula>
    </cfRule>
  </conditionalFormatting>
  <conditionalFormatting sqref="C7:N7">
    <cfRule type="cellIs" dxfId="901" priority="12" operator="greaterThan">
      <formula>$Q$43</formula>
    </cfRule>
  </conditionalFormatting>
  <conditionalFormatting sqref="C8:N8">
    <cfRule type="cellIs" dxfId="900" priority="11" operator="greaterThan">
      <formula>$Q$44</formula>
    </cfRule>
  </conditionalFormatting>
  <conditionalFormatting sqref="C9:N9">
    <cfRule type="cellIs" dxfId="899" priority="10" operator="greaterThan">
      <formula>$Q$45</formula>
    </cfRule>
  </conditionalFormatting>
  <conditionalFormatting sqref="C6:N9">
    <cfRule type="cellIs" dxfId="898" priority="9" operator="equal">
      <formula>$R$6</formula>
    </cfRule>
  </conditionalFormatting>
  <conditionalFormatting sqref="C81:N86">
    <cfRule type="cellIs" dxfId="897" priority="8" operator="equal">
      <formula>$P$82</formula>
    </cfRule>
  </conditionalFormatting>
  <conditionalFormatting sqref="D81:N81">
    <cfRule type="cellIs" dxfId="896" priority="7" operator="greaterThan">
      <formula>$Q$117</formula>
    </cfRule>
  </conditionalFormatting>
  <conditionalFormatting sqref="D82:N82">
    <cfRule type="cellIs" dxfId="895" priority="6" operator="greaterThan">
      <formula>$Q$118</formula>
    </cfRule>
  </conditionalFormatting>
  <conditionalFormatting sqref="D83:N83">
    <cfRule type="cellIs" dxfId="894" priority="5" operator="greaterThan">
      <formula>$Q$119</formula>
    </cfRule>
  </conditionalFormatting>
  <conditionalFormatting sqref="D84:N84">
    <cfRule type="cellIs" dxfId="893" priority="4" operator="greaterThan">
      <formula>$Q$120</formula>
    </cfRule>
  </conditionalFormatting>
  <conditionalFormatting sqref="D85:N85">
    <cfRule type="cellIs" dxfId="892" priority="3" operator="greaterThan">
      <formula>$Q$121</formula>
    </cfRule>
  </conditionalFormatting>
  <conditionalFormatting sqref="D86:N86">
    <cfRule type="cellIs" dxfId="891" priority="2" operator="greaterThan">
      <formula>$Q$122</formula>
    </cfRule>
  </conditionalFormatting>
  <conditionalFormatting sqref="I6:N9">
    <cfRule type="cellIs" dxfId="890" priority="1" operator="equal">
      <formula>0.002</formula>
    </cfRule>
  </conditionalFormatting>
  <printOptions horizontalCentered="1"/>
  <pageMargins left="0.59055118110236227" right="0.31496062992125984" top="0.59055118110236227" bottom="0.98425196850393704" header="0.51181102362204722" footer="0.51181102362204722"/>
  <pageSetup paperSize="9" scale="57" firstPageNumber="16" fitToHeight="0" orientation="portrait" useFirstPageNumber="1" r:id="rId1"/>
  <headerFooter scaleWithDoc="0" alignWithMargins="0"/>
  <rowBreaks count="1" manualBreakCount="1">
    <brk id="75" max="18" man="1"/>
  </rowBreaks>
  <ignoredErrors>
    <ignoredError sqref="Q3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AD332"/>
  <sheetViews>
    <sheetView view="pageBreakPreview" zoomScale="55" zoomScaleNormal="70" zoomScaleSheetLayoutView="55" zoomScalePageLayoutView="70" workbookViewId="0">
      <selection activeCell="T14" sqref="T14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12.109375" customWidth="1"/>
    <col min="21" max="21" width="13.109375" style="2" customWidth="1"/>
    <col min="22" max="22" width="5.6640625" style="2" customWidth="1"/>
    <col min="23" max="23" width="9" style="2" customWidth="1"/>
    <col min="24" max="24" width="3.6640625" style="2" customWidth="1"/>
    <col min="25" max="25" width="9" style="2" customWidth="1"/>
    <col min="26" max="26" width="12.44140625" style="3" bestFit="1" customWidth="1"/>
    <col min="27" max="27" width="11.44140625" style="3" bestFit="1" customWidth="1"/>
    <col min="28" max="28" width="3.6640625" style="3" customWidth="1"/>
    <col min="29" max="29" width="9" style="3" customWidth="1"/>
    <col min="30" max="30" width="10.6640625" style="3" customWidth="1"/>
  </cols>
  <sheetData>
    <row r="1" spans="1:30" ht="16.5" customHeight="1" x14ac:dyDescent="0.25">
      <c r="A1" s="276" t="s">
        <v>129</v>
      </c>
      <c r="B1" s="10"/>
      <c r="F1" s="211"/>
      <c r="S1" s="10" t="s">
        <v>20</v>
      </c>
      <c r="U1"/>
      <c r="V1"/>
      <c r="W1"/>
      <c r="X1"/>
      <c r="Y1"/>
      <c r="Z1"/>
      <c r="AA1"/>
      <c r="AB1"/>
      <c r="AC1"/>
      <c r="AD1"/>
    </row>
    <row r="2" spans="1:30" ht="17.100000000000001" customHeight="1" x14ac:dyDescent="0.2">
      <c r="A2" s="7"/>
      <c r="B2" s="7"/>
      <c r="D2" s="44"/>
      <c r="E2" s="44"/>
      <c r="F2" s="48"/>
      <c r="G2" s="44"/>
      <c r="H2" s="44"/>
      <c r="I2" s="44"/>
      <c r="J2" s="44"/>
      <c r="K2" s="44"/>
      <c r="L2" s="44"/>
      <c r="M2" s="44"/>
      <c r="N2" s="44"/>
      <c r="O2" s="44"/>
      <c r="P2" s="44"/>
      <c r="Q2" s="38"/>
      <c r="R2" s="38"/>
      <c r="S2" s="38"/>
      <c r="U2"/>
      <c r="V2"/>
      <c r="W2"/>
      <c r="X2"/>
      <c r="Y2"/>
      <c r="Z2"/>
      <c r="AA2"/>
      <c r="AB2"/>
      <c r="AC2"/>
      <c r="AD2"/>
    </row>
    <row r="3" spans="1:30" ht="17.100000000000001" customHeight="1" thickBot="1" x14ac:dyDescent="0.25">
      <c r="A3" s="68" t="s">
        <v>153</v>
      </c>
      <c r="B3" s="68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3"/>
      <c r="R3" s="52"/>
      <c r="S3" s="59" t="s">
        <v>49</v>
      </c>
      <c r="U3"/>
      <c r="V3"/>
      <c r="W3"/>
      <c r="X3"/>
      <c r="Y3"/>
      <c r="Z3"/>
      <c r="AA3"/>
      <c r="AB3"/>
      <c r="AC3"/>
      <c r="AD3"/>
    </row>
    <row r="4" spans="1:30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  <c r="U4"/>
      <c r="V4"/>
      <c r="W4"/>
      <c r="X4"/>
      <c r="Y4"/>
      <c r="Z4"/>
      <c r="AA4"/>
      <c r="AB4"/>
      <c r="AC4"/>
      <c r="AD4"/>
    </row>
    <row r="5" spans="1:30" ht="17.100000000000001" customHeight="1" thickBot="1" x14ac:dyDescent="0.25">
      <c r="A5" s="53" t="s">
        <v>44</v>
      </c>
      <c r="B5" s="56"/>
      <c r="C5" s="61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11"/>
      <c r="O5" s="613"/>
      <c r="P5" s="615"/>
      <c r="Q5" s="622"/>
      <c r="R5" s="603"/>
      <c r="S5" s="621"/>
      <c r="U5"/>
      <c r="V5"/>
      <c r="W5"/>
      <c r="X5"/>
      <c r="Y5"/>
      <c r="Z5"/>
      <c r="AA5"/>
      <c r="AB5"/>
      <c r="AC5"/>
      <c r="AD5"/>
    </row>
    <row r="6" spans="1:30" ht="17.100000000000001" customHeight="1" x14ac:dyDescent="0.2">
      <c r="A6" s="606" t="s">
        <v>17</v>
      </c>
      <c r="B6" s="607"/>
      <c r="C6" s="535">
        <v>3.0000000000000001E-3</v>
      </c>
      <c r="D6" s="347">
        <v>3.0000000000000001E-3</v>
      </c>
      <c r="E6" s="347">
        <v>3.0000000000000001E-3</v>
      </c>
      <c r="F6" s="536">
        <v>3.0000000000000001E-3</v>
      </c>
      <c r="G6" s="347">
        <v>3.0000000000000001E-3</v>
      </c>
      <c r="H6" s="536">
        <v>3.0000000000000001E-3</v>
      </c>
      <c r="I6" s="90">
        <v>1.0999999999999999E-2</v>
      </c>
      <c r="J6" s="261">
        <v>1.5E-3</v>
      </c>
      <c r="K6" s="90">
        <v>2.5999999999999999E-2</v>
      </c>
      <c r="L6" s="90">
        <v>2.5999999999999999E-2</v>
      </c>
      <c r="M6" s="90">
        <v>1.6E-2</v>
      </c>
      <c r="N6" s="126">
        <v>4.7E-2</v>
      </c>
      <c r="O6" s="95">
        <v>3.0000000000000001E-3</v>
      </c>
      <c r="P6" s="96">
        <v>1.0999999999999999E-2</v>
      </c>
      <c r="Q6" s="322">
        <f>MAX(C6:N6)</f>
        <v>4.7E-2</v>
      </c>
      <c r="R6" s="285">
        <f>MIN(C6:N6)</f>
        <v>1.5E-3</v>
      </c>
      <c r="S6" s="126">
        <f>--TEXT(AVERAGE(C6:N6),"0.0E-0")</f>
        <v>1.2E-2</v>
      </c>
      <c r="U6"/>
      <c r="V6"/>
      <c r="W6"/>
      <c r="X6"/>
      <c r="Y6"/>
      <c r="Z6"/>
      <c r="AA6"/>
      <c r="AB6"/>
      <c r="AC6"/>
      <c r="AD6"/>
    </row>
    <row r="7" spans="1:30" ht="17.100000000000001" customHeight="1" x14ac:dyDescent="0.2">
      <c r="A7" s="598" t="s">
        <v>0</v>
      </c>
      <c r="B7" s="599"/>
      <c r="C7" s="537">
        <v>3.0000000000000001E-3</v>
      </c>
      <c r="D7" s="336">
        <v>3.0000000000000001E-3</v>
      </c>
      <c r="E7" s="529">
        <v>3.0000000000000001E-3</v>
      </c>
      <c r="F7" s="336">
        <v>3.0000000000000001E-3</v>
      </c>
      <c r="G7" s="336">
        <v>3.0000000000000001E-3</v>
      </c>
      <c r="H7" s="336">
        <v>3.0000000000000001E-3</v>
      </c>
      <c r="I7" s="89">
        <v>3.3000000000000002E-2</v>
      </c>
      <c r="J7" s="188">
        <v>1.5E-3</v>
      </c>
      <c r="K7" s="89">
        <v>1.4999999999999999E-2</v>
      </c>
      <c r="L7" s="89">
        <v>2.5999999999999999E-2</v>
      </c>
      <c r="M7" s="89">
        <v>1.2E-2</v>
      </c>
      <c r="N7" s="106">
        <v>0.11</v>
      </c>
      <c r="O7" s="95">
        <v>3.0000000000000001E-3</v>
      </c>
      <c r="P7" s="96">
        <v>1.0999999999999999E-2</v>
      </c>
      <c r="Q7" s="317">
        <f>MAX(C7:N7)</f>
        <v>0.11</v>
      </c>
      <c r="R7" s="279">
        <f>MIN(C7:N7)</f>
        <v>1.5E-3</v>
      </c>
      <c r="S7" s="103">
        <f>--TEXT(AVERAGE(C7:N7),"0.0E-0")</f>
        <v>1.7999999999999999E-2</v>
      </c>
      <c r="U7"/>
      <c r="V7"/>
      <c r="W7"/>
      <c r="X7"/>
      <c r="Y7"/>
      <c r="Z7"/>
      <c r="AA7"/>
      <c r="AB7"/>
      <c r="AC7"/>
      <c r="AD7"/>
    </row>
    <row r="8" spans="1:30" ht="17.100000000000001" customHeight="1" x14ac:dyDescent="0.2">
      <c r="A8" s="598" t="s">
        <v>18</v>
      </c>
      <c r="B8" s="599"/>
      <c r="C8" s="537">
        <v>3.0000000000000001E-3</v>
      </c>
      <c r="D8" s="336">
        <v>3.0000000000000001E-3</v>
      </c>
      <c r="E8" s="529">
        <v>3.0000000000000001E-3</v>
      </c>
      <c r="F8" s="336">
        <v>3.0000000000000001E-3</v>
      </c>
      <c r="G8" s="336">
        <v>3.0000000000000001E-3</v>
      </c>
      <c r="H8" s="336">
        <v>3.0000000000000001E-3</v>
      </c>
      <c r="I8" s="89">
        <v>3.1E-2</v>
      </c>
      <c r="J8" s="188">
        <v>1.5E-3</v>
      </c>
      <c r="K8" s="89">
        <v>2.7E-2</v>
      </c>
      <c r="L8" s="89">
        <v>3.3000000000000002E-2</v>
      </c>
      <c r="M8" s="524">
        <v>0.01</v>
      </c>
      <c r="N8" s="103">
        <v>6.5000000000000002E-2</v>
      </c>
      <c r="O8" s="95">
        <v>3.0000000000000001E-3</v>
      </c>
      <c r="P8" s="96">
        <v>1.0999999999999999E-2</v>
      </c>
      <c r="Q8" s="317">
        <f>MAX(C8:N8)</f>
        <v>6.5000000000000002E-2</v>
      </c>
      <c r="R8" s="279">
        <f>MIN(C8:N8)</f>
        <v>1.5E-3</v>
      </c>
      <c r="S8" s="103">
        <f>--TEXT(AVERAGE(C8:N8),"0.0E-0")</f>
        <v>1.4999999999999999E-2</v>
      </c>
      <c r="U8"/>
      <c r="V8"/>
      <c r="W8"/>
      <c r="X8"/>
      <c r="Y8"/>
      <c r="Z8"/>
      <c r="AA8"/>
      <c r="AB8"/>
      <c r="AC8"/>
      <c r="AD8"/>
    </row>
    <row r="9" spans="1:30" ht="17.100000000000001" customHeight="1" thickBot="1" x14ac:dyDescent="0.25">
      <c r="A9" s="600" t="s">
        <v>41</v>
      </c>
      <c r="B9" s="601"/>
      <c r="C9" s="538">
        <v>3.0000000000000001E-3</v>
      </c>
      <c r="D9" s="338">
        <v>3.0000000000000001E-3</v>
      </c>
      <c r="E9" s="533">
        <v>3.0000000000000001E-3</v>
      </c>
      <c r="F9" s="338">
        <v>3.0000000000000001E-3</v>
      </c>
      <c r="G9" s="338">
        <v>3.0000000000000001E-3</v>
      </c>
      <c r="H9" s="338">
        <v>3.0000000000000001E-3</v>
      </c>
      <c r="I9" s="191">
        <v>1.5E-3</v>
      </c>
      <c r="J9" s="191">
        <v>1.5E-3</v>
      </c>
      <c r="K9" s="104">
        <v>1.7000000000000001E-2</v>
      </c>
      <c r="L9" s="104">
        <v>3.2000000000000001E-2</v>
      </c>
      <c r="M9" s="104">
        <v>1.4999999999999999E-2</v>
      </c>
      <c r="N9" s="105">
        <v>5.0999999999999997E-2</v>
      </c>
      <c r="O9" s="97">
        <v>3.0000000000000001E-3</v>
      </c>
      <c r="P9" s="105">
        <v>1.0999999999999999E-2</v>
      </c>
      <c r="Q9" s="318">
        <f>MAX(C9:N9)</f>
        <v>5.0999999999999997E-2</v>
      </c>
      <c r="R9" s="288">
        <f>MIN(C9:N9)</f>
        <v>1.5E-3</v>
      </c>
      <c r="S9" s="105">
        <f>--TEXT(AVERAGE(C9:N9),"0.0E-0")</f>
        <v>1.0999999999999999E-2</v>
      </c>
      <c r="U9"/>
      <c r="V9"/>
      <c r="W9"/>
      <c r="X9"/>
      <c r="Y9"/>
      <c r="Z9"/>
      <c r="AA9"/>
      <c r="AB9"/>
      <c r="AC9"/>
      <c r="AD9"/>
    </row>
    <row r="10" spans="1:30" ht="17.100000000000001" customHeight="1" x14ac:dyDescent="0.2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P10" s="4"/>
      <c r="U10"/>
      <c r="V10"/>
      <c r="W10"/>
      <c r="X10"/>
      <c r="Y10"/>
      <c r="Z10"/>
      <c r="AA10"/>
      <c r="AB10"/>
      <c r="AC10"/>
      <c r="AD10"/>
    </row>
    <row r="11" spans="1:30" ht="16.5" customHeight="1" x14ac:dyDescent="0.2">
      <c r="P11" s="4"/>
      <c r="U11"/>
      <c r="V11"/>
      <c r="W11"/>
      <c r="X11"/>
      <c r="Y11"/>
      <c r="Z11"/>
      <c r="AA11"/>
      <c r="AB11"/>
      <c r="AC11"/>
      <c r="AD11"/>
    </row>
    <row r="12" spans="1:30" ht="17.100000000000001" customHeight="1" x14ac:dyDescent="0.2">
      <c r="C12" s="80"/>
      <c r="P12" s="4"/>
      <c r="U12"/>
      <c r="V12"/>
      <c r="W12"/>
      <c r="X12"/>
      <c r="Y12"/>
      <c r="Z12"/>
      <c r="AA12"/>
      <c r="AB12"/>
      <c r="AC12"/>
      <c r="AD12"/>
    </row>
    <row r="13" spans="1:30" ht="17.100000000000001" customHeight="1" x14ac:dyDescent="0.2">
      <c r="C13" s="80"/>
      <c r="U13"/>
      <c r="V13"/>
      <c r="W13"/>
      <c r="X13"/>
      <c r="Y13"/>
      <c r="Z13"/>
      <c r="AA13"/>
      <c r="AB13"/>
      <c r="AC13"/>
      <c r="AD13"/>
    </row>
    <row r="14" spans="1:30" ht="17.100000000000001" customHeight="1" x14ac:dyDescent="0.2">
      <c r="U14"/>
      <c r="V14"/>
      <c r="W14"/>
      <c r="X14"/>
      <c r="Y14"/>
      <c r="Z14"/>
      <c r="AA14"/>
      <c r="AB14"/>
      <c r="AC14"/>
      <c r="AD14"/>
    </row>
    <row r="15" spans="1:30" ht="17.100000000000001" customHeight="1" x14ac:dyDescent="0.2">
      <c r="U15"/>
      <c r="V15"/>
      <c r="W15"/>
      <c r="X15"/>
      <c r="Y15"/>
      <c r="Z15"/>
      <c r="AA15"/>
      <c r="AB15"/>
      <c r="AC15"/>
      <c r="AD15"/>
    </row>
    <row r="16" spans="1:30" ht="17.100000000000001" customHeight="1" x14ac:dyDescent="0.2">
      <c r="U16"/>
      <c r="V16"/>
      <c r="W16"/>
      <c r="X16"/>
      <c r="Y16"/>
      <c r="Z16"/>
      <c r="AA16"/>
      <c r="AB16"/>
      <c r="AC16"/>
      <c r="AD16"/>
    </row>
    <row r="17" customFormat="1" ht="17.100000000000001" customHeight="1" x14ac:dyDescent="0.2"/>
    <row r="18" customFormat="1" ht="17.100000000000001" customHeight="1" x14ac:dyDescent="0.2"/>
    <row r="19" customFormat="1" ht="17.100000000000001" customHeight="1" x14ac:dyDescent="0.2"/>
    <row r="20" customFormat="1" ht="17.100000000000001" customHeight="1" x14ac:dyDescent="0.2"/>
    <row r="21" customFormat="1" ht="17.100000000000001" customHeight="1" x14ac:dyDescent="0.2"/>
    <row r="22" customFormat="1" ht="17.100000000000001" customHeight="1" x14ac:dyDescent="0.2"/>
    <row r="23" customFormat="1" ht="17.100000000000001" customHeight="1" x14ac:dyDescent="0.2"/>
    <row r="24" customFormat="1" ht="17.100000000000001" customHeight="1" x14ac:dyDescent="0.2"/>
    <row r="25" customFormat="1" ht="17.100000000000001" customHeight="1" x14ac:dyDescent="0.2"/>
    <row r="26" customFormat="1" ht="17.100000000000001" customHeight="1" x14ac:dyDescent="0.2"/>
    <row r="27" customFormat="1" ht="17.100000000000001" customHeight="1" x14ac:dyDescent="0.2"/>
    <row r="28" customFormat="1" ht="17.100000000000001" customHeight="1" x14ac:dyDescent="0.2"/>
    <row r="29" customFormat="1" ht="17.100000000000001" customHeight="1" x14ac:dyDescent="0.2"/>
    <row r="30" customFormat="1" ht="17.100000000000001" customHeight="1" x14ac:dyDescent="0.2"/>
    <row r="31" customFormat="1" ht="17.100000000000001" customHeight="1" x14ac:dyDescent="0.2"/>
    <row r="32" customFormat="1" ht="17.100000000000001" customHeight="1" x14ac:dyDescent="0.2"/>
    <row r="33" spans="1:30" ht="17.100000000000001" customHeight="1" x14ac:dyDescent="0.2">
      <c r="U33"/>
      <c r="V33"/>
      <c r="W33"/>
      <c r="X33"/>
      <c r="Y33"/>
      <c r="Z33"/>
      <c r="AA33"/>
      <c r="AB33"/>
      <c r="AC33"/>
      <c r="AD33"/>
    </row>
    <row r="34" spans="1:30" ht="17.100000000000001" customHeight="1" x14ac:dyDescent="0.2">
      <c r="U34"/>
      <c r="V34"/>
      <c r="W34"/>
      <c r="X34"/>
      <c r="Y34"/>
      <c r="Z34"/>
      <c r="AA34"/>
      <c r="AB34"/>
      <c r="AC34"/>
      <c r="AD34"/>
    </row>
    <row r="35" spans="1:30" ht="17.100000000000001" customHeight="1" x14ac:dyDescent="0.2">
      <c r="U35"/>
      <c r="V35"/>
      <c r="W35"/>
      <c r="X35"/>
      <c r="Y35"/>
      <c r="Z35"/>
      <c r="AA35"/>
      <c r="AB35"/>
      <c r="AC35"/>
      <c r="AD35"/>
    </row>
    <row r="36" spans="1:30" ht="17.100000000000001" customHeight="1" x14ac:dyDescent="0.2">
      <c r="U36"/>
      <c r="V36"/>
      <c r="W36"/>
      <c r="X36"/>
      <c r="Y36"/>
      <c r="Z36"/>
      <c r="AA36"/>
      <c r="AB36"/>
      <c r="AC36"/>
      <c r="AD36"/>
    </row>
    <row r="37" spans="1:30" ht="17.100000000000001" customHeight="1" x14ac:dyDescent="0.2">
      <c r="G37" s="13" t="s">
        <v>86</v>
      </c>
      <c r="U37"/>
      <c r="V37"/>
      <c r="W37"/>
      <c r="X37"/>
      <c r="Y37"/>
      <c r="Z37"/>
      <c r="AA37"/>
      <c r="AB37"/>
      <c r="AC37"/>
      <c r="AD37"/>
    </row>
    <row r="38" spans="1:30" ht="17.100000000000001" customHeight="1" x14ac:dyDescent="0.2">
      <c r="U38"/>
      <c r="V38"/>
      <c r="W38"/>
      <c r="X38"/>
      <c r="Y38"/>
      <c r="Z38"/>
      <c r="AA38"/>
      <c r="AB38"/>
      <c r="AC38"/>
      <c r="AD38"/>
    </row>
    <row r="39" spans="1:30" ht="17.100000000000001" customHeight="1" thickBot="1" x14ac:dyDescent="0.25">
      <c r="A39" s="10" t="s">
        <v>154</v>
      </c>
      <c r="B39" s="68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3"/>
      <c r="R39" s="52"/>
      <c r="S39" s="59" t="s">
        <v>49</v>
      </c>
      <c r="U39"/>
      <c r="V39"/>
      <c r="W39"/>
      <c r="X39"/>
      <c r="Y39"/>
      <c r="Z39"/>
      <c r="AA39"/>
      <c r="AB39"/>
      <c r="AC39"/>
      <c r="AD39"/>
    </row>
    <row r="40" spans="1:30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  <c r="U40"/>
      <c r="V40"/>
      <c r="W40"/>
      <c r="X40"/>
      <c r="Y40"/>
      <c r="Z40"/>
      <c r="AA40"/>
      <c r="AB40"/>
      <c r="AC40"/>
      <c r="AD40"/>
    </row>
    <row r="41" spans="1:30" ht="17.100000000000001" customHeight="1" thickBot="1" x14ac:dyDescent="0.25">
      <c r="A41" s="53" t="s">
        <v>44</v>
      </c>
      <c r="B41" s="56"/>
      <c r="C41" s="61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11"/>
      <c r="O41" s="613"/>
      <c r="P41" s="615"/>
      <c r="Q41" s="617"/>
      <c r="R41" s="603"/>
      <c r="S41" s="605"/>
      <c r="U41"/>
      <c r="V41"/>
      <c r="W41"/>
      <c r="X41"/>
      <c r="Y41"/>
      <c r="Z41"/>
      <c r="AA41"/>
      <c r="AB41"/>
      <c r="AC41"/>
      <c r="AD41"/>
    </row>
    <row r="42" spans="1:30" ht="17.100000000000001" customHeight="1" x14ac:dyDescent="0.2">
      <c r="A42" s="606" t="s">
        <v>17</v>
      </c>
      <c r="B42" s="607"/>
      <c r="C42" s="95">
        <v>0.02</v>
      </c>
      <c r="D42" s="313">
        <v>2E-3</v>
      </c>
      <c r="E42" s="314">
        <v>2E-3</v>
      </c>
      <c r="F42" s="314">
        <v>2E-3</v>
      </c>
      <c r="G42" s="313">
        <v>2E-3</v>
      </c>
      <c r="H42" s="314">
        <v>2E-3</v>
      </c>
      <c r="I42" s="313">
        <v>2E-3</v>
      </c>
      <c r="J42" s="248">
        <v>1.4999999999999999E-2</v>
      </c>
      <c r="K42" s="313">
        <v>2E-3</v>
      </c>
      <c r="L42" s="315">
        <v>2E-3</v>
      </c>
      <c r="M42" s="315">
        <v>2E-3</v>
      </c>
      <c r="N42" s="316">
        <v>2E-3</v>
      </c>
      <c r="O42" s="95">
        <v>4.0000000000000001E-3</v>
      </c>
      <c r="P42" s="96">
        <v>1.2E-2</v>
      </c>
      <c r="Q42" s="95">
        <v>0.02</v>
      </c>
      <c r="R42" s="189">
        <v>2E-3</v>
      </c>
      <c r="S42" s="103">
        <v>4.5999999999999999E-3</v>
      </c>
      <c r="U42"/>
      <c r="V42"/>
      <c r="W42"/>
      <c r="X42"/>
      <c r="Y42"/>
      <c r="Z42"/>
      <c r="AA42"/>
      <c r="AB42"/>
      <c r="AC42"/>
      <c r="AD42"/>
    </row>
    <row r="43" spans="1:30" ht="17.100000000000001" customHeight="1" x14ac:dyDescent="0.2">
      <c r="A43" s="598" t="s">
        <v>0</v>
      </c>
      <c r="B43" s="599"/>
      <c r="C43" s="317">
        <v>1.4E-2</v>
      </c>
      <c r="D43" s="313">
        <v>2E-3</v>
      </c>
      <c r="E43" s="314">
        <v>2E-3</v>
      </c>
      <c r="F43" s="313">
        <v>2E-3</v>
      </c>
      <c r="G43" s="313">
        <v>2E-3</v>
      </c>
      <c r="H43" s="313">
        <v>2E-3</v>
      </c>
      <c r="I43" s="313">
        <v>2E-3</v>
      </c>
      <c r="J43" s="313">
        <v>2E-3</v>
      </c>
      <c r="K43" s="313">
        <v>2E-3</v>
      </c>
      <c r="L43" s="315">
        <v>2E-3</v>
      </c>
      <c r="M43" s="315">
        <v>2E-3</v>
      </c>
      <c r="N43" s="316">
        <v>2E-3</v>
      </c>
      <c r="O43" s="95">
        <v>4.0000000000000001E-3</v>
      </c>
      <c r="P43" s="96">
        <v>1.2E-2</v>
      </c>
      <c r="Q43" s="95">
        <v>1.4E-2</v>
      </c>
      <c r="R43" s="189">
        <v>2E-3</v>
      </c>
      <c r="S43" s="290">
        <v>3.0000000000000001E-3</v>
      </c>
      <c r="U43"/>
      <c r="V43"/>
      <c r="W43"/>
      <c r="X43"/>
      <c r="Y43"/>
      <c r="Z43"/>
      <c r="AA43"/>
      <c r="AB43"/>
      <c r="AC43"/>
      <c r="AD43"/>
    </row>
    <row r="44" spans="1:30" ht="17.100000000000001" customHeight="1" x14ac:dyDescent="0.2">
      <c r="A44" s="598" t="s">
        <v>18</v>
      </c>
      <c r="B44" s="599"/>
      <c r="C44" s="317">
        <v>1.4E-2</v>
      </c>
      <c r="D44" s="313">
        <v>2E-3</v>
      </c>
      <c r="E44" s="314">
        <v>2E-3</v>
      </c>
      <c r="F44" s="313">
        <v>2E-3</v>
      </c>
      <c r="G44" s="313">
        <v>2E-3</v>
      </c>
      <c r="H44" s="313">
        <v>2E-3</v>
      </c>
      <c r="I44" s="313">
        <v>2E-3</v>
      </c>
      <c r="J44" s="248">
        <v>5.0000000000000001E-3</v>
      </c>
      <c r="K44" s="313">
        <v>2E-3</v>
      </c>
      <c r="L44" s="315">
        <v>2E-3</v>
      </c>
      <c r="M44" s="315">
        <v>2E-3</v>
      </c>
      <c r="N44" s="316">
        <v>2E-3</v>
      </c>
      <c r="O44" s="95">
        <v>4.0000000000000001E-3</v>
      </c>
      <c r="P44" s="96">
        <v>1.2E-2</v>
      </c>
      <c r="Q44" s="95">
        <v>1.4E-2</v>
      </c>
      <c r="R44" s="313">
        <v>2E-3</v>
      </c>
      <c r="S44" s="290">
        <v>3.3E-3</v>
      </c>
      <c r="U44"/>
      <c r="V44"/>
      <c r="W44"/>
      <c r="X44"/>
      <c r="Y44"/>
      <c r="Z44"/>
      <c r="AA44"/>
      <c r="AB44"/>
      <c r="AC44"/>
      <c r="AD44"/>
    </row>
    <row r="45" spans="1:30" ht="17.100000000000001" customHeight="1" thickBot="1" x14ac:dyDescent="0.25">
      <c r="A45" s="600" t="s">
        <v>41</v>
      </c>
      <c r="B45" s="601"/>
      <c r="C45" s="318">
        <v>1.4E-2</v>
      </c>
      <c r="D45" s="319">
        <v>2E-3</v>
      </c>
      <c r="E45" s="278">
        <v>2E-3</v>
      </c>
      <c r="F45" s="319">
        <v>2E-3</v>
      </c>
      <c r="G45" s="319">
        <v>2E-3</v>
      </c>
      <c r="H45" s="319">
        <v>2E-3</v>
      </c>
      <c r="I45" s="319">
        <v>2E-3</v>
      </c>
      <c r="J45" s="249">
        <v>7.0000000000000001E-3</v>
      </c>
      <c r="K45" s="319">
        <v>2E-3</v>
      </c>
      <c r="L45" s="320">
        <v>2E-3</v>
      </c>
      <c r="M45" s="320">
        <v>2E-3</v>
      </c>
      <c r="N45" s="321">
        <v>2E-3</v>
      </c>
      <c r="O45" s="97">
        <v>4.0000000000000001E-3</v>
      </c>
      <c r="P45" s="98">
        <v>1.2E-2</v>
      </c>
      <c r="Q45" s="97">
        <v>1.4E-2</v>
      </c>
      <c r="R45" s="319">
        <v>2E-3</v>
      </c>
      <c r="S45" s="291">
        <v>3.3999999999999998E-3</v>
      </c>
      <c r="U45"/>
      <c r="V45"/>
      <c r="W45"/>
      <c r="X45"/>
      <c r="Y45"/>
      <c r="Z45"/>
      <c r="AA45"/>
      <c r="AB45"/>
      <c r="AC45"/>
      <c r="AD45"/>
    </row>
    <row r="46" spans="1:30" ht="17.100000000000001" customHeight="1" x14ac:dyDescent="0.2">
      <c r="U46"/>
      <c r="V46"/>
      <c r="W46"/>
      <c r="X46"/>
      <c r="Y46"/>
      <c r="Z46"/>
      <c r="AA46"/>
      <c r="AB46"/>
      <c r="AC46"/>
      <c r="AD46"/>
    </row>
    <row r="47" spans="1:30" ht="17.100000000000001" customHeight="1" x14ac:dyDescent="0.2">
      <c r="U47"/>
      <c r="V47"/>
      <c r="W47"/>
      <c r="X47"/>
      <c r="Y47"/>
      <c r="Z47"/>
      <c r="AA47"/>
      <c r="AB47"/>
      <c r="AC47"/>
      <c r="AD47"/>
    </row>
    <row r="48" spans="1:30" ht="17.100000000000001" customHeight="1" x14ac:dyDescent="0.2">
      <c r="U48"/>
      <c r="V48"/>
      <c r="W48"/>
      <c r="X48"/>
      <c r="Y48"/>
      <c r="Z48"/>
      <c r="AA48"/>
      <c r="AB48"/>
      <c r="AC48"/>
      <c r="AD48"/>
    </row>
    <row r="49" customFormat="1" ht="17.100000000000001" customHeight="1" x14ac:dyDescent="0.2"/>
    <row r="50" customFormat="1" ht="17.100000000000001" customHeight="1" x14ac:dyDescent="0.2"/>
    <row r="51" customFormat="1" ht="17.100000000000001" customHeight="1" x14ac:dyDescent="0.2"/>
    <row r="52" customFormat="1" ht="17.100000000000001" customHeight="1" x14ac:dyDescent="0.2"/>
    <row r="53" customFormat="1" ht="17.100000000000001" customHeight="1" x14ac:dyDescent="0.2"/>
    <row r="54" customFormat="1" ht="17.100000000000001" customHeight="1" x14ac:dyDescent="0.2"/>
    <row r="55" customFormat="1" ht="17.100000000000001" customHeight="1" x14ac:dyDescent="0.2"/>
    <row r="56" customFormat="1" ht="17.100000000000001" customHeight="1" x14ac:dyDescent="0.2"/>
    <row r="57" customFormat="1" ht="17.100000000000001" customHeight="1" x14ac:dyDescent="0.2"/>
    <row r="58" customFormat="1" ht="17.100000000000001" customHeight="1" x14ac:dyDescent="0.2"/>
    <row r="59" customFormat="1" ht="17.100000000000001" customHeight="1" x14ac:dyDescent="0.2"/>
    <row r="60" customFormat="1" ht="17.100000000000001" customHeight="1" x14ac:dyDescent="0.2"/>
    <row r="61" customFormat="1" ht="17.100000000000001" customHeight="1" x14ac:dyDescent="0.2"/>
    <row r="62" customFormat="1" ht="17.100000000000001" customHeight="1" x14ac:dyDescent="0.2"/>
    <row r="63" customFormat="1" ht="17.100000000000001" customHeight="1" x14ac:dyDescent="0.2"/>
    <row r="64" customFormat="1" ht="16.5" customHeight="1" x14ac:dyDescent="0.2"/>
    <row r="65" spans="1:30" ht="16.5" customHeight="1" x14ac:dyDescent="0.2">
      <c r="U65"/>
      <c r="V65"/>
      <c r="W65"/>
      <c r="X65"/>
      <c r="Y65"/>
      <c r="Z65"/>
      <c r="AA65"/>
      <c r="AB65"/>
      <c r="AC65"/>
      <c r="AD65"/>
    </row>
    <row r="66" spans="1:30" ht="16.5" customHeight="1" x14ac:dyDescent="0.2">
      <c r="U66"/>
      <c r="V66"/>
      <c r="W66"/>
      <c r="X66"/>
      <c r="Y66"/>
      <c r="Z66"/>
      <c r="AA66"/>
      <c r="AB66"/>
      <c r="AC66"/>
      <c r="AD66"/>
    </row>
    <row r="67" spans="1:30" ht="16.5" customHeight="1" x14ac:dyDescent="0.2">
      <c r="U67"/>
      <c r="V67"/>
      <c r="W67"/>
      <c r="X67"/>
      <c r="Y67"/>
      <c r="Z67"/>
      <c r="AA67"/>
      <c r="AB67"/>
      <c r="AC67"/>
      <c r="AD67"/>
    </row>
    <row r="68" spans="1:30" ht="16.5" customHeight="1" x14ac:dyDescent="0.2">
      <c r="U68"/>
      <c r="V68"/>
      <c r="W68"/>
      <c r="X68"/>
      <c r="Y68"/>
      <c r="Z68"/>
      <c r="AA68"/>
      <c r="AB68"/>
      <c r="AC68"/>
      <c r="AD68"/>
    </row>
    <row r="69" spans="1:30" ht="16.5" customHeight="1" x14ac:dyDescent="0.2">
      <c r="U69"/>
      <c r="V69"/>
      <c r="W69"/>
      <c r="X69"/>
      <c r="Y69"/>
      <c r="Z69"/>
      <c r="AA69"/>
      <c r="AB69"/>
      <c r="AC69"/>
      <c r="AD69"/>
    </row>
    <row r="70" spans="1:30" ht="17.100000000000001" customHeight="1" x14ac:dyDescent="0.2">
      <c r="U70"/>
      <c r="V70"/>
      <c r="W70"/>
      <c r="X70"/>
      <c r="Y70"/>
      <c r="Z70"/>
      <c r="AA70"/>
      <c r="AB70"/>
      <c r="AC70"/>
      <c r="AD70"/>
    </row>
    <row r="71" spans="1:30" ht="17.100000000000001" customHeight="1" x14ac:dyDescent="0.2">
      <c r="U71"/>
      <c r="V71"/>
      <c r="W71"/>
      <c r="X71"/>
      <c r="Y71"/>
      <c r="Z71"/>
      <c r="AA71"/>
      <c r="AB71"/>
      <c r="AC71"/>
      <c r="AD71"/>
    </row>
    <row r="72" spans="1:30" ht="17.100000000000001" customHeight="1" x14ac:dyDescent="0.2">
      <c r="U72"/>
      <c r="V72"/>
      <c r="W72"/>
      <c r="X72"/>
      <c r="Y72"/>
      <c r="Z72"/>
      <c r="AA72"/>
      <c r="AB72"/>
      <c r="AC72"/>
      <c r="AD72"/>
    </row>
    <row r="73" spans="1:30" ht="17.100000000000001" customHeight="1" x14ac:dyDescent="0.2">
      <c r="G73" s="13" t="s">
        <v>87</v>
      </c>
      <c r="U73"/>
      <c r="V73"/>
      <c r="W73"/>
      <c r="X73"/>
      <c r="Y73"/>
      <c r="Z73"/>
      <c r="AA73"/>
      <c r="AB73"/>
      <c r="AC73"/>
      <c r="AD73"/>
    </row>
    <row r="74" spans="1:30" ht="17.100000000000001" customHeight="1" x14ac:dyDescent="0.2">
      <c r="A74" s="13"/>
      <c r="B74" s="13"/>
      <c r="G74" s="13"/>
      <c r="U74"/>
      <c r="V74"/>
      <c r="W74"/>
      <c r="X74"/>
      <c r="Y74"/>
      <c r="Z74"/>
      <c r="AA74"/>
      <c r="AB74"/>
      <c r="AC74"/>
      <c r="AD74"/>
    </row>
    <row r="75" spans="1:30" ht="17.100000000000001" customHeight="1" x14ac:dyDescent="0.2">
      <c r="A75" s="13"/>
      <c r="B75" s="13"/>
      <c r="G75" s="13"/>
      <c r="U75"/>
      <c r="V75"/>
      <c r="W75"/>
      <c r="X75"/>
      <c r="Y75"/>
      <c r="Z75"/>
      <c r="AA75"/>
      <c r="AB75"/>
      <c r="AC75"/>
      <c r="AD75"/>
    </row>
    <row r="76" spans="1:30" ht="17.100000000000001" customHeight="1" x14ac:dyDescent="0.25">
      <c r="A76" s="277" t="s">
        <v>130</v>
      </c>
      <c r="B76" s="10"/>
      <c r="S76" s="10" t="s">
        <v>21</v>
      </c>
      <c r="U76"/>
      <c r="V76"/>
      <c r="W76"/>
      <c r="X76"/>
      <c r="Y76"/>
      <c r="Z76"/>
      <c r="AA76"/>
      <c r="AB76"/>
      <c r="AC76"/>
      <c r="AD76"/>
    </row>
    <row r="77" spans="1:30" ht="17.100000000000001" customHeight="1" x14ac:dyDescent="0.2">
      <c r="B77" s="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38"/>
      <c r="R77" s="38"/>
      <c r="S77" s="38"/>
      <c r="U77"/>
      <c r="V77"/>
      <c r="W77"/>
      <c r="X77"/>
      <c r="Y77"/>
      <c r="Z77"/>
      <c r="AA77"/>
      <c r="AB77"/>
      <c r="AC77"/>
      <c r="AD77"/>
    </row>
    <row r="78" spans="1:30" ht="17.100000000000001" customHeight="1" thickBot="1" x14ac:dyDescent="0.25">
      <c r="A78" s="7" t="s">
        <v>153</v>
      </c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52"/>
      <c r="S78" s="59" t="s">
        <v>49</v>
      </c>
      <c r="U78"/>
      <c r="V78"/>
      <c r="W78"/>
      <c r="X78"/>
      <c r="Y78"/>
      <c r="Z78"/>
      <c r="AA78"/>
      <c r="AB78"/>
      <c r="AC78"/>
      <c r="AD78"/>
    </row>
    <row r="79" spans="1:30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  <c r="U79"/>
      <c r="V79"/>
      <c r="W79"/>
      <c r="X79"/>
      <c r="Y79"/>
      <c r="Z79"/>
      <c r="AA79"/>
      <c r="AB79"/>
      <c r="AC79"/>
      <c r="AD79"/>
    </row>
    <row r="80" spans="1:30" ht="17.100000000000001" customHeight="1" thickBot="1" x14ac:dyDescent="0.25">
      <c r="A80" s="53" t="s">
        <v>44</v>
      </c>
      <c r="B80" s="56"/>
      <c r="C80" s="61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11"/>
      <c r="O80" s="613"/>
      <c r="P80" s="615"/>
      <c r="Q80" s="617"/>
      <c r="R80" s="603"/>
      <c r="S80" s="605"/>
      <c r="U80"/>
      <c r="V80"/>
      <c r="W80"/>
      <c r="X80"/>
      <c r="Y80"/>
      <c r="Z80"/>
      <c r="AA80"/>
      <c r="AB80"/>
      <c r="AC80"/>
      <c r="AD80"/>
    </row>
    <row r="81" spans="1:30" ht="17.100000000000001" customHeight="1" x14ac:dyDescent="0.2">
      <c r="A81" s="606" t="s">
        <v>17</v>
      </c>
      <c r="B81" s="607"/>
      <c r="C81" s="322">
        <v>1.2</v>
      </c>
      <c r="D81" s="248">
        <v>1.1000000000000001</v>
      </c>
      <c r="E81" s="244">
        <v>1.2</v>
      </c>
      <c r="F81" s="248">
        <v>1.3</v>
      </c>
      <c r="G81" s="248">
        <v>1.2</v>
      </c>
      <c r="H81" s="248">
        <v>1.2</v>
      </c>
      <c r="I81" s="248">
        <v>1.1000000000000001</v>
      </c>
      <c r="J81" s="248">
        <v>1.1000000000000001</v>
      </c>
      <c r="K81" s="248">
        <v>1.1000000000000001</v>
      </c>
      <c r="L81" s="248">
        <v>1.2</v>
      </c>
      <c r="M81" s="92">
        <v>1</v>
      </c>
      <c r="N81" s="339">
        <v>0.92</v>
      </c>
      <c r="O81" s="220">
        <v>5.0000000000000001E-3</v>
      </c>
      <c r="P81" s="418">
        <v>1.6E-2</v>
      </c>
      <c r="Q81" s="322">
        <f>MAX(C81:N81)</f>
        <v>1.3</v>
      </c>
      <c r="R81" s="247">
        <f>MIN(C81:N81)</f>
        <v>0.92</v>
      </c>
      <c r="S81" s="100">
        <f>--TEXT(AVERAGE(C81:N81),"0.0E-0")</f>
        <v>1.1000000000000001</v>
      </c>
      <c r="U81"/>
      <c r="V81"/>
      <c r="W81"/>
      <c r="X81"/>
      <c r="Y81"/>
      <c r="Z81"/>
      <c r="AA81"/>
      <c r="AB81"/>
      <c r="AC81"/>
      <c r="AD81"/>
    </row>
    <row r="82" spans="1:30" ht="17.100000000000001" customHeight="1" x14ac:dyDescent="0.2">
      <c r="A82" s="598" t="s">
        <v>0</v>
      </c>
      <c r="B82" s="599"/>
      <c r="C82" s="317">
        <v>1.3</v>
      </c>
      <c r="D82" s="248">
        <v>1.2</v>
      </c>
      <c r="E82" s="244">
        <v>1.2</v>
      </c>
      <c r="F82" s="248">
        <v>1.3</v>
      </c>
      <c r="G82" s="248">
        <v>1.2</v>
      </c>
      <c r="H82" s="248">
        <v>1.2</v>
      </c>
      <c r="I82" s="248">
        <v>1.1000000000000001</v>
      </c>
      <c r="J82" s="248">
        <v>1.1000000000000001</v>
      </c>
      <c r="K82" s="248">
        <v>1.1000000000000001</v>
      </c>
      <c r="L82" s="248">
        <v>1.2</v>
      </c>
      <c r="M82" s="92">
        <v>1</v>
      </c>
      <c r="N82" s="106">
        <v>0.95</v>
      </c>
      <c r="O82" s="220">
        <v>5.0000000000000001E-3</v>
      </c>
      <c r="P82" s="418">
        <v>1.6E-2</v>
      </c>
      <c r="Q82" s="317">
        <f>MAX(C82:N82)</f>
        <v>1.3</v>
      </c>
      <c r="R82" s="92">
        <f>MIN(C82:N82)</f>
        <v>0.95</v>
      </c>
      <c r="S82" s="100">
        <f>--TEXT(AVERAGE(C82:N82),"0.0E-0")</f>
        <v>1.2</v>
      </c>
      <c r="U82"/>
      <c r="V82"/>
      <c r="W82"/>
      <c r="X82"/>
      <c r="Y82"/>
      <c r="Z82"/>
      <c r="AA82"/>
      <c r="AB82"/>
      <c r="AC82"/>
      <c r="AD82"/>
    </row>
    <row r="83" spans="1:30" ht="17.100000000000001" customHeight="1" x14ac:dyDescent="0.2">
      <c r="A83" s="598" t="s">
        <v>18</v>
      </c>
      <c r="B83" s="599"/>
      <c r="C83" s="317">
        <v>1.3</v>
      </c>
      <c r="D83" s="248">
        <v>1.2</v>
      </c>
      <c r="E83" s="84">
        <v>1.2</v>
      </c>
      <c r="F83" s="248">
        <v>1.3</v>
      </c>
      <c r="G83" s="248">
        <v>1.2</v>
      </c>
      <c r="H83" s="324">
        <v>1.2</v>
      </c>
      <c r="I83" s="248">
        <v>1.2</v>
      </c>
      <c r="J83" s="248">
        <v>1.1000000000000001</v>
      </c>
      <c r="K83" s="248">
        <v>1.1000000000000001</v>
      </c>
      <c r="L83" s="248">
        <v>1.2</v>
      </c>
      <c r="M83" s="525">
        <v>1</v>
      </c>
      <c r="N83" s="339">
        <v>0.91</v>
      </c>
      <c r="O83" s="220">
        <v>5.0000000000000001E-3</v>
      </c>
      <c r="P83" s="418">
        <v>1.6E-2</v>
      </c>
      <c r="Q83" s="317">
        <f>MAX(C83:N83)</f>
        <v>1.3</v>
      </c>
      <c r="R83" s="87">
        <f>MIN(C83:N83)</f>
        <v>0.91</v>
      </c>
      <c r="S83" s="100">
        <f>--TEXT(AVERAGE(C83:N83),"0.0E-0")</f>
        <v>1.2</v>
      </c>
      <c r="U83"/>
      <c r="V83"/>
      <c r="W83"/>
      <c r="X83"/>
      <c r="Y83"/>
      <c r="Z83"/>
      <c r="AA83"/>
      <c r="AB83"/>
      <c r="AC83"/>
      <c r="AD83"/>
    </row>
    <row r="84" spans="1:30" ht="17.100000000000001" customHeight="1" thickBot="1" x14ac:dyDescent="0.25">
      <c r="A84" s="600" t="s">
        <v>41</v>
      </c>
      <c r="B84" s="601"/>
      <c r="C84" s="318">
        <v>1.4</v>
      </c>
      <c r="D84" s="249">
        <v>1.2</v>
      </c>
      <c r="E84" s="159">
        <v>1.3</v>
      </c>
      <c r="F84" s="249">
        <v>1.4</v>
      </c>
      <c r="G84" s="249">
        <v>1.3</v>
      </c>
      <c r="H84" s="325">
        <v>1.3</v>
      </c>
      <c r="I84" s="249">
        <v>1.2</v>
      </c>
      <c r="J84" s="249">
        <v>1.3</v>
      </c>
      <c r="K84" s="249">
        <v>1.1000000000000001</v>
      </c>
      <c r="L84" s="249">
        <v>1.2</v>
      </c>
      <c r="M84" s="94">
        <v>1</v>
      </c>
      <c r="N84" s="327">
        <v>1.1000000000000001</v>
      </c>
      <c r="O84" s="221">
        <v>5.0000000000000001E-3</v>
      </c>
      <c r="P84" s="113">
        <v>1.6E-2</v>
      </c>
      <c r="Q84" s="318">
        <f>MAX(C84:N84)</f>
        <v>1.4</v>
      </c>
      <c r="R84" s="582">
        <f>MIN(C84:N84)</f>
        <v>1</v>
      </c>
      <c r="S84" s="116">
        <f>--TEXT(AVERAGE(C84:N84),"0.0E-0")</f>
        <v>1.2</v>
      </c>
      <c r="U84"/>
      <c r="V84"/>
      <c r="W84"/>
      <c r="X84"/>
      <c r="Y84"/>
      <c r="Z84"/>
      <c r="AA84"/>
      <c r="AB84"/>
      <c r="AC84"/>
      <c r="AD84"/>
    </row>
    <row r="85" spans="1:30" ht="17.100000000000001" customHeight="1" x14ac:dyDescent="0.2">
      <c r="A85" s="28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U85"/>
      <c r="V85"/>
      <c r="W85"/>
      <c r="X85"/>
      <c r="Y85"/>
      <c r="Z85"/>
      <c r="AA85"/>
      <c r="AB85"/>
      <c r="AC85"/>
      <c r="AD85"/>
    </row>
    <row r="86" spans="1:30" ht="17.100000000000001" customHeight="1" x14ac:dyDescent="0.2">
      <c r="C86" s="178"/>
      <c r="G86" s="43"/>
      <c r="U86"/>
      <c r="V86"/>
      <c r="W86"/>
      <c r="X86"/>
      <c r="Y86"/>
      <c r="Z86"/>
      <c r="AA86"/>
      <c r="AB86"/>
      <c r="AC86"/>
      <c r="AD86"/>
    </row>
    <row r="87" spans="1:30" ht="17.100000000000001" customHeight="1" x14ac:dyDescent="0.2">
      <c r="U87"/>
      <c r="V87"/>
      <c r="W87"/>
      <c r="X87"/>
      <c r="Y87"/>
      <c r="Z87"/>
      <c r="AA87"/>
      <c r="AB87"/>
      <c r="AC87"/>
      <c r="AD87"/>
    </row>
    <row r="88" spans="1:30" ht="17.100000000000001" customHeight="1" x14ac:dyDescent="0.2">
      <c r="U88"/>
      <c r="V88"/>
      <c r="W88"/>
      <c r="X88"/>
      <c r="Y88"/>
      <c r="Z88"/>
      <c r="AA88"/>
      <c r="AB88"/>
      <c r="AC88"/>
      <c r="AD88"/>
    </row>
    <row r="89" spans="1:30" ht="17.100000000000001" customHeight="1" x14ac:dyDescent="0.2">
      <c r="U89"/>
      <c r="V89"/>
      <c r="W89"/>
      <c r="X89"/>
      <c r="Y89"/>
      <c r="Z89"/>
      <c r="AA89"/>
      <c r="AB89"/>
      <c r="AC89"/>
      <c r="AD89"/>
    </row>
    <row r="90" spans="1:30" ht="17.100000000000001" customHeight="1" x14ac:dyDescent="0.2">
      <c r="U90"/>
      <c r="V90"/>
      <c r="W90"/>
      <c r="X90"/>
      <c r="Y90"/>
      <c r="Z90"/>
      <c r="AA90"/>
      <c r="AB90"/>
      <c r="AC90"/>
      <c r="AD90"/>
    </row>
    <row r="91" spans="1:30" ht="17.100000000000001" customHeight="1" x14ac:dyDescent="0.2">
      <c r="U91"/>
      <c r="V91"/>
      <c r="W91"/>
      <c r="X91"/>
      <c r="Y91"/>
      <c r="Z91"/>
      <c r="AA91"/>
      <c r="AB91"/>
      <c r="AC91"/>
      <c r="AD91"/>
    </row>
    <row r="92" spans="1:30" ht="17.100000000000001" customHeight="1" x14ac:dyDescent="0.2">
      <c r="U92"/>
      <c r="V92"/>
      <c r="W92"/>
      <c r="X92"/>
      <c r="Y92"/>
      <c r="Z92"/>
      <c r="AA92"/>
      <c r="AB92"/>
      <c r="AC92"/>
      <c r="AD92"/>
    </row>
    <row r="93" spans="1:30" ht="17.100000000000001" customHeight="1" x14ac:dyDescent="0.2">
      <c r="U93"/>
      <c r="V93"/>
      <c r="W93"/>
      <c r="X93"/>
      <c r="Y93"/>
      <c r="Z93"/>
      <c r="AA93"/>
      <c r="AB93"/>
      <c r="AC93"/>
      <c r="AD93"/>
    </row>
    <row r="94" spans="1:30" ht="17.100000000000001" customHeight="1" x14ac:dyDescent="0.2">
      <c r="U94"/>
      <c r="V94"/>
      <c r="W94"/>
      <c r="X94"/>
      <c r="Y94"/>
      <c r="Z94"/>
      <c r="AA94"/>
      <c r="AB94"/>
      <c r="AC94"/>
      <c r="AD94"/>
    </row>
    <row r="95" spans="1:30" ht="17.100000000000001" customHeight="1" x14ac:dyDescent="0.2">
      <c r="U95"/>
      <c r="V95"/>
      <c r="W95"/>
      <c r="X95"/>
      <c r="Y95"/>
      <c r="Z95"/>
      <c r="AA95"/>
      <c r="AB95"/>
      <c r="AC95"/>
      <c r="AD95"/>
    </row>
    <row r="96" spans="1:30" ht="17.100000000000001" customHeight="1" x14ac:dyDescent="0.2">
      <c r="U96"/>
      <c r="V96"/>
      <c r="W96"/>
      <c r="X96"/>
      <c r="Y96"/>
      <c r="Z96"/>
      <c r="AA96"/>
      <c r="AB96"/>
      <c r="AC96"/>
      <c r="AD96"/>
    </row>
    <row r="97" spans="7:30" ht="17.100000000000001" customHeight="1" x14ac:dyDescent="0.2">
      <c r="U97"/>
      <c r="V97"/>
      <c r="W97"/>
      <c r="X97"/>
      <c r="Y97"/>
      <c r="Z97"/>
      <c r="AA97"/>
      <c r="AB97"/>
      <c r="AC97"/>
      <c r="AD97"/>
    </row>
    <row r="98" spans="7:30" ht="17.100000000000001" customHeight="1" x14ac:dyDescent="0.2">
      <c r="U98"/>
      <c r="V98"/>
      <c r="W98"/>
      <c r="X98"/>
      <c r="Y98"/>
      <c r="Z98"/>
      <c r="AA98"/>
      <c r="AB98"/>
      <c r="AC98"/>
      <c r="AD98"/>
    </row>
    <row r="99" spans="7:30" ht="17.100000000000001" customHeight="1" x14ac:dyDescent="0.2">
      <c r="U99"/>
      <c r="V99"/>
      <c r="W99"/>
      <c r="X99"/>
      <c r="Y99"/>
      <c r="Z99"/>
      <c r="AA99"/>
      <c r="AB99"/>
      <c r="AC99"/>
      <c r="AD99"/>
    </row>
    <row r="100" spans="7:30" ht="17.100000000000001" customHeight="1" x14ac:dyDescent="0.2">
      <c r="U100"/>
      <c r="V100"/>
      <c r="W100"/>
      <c r="X100"/>
      <c r="Y100"/>
      <c r="Z100"/>
      <c r="AA100"/>
      <c r="AB100"/>
      <c r="AC100"/>
      <c r="AD100"/>
    </row>
    <row r="101" spans="7:30" ht="17.100000000000001" customHeight="1" x14ac:dyDescent="0.2">
      <c r="U101"/>
      <c r="V101"/>
      <c r="W101"/>
      <c r="X101"/>
      <c r="Y101"/>
      <c r="Z101"/>
      <c r="AA101"/>
      <c r="AB101"/>
      <c r="AC101"/>
      <c r="AD101"/>
    </row>
    <row r="102" spans="7:30" ht="17.100000000000001" customHeight="1" x14ac:dyDescent="0.2">
      <c r="U102"/>
      <c r="V102"/>
      <c r="W102"/>
      <c r="X102"/>
      <c r="Y102"/>
      <c r="Z102"/>
      <c r="AA102"/>
      <c r="AB102"/>
      <c r="AC102"/>
      <c r="AD102"/>
    </row>
    <row r="103" spans="7:30" ht="17.100000000000001" customHeight="1" x14ac:dyDescent="0.2">
      <c r="U103"/>
      <c r="V103"/>
      <c r="W103"/>
      <c r="X103"/>
      <c r="Y103"/>
      <c r="Z103"/>
      <c r="AA103"/>
      <c r="AB103"/>
      <c r="AC103"/>
      <c r="AD103"/>
    </row>
    <row r="104" spans="7:30" ht="17.100000000000001" customHeight="1" x14ac:dyDescent="0.2">
      <c r="U104"/>
      <c r="V104"/>
      <c r="W104"/>
      <c r="X104"/>
      <c r="Y104"/>
      <c r="Z104"/>
      <c r="AA104"/>
      <c r="AB104"/>
      <c r="AC104"/>
      <c r="AD104"/>
    </row>
    <row r="105" spans="7:30" ht="17.100000000000001" customHeight="1" x14ac:dyDescent="0.2">
      <c r="U105"/>
      <c r="V105"/>
      <c r="W105"/>
      <c r="X105"/>
      <c r="Y105"/>
      <c r="Z105"/>
      <c r="AA105"/>
      <c r="AB105"/>
      <c r="AC105"/>
      <c r="AD105"/>
    </row>
    <row r="106" spans="7:30" ht="17.100000000000001" customHeight="1" x14ac:dyDescent="0.2">
      <c r="U106"/>
      <c r="V106"/>
      <c r="W106"/>
      <c r="X106"/>
      <c r="Y106"/>
      <c r="Z106"/>
      <c r="AA106"/>
      <c r="AB106"/>
      <c r="AC106"/>
      <c r="AD106"/>
    </row>
    <row r="107" spans="7:30" ht="17.100000000000001" customHeight="1" x14ac:dyDescent="0.2">
      <c r="U107"/>
      <c r="V107"/>
      <c r="W107"/>
      <c r="X107"/>
      <c r="Y107"/>
      <c r="Z107"/>
      <c r="AA107"/>
      <c r="AB107"/>
      <c r="AC107"/>
      <c r="AD107"/>
    </row>
    <row r="108" spans="7:30" ht="17.100000000000001" customHeight="1" x14ac:dyDescent="0.2">
      <c r="U108"/>
      <c r="V108"/>
      <c r="W108"/>
      <c r="X108"/>
      <c r="Y108"/>
      <c r="Z108"/>
      <c r="AA108"/>
      <c r="AB108"/>
      <c r="AC108"/>
      <c r="AD108"/>
    </row>
    <row r="109" spans="7:30" ht="17.100000000000001" customHeight="1" x14ac:dyDescent="0.2">
      <c r="U109"/>
      <c r="V109"/>
      <c r="W109"/>
      <c r="X109"/>
      <c r="Y109"/>
      <c r="Z109"/>
      <c r="AA109"/>
      <c r="AB109"/>
      <c r="AC109"/>
      <c r="AD109"/>
    </row>
    <row r="110" spans="7:30" ht="17.100000000000001" customHeight="1" x14ac:dyDescent="0.2">
      <c r="U110"/>
      <c r="V110"/>
      <c r="W110"/>
      <c r="X110"/>
      <c r="Y110"/>
      <c r="Z110"/>
      <c r="AA110"/>
      <c r="AB110"/>
      <c r="AC110"/>
      <c r="AD110"/>
    </row>
    <row r="111" spans="7:30" ht="17.100000000000001" customHeight="1" x14ac:dyDescent="0.2">
      <c r="U111"/>
      <c r="V111"/>
      <c r="W111"/>
      <c r="X111"/>
      <c r="Y111"/>
      <c r="Z111"/>
      <c r="AA111"/>
      <c r="AB111"/>
      <c r="AC111"/>
      <c r="AD111"/>
    </row>
    <row r="112" spans="7:30" ht="17.100000000000001" customHeight="1" x14ac:dyDescent="0.2">
      <c r="G112" s="13" t="s">
        <v>89</v>
      </c>
      <c r="U112"/>
      <c r="V112"/>
      <c r="W112"/>
      <c r="X112"/>
      <c r="Y112"/>
      <c r="Z112"/>
      <c r="AA112"/>
      <c r="AB112"/>
      <c r="AC112"/>
      <c r="AD112"/>
    </row>
    <row r="113" spans="1:30" ht="17.100000000000001" customHeight="1" x14ac:dyDescent="0.2">
      <c r="U113"/>
      <c r="V113"/>
      <c r="W113"/>
      <c r="X113"/>
      <c r="Y113"/>
      <c r="Z113"/>
      <c r="AA113"/>
      <c r="AB113"/>
      <c r="AC113"/>
      <c r="AD113"/>
    </row>
    <row r="114" spans="1:30" ht="17.100000000000001" customHeight="1" thickBot="1" x14ac:dyDescent="0.25">
      <c r="A114" s="10" t="s">
        <v>154</v>
      </c>
      <c r="B114" s="1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52"/>
      <c r="S114" s="59" t="s">
        <v>49</v>
      </c>
      <c r="U114"/>
      <c r="V114"/>
      <c r="W114"/>
      <c r="X114"/>
      <c r="Y114"/>
      <c r="Z114"/>
      <c r="AA114"/>
      <c r="AB114"/>
      <c r="AC114"/>
      <c r="AD114"/>
    </row>
    <row r="115" spans="1:30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  <c r="U115"/>
      <c r="V115"/>
      <c r="W115"/>
      <c r="X115"/>
      <c r="Y115"/>
      <c r="Z115"/>
      <c r="AA115"/>
      <c r="AB115"/>
      <c r="AC115"/>
      <c r="AD115"/>
    </row>
    <row r="116" spans="1:30" ht="17.100000000000001" customHeight="1" thickBot="1" x14ac:dyDescent="0.25">
      <c r="A116" s="53" t="s">
        <v>44</v>
      </c>
      <c r="B116" s="56"/>
      <c r="C116" s="61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11"/>
      <c r="O116" s="613"/>
      <c r="P116" s="615"/>
      <c r="Q116" s="617"/>
      <c r="R116" s="603"/>
      <c r="S116" s="605"/>
      <c r="U116"/>
      <c r="V116"/>
      <c r="W116"/>
      <c r="X116"/>
      <c r="Y116"/>
      <c r="Z116"/>
      <c r="AA116"/>
      <c r="AB116"/>
      <c r="AC116"/>
      <c r="AD116"/>
    </row>
    <row r="117" spans="1:30" ht="17.100000000000001" customHeight="1" x14ac:dyDescent="0.2">
      <c r="A117" s="606" t="s">
        <v>17</v>
      </c>
      <c r="B117" s="607"/>
      <c r="C117" s="317">
        <v>1.4</v>
      </c>
      <c r="D117" s="248">
        <v>1.1000000000000001</v>
      </c>
      <c r="E117" s="244">
        <v>1.6</v>
      </c>
      <c r="F117" s="248">
        <v>1.4</v>
      </c>
      <c r="G117" s="248">
        <v>1.5</v>
      </c>
      <c r="H117" s="248">
        <v>1.6</v>
      </c>
      <c r="I117" s="248">
        <v>1.5</v>
      </c>
      <c r="J117" s="248">
        <v>1.2</v>
      </c>
      <c r="K117" s="248">
        <v>1.4</v>
      </c>
      <c r="L117" s="294">
        <v>1.4</v>
      </c>
      <c r="M117" s="294">
        <v>1.5</v>
      </c>
      <c r="N117" s="323">
        <v>1.6</v>
      </c>
      <c r="O117" s="263">
        <v>1.9E-3</v>
      </c>
      <c r="P117" s="264">
        <v>6.1999999999999998E-3</v>
      </c>
      <c r="Q117" s="317">
        <v>1.6</v>
      </c>
      <c r="R117" s="92">
        <v>1.1000000000000001</v>
      </c>
      <c r="S117" s="100">
        <v>1.4</v>
      </c>
      <c r="U117"/>
      <c r="V117"/>
      <c r="W117"/>
      <c r="X117"/>
      <c r="Y117"/>
      <c r="Z117"/>
      <c r="AA117"/>
      <c r="AB117"/>
      <c r="AC117"/>
      <c r="AD117"/>
    </row>
    <row r="118" spans="1:30" ht="17.100000000000001" customHeight="1" x14ac:dyDescent="0.2">
      <c r="A118" s="598" t="s">
        <v>0</v>
      </c>
      <c r="B118" s="599"/>
      <c r="C118" s="317">
        <v>1.4</v>
      </c>
      <c r="D118" s="248">
        <v>1.2</v>
      </c>
      <c r="E118" s="244">
        <v>1.5</v>
      </c>
      <c r="F118" s="248">
        <v>1.5</v>
      </c>
      <c r="G118" s="248">
        <v>1.4</v>
      </c>
      <c r="H118" s="248">
        <v>1.6</v>
      </c>
      <c r="I118" s="248">
        <v>1.5</v>
      </c>
      <c r="J118" s="248">
        <v>1.1000000000000001</v>
      </c>
      <c r="K118" s="248">
        <v>1.3</v>
      </c>
      <c r="L118" s="294">
        <v>1.4</v>
      </c>
      <c r="M118" s="294">
        <v>1.4</v>
      </c>
      <c r="N118" s="149">
        <v>1.7</v>
      </c>
      <c r="O118" s="263">
        <v>1.9E-3</v>
      </c>
      <c r="P118" s="264">
        <v>6.1999999999999998E-3</v>
      </c>
      <c r="Q118" s="140">
        <v>1.7</v>
      </c>
      <c r="R118" s="92">
        <v>1.1000000000000001</v>
      </c>
      <c r="S118" s="100">
        <v>1.4</v>
      </c>
      <c r="U118"/>
      <c r="V118"/>
      <c r="W118"/>
      <c r="X118"/>
      <c r="Y118"/>
      <c r="Z118"/>
      <c r="AA118"/>
      <c r="AB118"/>
      <c r="AC118"/>
      <c r="AD118"/>
    </row>
    <row r="119" spans="1:30" ht="17.100000000000001" customHeight="1" x14ac:dyDescent="0.2">
      <c r="A119" s="598" t="s">
        <v>18</v>
      </c>
      <c r="B119" s="599"/>
      <c r="C119" s="317">
        <v>1.4</v>
      </c>
      <c r="D119" s="248">
        <v>1.2</v>
      </c>
      <c r="E119" s="244">
        <v>1.4</v>
      </c>
      <c r="F119" s="248">
        <v>1.5</v>
      </c>
      <c r="G119" s="248">
        <v>1.4</v>
      </c>
      <c r="H119" s="324">
        <v>1.5</v>
      </c>
      <c r="I119" s="248">
        <v>1.5</v>
      </c>
      <c r="J119" s="248">
        <v>1.2</v>
      </c>
      <c r="K119" s="248">
        <v>1.3</v>
      </c>
      <c r="L119" s="294">
        <v>1.4</v>
      </c>
      <c r="M119" s="294">
        <v>1.4</v>
      </c>
      <c r="N119" s="323">
        <v>1.6</v>
      </c>
      <c r="O119" s="263">
        <v>1.9E-3</v>
      </c>
      <c r="P119" s="264">
        <v>6.1999999999999998E-3</v>
      </c>
      <c r="Q119" s="140">
        <v>1.6</v>
      </c>
      <c r="R119" s="92">
        <v>1.2</v>
      </c>
      <c r="S119" s="100">
        <v>1.4</v>
      </c>
      <c r="U119"/>
      <c r="V119"/>
      <c r="W119"/>
      <c r="X119"/>
      <c r="Y119"/>
      <c r="Z119"/>
      <c r="AA119"/>
      <c r="AB119"/>
      <c r="AC119"/>
      <c r="AD119"/>
    </row>
    <row r="120" spans="1:30" ht="17.100000000000001" customHeight="1" thickBot="1" x14ac:dyDescent="0.25">
      <c r="A120" s="600" t="s">
        <v>41</v>
      </c>
      <c r="B120" s="601"/>
      <c r="C120" s="318">
        <v>1.5</v>
      </c>
      <c r="D120" s="249">
        <v>1.2</v>
      </c>
      <c r="E120" s="245">
        <v>1.5</v>
      </c>
      <c r="F120" s="249">
        <v>1.6</v>
      </c>
      <c r="G120" s="249">
        <v>1.6</v>
      </c>
      <c r="H120" s="325">
        <v>1.5</v>
      </c>
      <c r="I120" s="249">
        <v>1.6</v>
      </c>
      <c r="J120" s="249">
        <v>1.4</v>
      </c>
      <c r="K120" s="249">
        <v>1.4</v>
      </c>
      <c r="L120" s="298">
        <v>1.3</v>
      </c>
      <c r="M120" s="298">
        <v>1.4</v>
      </c>
      <c r="N120" s="326">
        <v>1.6</v>
      </c>
      <c r="O120" s="265">
        <v>1.9E-3</v>
      </c>
      <c r="P120" s="266">
        <v>6.1999999999999998E-3</v>
      </c>
      <c r="Q120" s="318">
        <v>1.6</v>
      </c>
      <c r="R120" s="94">
        <v>1.2</v>
      </c>
      <c r="S120" s="327">
        <v>1.5</v>
      </c>
      <c r="U120"/>
      <c r="V120"/>
      <c r="W120"/>
      <c r="X120"/>
      <c r="Y120"/>
      <c r="Z120"/>
      <c r="AA120"/>
      <c r="AB120"/>
      <c r="AC120"/>
      <c r="AD120"/>
    </row>
    <row r="121" spans="1:30" ht="17.100000000000001" customHeight="1" x14ac:dyDescent="0.2">
      <c r="U121"/>
      <c r="V121"/>
      <c r="W121"/>
      <c r="X121"/>
      <c r="Y121"/>
      <c r="Z121"/>
      <c r="AA121"/>
      <c r="AB121"/>
      <c r="AC121"/>
      <c r="AD121"/>
    </row>
    <row r="122" spans="1:30" ht="17.100000000000001" customHeight="1" x14ac:dyDescent="0.2">
      <c r="U122"/>
      <c r="V122"/>
      <c r="W122"/>
      <c r="X122"/>
      <c r="Y122"/>
      <c r="Z122"/>
      <c r="AA122"/>
      <c r="AB122"/>
      <c r="AC122"/>
      <c r="AD122"/>
    </row>
    <row r="123" spans="1:30" ht="17.100000000000001" customHeight="1" x14ac:dyDescent="0.2">
      <c r="U123"/>
      <c r="V123"/>
      <c r="W123"/>
      <c r="X123"/>
      <c r="Y123"/>
      <c r="Z123"/>
      <c r="AA123"/>
      <c r="AB123"/>
      <c r="AC123"/>
      <c r="AD123"/>
    </row>
    <row r="124" spans="1:30" ht="17.100000000000001" customHeight="1" x14ac:dyDescent="0.2">
      <c r="U124"/>
      <c r="V124"/>
      <c r="W124"/>
      <c r="X124"/>
      <c r="Y124"/>
      <c r="Z124"/>
      <c r="AA124"/>
      <c r="AB124"/>
      <c r="AC124"/>
      <c r="AD124"/>
    </row>
    <row r="125" spans="1:30" ht="17.100000000000001" customHeight="1" x14ac:dyDescent="0.2">
      <c r="U125"/>
      <c r="V125"/>
      <c r="W125"/>
      <c r="X125"/>
      <c r="Y125"/>
      <c r="Z125"/>
      <c r="AA125"/>
      <c r="AB125"/>
      <c r="AC125"/>
      <c r="AD125"/>
    </row>
    <row r="126" spans="1:30" ht="17.100000000000001" customHeight="1" x14ac:dyDescent="0.2">
      <c r="U126"/>
      <c r="V126"/>
      <c r="W126"/>
      <c r="X126"/>
      <c r="Y126"/>
      <c r="Z126"/>
      <c r="AA126"/>
      <c r="AB126"/>
      <c r="AC126"/>
      <c r="AD126"/>
    </row>
    <row r="127" spans="1:30" ht="17.100000000000001" customHeight="1" x14ac:dyDescent="0.2">
      <c r="U127"/>
      <c r="V127"/>
      <c r="W127"/>
      <c r="X127"/>
      <c r="Y127"/>
      <c r="Z127"/>
      <c r="AA127"/>
      <c r="AB127"/>
      <c r="AC127"/>
      <c r="AD127"/>
    </row>
    <row r="128" spans="1:30" ht="17.100000000000001" customHeight="1" x14ac:dyDescent="0.2">
      <c r="U128"/>
      <c r="V128"/>
      <c r="W128"/>
      <c r="X128"/>
      <c r="Y128"/>
      <c r="Z128"/>
      <c r="AA128"/>
      <c r="AB128"/>
      <c r="AC128"/>
      <c r="AD128"/>
    </row>
    <row r="129" customFormat="1" ht="17.100000000000001" customHeight="1" x14ac:dyDescent="0.2"/>
    <row r="130" customFormat="1" ht="17.100000000000001" customHeight="1" x14ac:dyDescent="0.2"/>
    <row r="131" customFormat="1" ht="17.100000000000001" customHeight="1" x14ac:dyDescent="0.2"/>
    <row r="132" customFormat="1" ht="17.100000000000001" customHeight="1" x14ac:dyDescent="0.2"/>
    <row r="133" customFormat="1" ht="17.100000000000001" customHeight="1" x14ac:dyDescent="0.2"/>
    <row r="134" customFormat="1" ht="17.100000000000001" customHeight="1" x14ac:dyDescent="0.2"/>
    <row r="135" customFormat="1" ht="17.100000000000001" customHeight="1" x14ac:dyDescent="0.2"/>
    <row r="136" customFormat="1" ht="17.100000000000001" customHeight="1" x14ac:dyDescent="0.2"/>
    <row r="137" customFormat="1" ht="17.100000000000001" customHeight="1" x14ac:dyDescent="0.2"/>
    <row r="138" customFormat="1" ht="17.100000000000001" customHeight="1" x14ac:dyDescent="0.2"/>
    <row r="139" customFormat="1" ht="17.100000000000001" customHeight="1" x14ac:dyDescent="0.2"/>
    <row r="140" customFormat="1" ht="17.100000000000001" customHeight="1" x14ac:dyDescent="0.2"/>
    <row r="141" customFormat="1" ht="16.5" customHeight="1" x14ac:dyDescent="0.2"/>
    <row r="142" customFormat="1" ht="17.100000000000001" customHeight="1" x14ac:dyDescent="0.2"/>
    <row r="143" customFormat="1" ht="17.100000000000001" customHeight="1" x14ac:dyDescent="0.2"/>
    <row r="144" customFormat="1" ht="17.100000000000001" customHeight="1" x14ac:dyDescent="0.2"/>
    <row r="145" spans="7:30" ht="17.100000000000001" customHeight="1" x14ac:dyDescent="0.2">
      <c r="U145"/>
      <c r="V145"/>
      <c r="W145"/>
      <c r="X145"/>
      <c r="Y145"/>
      <c r="Z145"/>
      <c r="AA145"/>
      <c r="AB145"/>
      <c r="AC145"/>
      <c r="AD145"/>
    </row>
    <row r="146" spans="7:30" ht="17.100000000000001" customHeight="1" x14ac:dyDescent="0.2">
      <c r="U146"/>
      <c r="V146"/>
      <c r="W146"/>
      <c r="X146"/>
      <c r="Y146"/>
      <c r="Z146"/>
      <c r="AA146"/>
      <c r="AB146"/>
      <c r="AC146"/>
      <c r="AD146"/>
    </row>
    <row r="147" spans="7:30" ht="17.100000000000001" customHeight="1" x14ac:dyDescent="0.2">
      <c r="U147"/>
      <c r="V147"/>
      <c r="W147"/>
      <c r="X147"/>
      <c r="Y147"/>
      <c r="Z147"/>
      <c r="AA147"/>
      <c r="AB147"/>
      <c r="AC147"/>
      <c r="AD147"/>
    </row>
    <row r="148" spans="7:30" ht="16.5" customHeight="1" x14ac:dyDescent="0.2">
      <c r="G148" s="13" t="s">
        <v>88</v>
      </c>
      <c r="U148"/>
      <c r="V148"/>
      <c r="W148"/>
      <c r="X148"/>
      <c r="Y148"/>
      <c r="Z148"/>
      <c r="AA148"/>
      <c r="AB148"/>
      <c r="AC148"/>
      <c r="AD148"/>
    </row>
    <row r="149" spans="7:30" ht="16.5" customHeight="1" x14ac:dyDescent="0.2">
      <c r="G149" s="13"/>
      <c r="U149"/>
      <c r="V149"/>
      <c r="W149"/>
      <c r="X149"/>
      <c r="Y149"/>
      <c r="Z149"/>
      <c r="AA149"/>
      <c r="AB149"/>
      <c r="AC149"/>
      <c r="AD149"/>
    </row>
    <row r="150" spans="7:30" ht="17.100000000000001" customHeight="1" x14ac:dyDescent="0.2">
      <c r="U150"/>
      <c r="V150"/>
      <c r="W150"/>
      <c r="X150"/>
      <c r="Y150"/>
      <c r="Z150"/>
      <c r="AA150"/>
      <c r="AB150"/>
      <c r="AC150"/>
      <c r="AD150"/>
    </row>
    <row r="151" spans="7:30" ht="17.100000000000001" customHeight="1" x14ac:dyDescent="0.2">
      <c r="U151"/>
      <c r="V151"/>
      <c r="W151"/>
      <c r="X151"/>
      <c r="Y151"/>
      <c r="Z151"/>
      <c r="AA151"/>
      <c r="AB151"/>
      <c r="AC151"/>
      <c r="AD151"/>
    </row>
    <row r="152" spans="7:30" ht="17.100000000000001" customHeight="1" x14ac:dyDescent="0.2">
      <c r="U152"/>
      <c r="V152"/>
      <c r="W152"/>
      <c r="X152"/>
      <c r="Y152"/>
      <c r="Z152"/>
      <c r="AA152"/>
      <c r="AB152"/>
      <c r="AC152"/>
      <c r="AD152"/>
    </row>
    <row r="153" spans="7:30" ht="17.100000000000001" customHeight="1" x14ac:dyDescent="0.2">
      <c r="U153"/>
      <c r="V153"/>
      <c r="W153"/>
      <c r="X153"/>
      <c r="Y153"/>
      <c r="Z153"/>
      <c r="AA153"/>
      <c r="AB153"/>
      <c r="AC153"/>
      <c r="AD153"/>
    </row>
    <row r="154" spans="7:30" ht="17.100000000000001" customHeight="1" x14ac:dyDescent="0.2">
      <c r="U154"/>
      <c r="V154"/>
      <c r="W154"/>
      <c r="X154"/>
      <c r="Y154"/>
      <c r="Z154"/>
      <c r="AA154"/>
      <c r="AB154"/>
      <c r="AC154"/>
      <c r="AD154"/>
    </row>
    <row r="155" spans="7:30" ht="17.100000000000001" customHeight="1" x14ac:dyDescent="0.2">
      <c r="U155"/>
      <c r="V155"/>
      <c r="W155"/>
      <c r="X155"/>
      <c r="Y155"/>
      <c r="Z155"/>
      <c r="AA155"/>
      <c r="AB155"/>
      <c r="AC155"/>
      <c r="AD155"/>
    </row>
    <row r="156" spans="7:30" ht="17.100000000000001" customHeight="1" x14ac:dyDescent="0.2">
      <c r="U156"/>
      <c r="V156"/>
      <c r="W156"/>
      <c r="X156"/>
      <c r="Y156"/>
      <c r="Z156"/>
      <c r="AA156"/>
      <c r="AB156"/>
      <c r="AC156"/>
      <c r="AD156"/>
    </row>
    <row r="157" spans="7:30" ht="17.100000000000001" customHeight="1" x14ac:dyDescent="0.2">
      <c r="U157"/>
      <c r="V157"/>
      <c r="W157"/>
      <c r="X157"/>
      <c r="Y157"/>
      <c r="Z157"/>
      <c r="AA157"/>
      <c r="AB157"/>
      <c r="AC157"/>
      <c r="AD157"/>
    </row>
    <row r="158" spans="7:30" ht="17.100000000000001" customHeight="1" x14ac:dyDescent="0.2">
      <c r="U158"/>
      <c r="V158"/>
      <c r="W158"/>
      <c r="X158"/>
      <c r="Y158"/>
      <c r="Z158"/>
      <c r="AA158"/>
      <c r="AB158"/>
      <c r="AC158"/>
      <c r="AD158"/>
    </row>
    <row r="159" spans="7:30" ht="17.100000000000001" customHeight="1" x14ac:dyDescent="0.2">
      <c r="U159"/>
      <c r="V159"/>
      <c r="W159"/>
      <c r="X159"/>
      <c r="Y159"/>
      <c r="Z159"/>
      <c r="AA159"/>
      <c r="AB159"/>
      <c r="AC159"/>
      <c r="AD159"/>
    </row>
    <row r="160" spans="7:30" ht="17.100000000000001" customHeight="1" x14ac:dyDescent="0.2">
      <c r="U160"/>
      <c r="V160"/>
      <c r="W160"/>
      <c r="X160"/>
      <c r="Y160"/>
      <c r="Z160"/>
      <c r="AA160"/>
      <c r="AB160"/>
      <c r="AC160"/>
      <c r="AD160"/>
    </row>
    <row r="161" spans="20:30" ht="17.100000000000001" customHeight="1" x14ac:dyDescent="0.2">
      <c r="U161"/>
      <c r="V161"/>
      <c r="W161"/>
      <c r="X161"/>
      <c r="Y161"/>
      <c r="Z161"/>
      <c r="AA161"/>
      <c r="AB161"/>
      <c r="AC161"/>
      <c r="AD161"/>
    </row>
    <row r="162" spans="20:30" ht="17.100000000000001" customHeight="1" x14ac:dyDescent="0.2">
      <c r="U162"/>
      <c r="V162"/>
      <c r="W162"/>
      <c r="X162"/>
      <c r="Y162"/>
      <c r="Z162"/>
      <c r="AA162"/>
      <c r="AB162"/>
      <c r="AC162"/>
      <c r="AD162"/>
    </row>
    <row r="163" spans="20:30" ht="17.100000000000001" customHeight="1" x14ac:dyDescent="0.2">
      <c r="U163"/>
      <c r="V163"/>
      <c r="W163"/>
      <c r="X163"/>
      <c r="Y163"/>
      <c r="Z163"/>
      <c r="AA163"/>
      <c r="AB163"/>
      <c r="AC163"/>
      <c r="AD163"/>
    </row>
    <row r="164" spans="20:30" ht="17.100000000000001" customHeight="1" x14ac:dyDescent="0.2">
      <c r="U164"/>
      <c r="V164"/>
      <c r="W164"/>
      <c r="X164"/>
      <c r="Y164"/>
      <c r="Z164"/>
      <c r="AA164"/>
      <c r="AB164"/>
      <c r="AC164"/>
      <c r="AD164"/>
    </row>
    <row r="165" spans="20:30" ht="17.100000000000001" customHeight="1" x14ac:dyDescent="0.2">
      <c r="U165"/>
      <c r="V165"/>
      <c r="W165"/>
      <c r="X165"/>
      <c r="Y165"/>
      <c r="Z165"/>
      <c r="AA165"/>
      <c r="AB165"/>
      <c r="AC165"/>
      <c r="AD165"/>
    </row>
    <row r="166" spans="20:30" ht="17.100000000000001" customHeight="1" x14ac:dyDescent="0.2">
      <c r="U166"/>
      <c r="V166"/>
      <c r="W166"/>
      <c r="X166"/>
      <c r="Y166"/>
      <c r="Z166"/>
      <c r="AA166"/>
      <c r="AB166"/>
      <c r="AC166"/>
      <c r="AD166"/>
    </row>
    <row r="167" spans="20:30" ht="17.100000000000001" customHeight="1" x14ac:dyDescent="0.2">
      <c r="U167"/>
      <c r="V167"/>
      <c r="W167"/>
      <c r="X167"/>
      <c r="Y167"/>
      <c r="Z167"/>
      <c r="AA167"/>
      <c r="AB167"/>
      <c r="AC167"/>
      <c r="AD167"/>
    </row>
    <row r="168" spans="20:30" ht="17.100000000000001" customHeight="1" x14ac:dyDescent="0.2">
      <c r="U168"/>
      <c r="V168"/>
      <c r="W168"/>
      <c r="X168"/>
      <c r="Y168"/>
      <c r="Z168"/>
      <c r="AA168"/>
      <c r="AB168"/>
      <c r="AC168"/>
      <c r="AD168"/>
    </row>
    <row r="169" spans="20:30" ht="17.100000000000001" customHeight="1" x14ac:dyDescent="0.2">
      <c r="U169"/>
      <c r="V169"/>
      <c r="W169"/>
      <c r="X169"/>
      <c r="Y169"/>
      <c r="Z169"/>
      <c r="AA169"/>
      <c r="AB169"/>
      <c r="AC169"/>
      <c r="AD169"/>
    </row>
    <row r="170" spans="20:30" ht="17.100000000000001" customHeight="1" x14ac:dyDescent="0.2">
      <c r="U170"/>
      <c r="V170"/>
      <c r="W170"/>
      <c r="X170"/>
      <c r="Y170"/>
      <c r="Z170"/>
      <c r="AA170"/>
      <c r="AB170"/>
      <c r="AC170"/>
      <c r="AD170"/>
    </row>
    <row r="171" spans="20:30" x14ac:dyDescent="0.2">
      <c r="U171"/>
      <c r="V171"/>
      <c r="W171"/>
      <c r="X171"/>
      <c r="Y171"/>
      <c r="Z171"/>
      <c r="AA171"/>
      <c r="AB171"/>
      <c r="AC171"/>
      <c r="AD171"/>
    </row>
    <row r="172" spans="20:30" ht="19.05" customHeight="1" x14ac:dyDescent="0.2">
      <c r="U172"/>
      <c r="V172"/>
      <c r="W172"/>
      <c r="X172"/>
      <c r="Y172"/>
      <c r="Z172"/>
      <c r="AA172"/>
      <c r="AB172"/>
      <c r="AC172"/>
      <c r="AD172"/>
    </row>
    <row r="173" spans="20:30" ht="19.05" customHeight="1" x14ac:dyDescent="0.2">
      <c r="U173"/>
      <c r="V173"/>
      <c r="W173"/>
      <c r="X173"/>
      <c r="Y173"/>
      <c r="Z173"/>
      <c r="AA173"/>
      <c r="AB173"/>
      <c r="AC173"/>
      <c r="AD173"/>
    </row>
    <row r="174" spans="20:30" ht="21" customHeight="1" x14ac:dyDescent="0.2">
      <c r="T174" s="2"/>
      <c r="Y174" s="3"/>
      <c r="AD174"/>
    </row>
    <row r="175" spans="20:30" ht="18" customHeight="1" x14ac:dyDescent="0.2">
      <c r="T175" s="2"/>
      <c r="Y175" s="3"/>
      <c r="AD175"/>
    </row>
    <row r="176" spans="20:30" ht="18" customHeight="1" x14ac:dyDescent="0.2">
      <c r="T176" s="2"/>
      <c r="Y176" s="3"/>
      <c r="AD176"/>
    </row>
    <row r="177" spans="20:30" ht="18" customHeight="1" x14ac:dyDescent="0.2">
      <c r="T177" s="2"/>
      <c r="Y177" s="3"/>
      <c r="AD177"/>
    </row>
    <row r="178" spans="20:30" ht="18" customHeight="1" x14ac:dyDescent="0.2">
      <c r="T178" s="2"/>
      <c r="Y178" s="3"/>
      <c r="AD178"/>
    </row>
    <row r="179" spans="20:30" ht="18" customHeight="1" x14ac:dyDescent="0.2">
      <c r="T179" s="2"/>
      <c r="Y179" s="3"/>
      <c r="AD179"/>
    </row>
    <row r="180" spans="20:30" ht="18" customHeight="1" x14ac:dyDescent="0.2">
      <c r="T180" s="2"/>
      <c r="Y180" s="3"/>
      <c r="AD180"/>
    </row>
    <row r="181" spans="20:30" ht="18" customHeight="1" x14ac:dyDescent="0.2">
      <c r="T181" s="2"/>
      <c r="Y181" s="3"/>
      <c r="AD181"/>
    </row>
    <row r="182" spans="20:30" ht="18" customHeight="1" x14ac:dyDescent="0.2">
      <c r="T182" s="2"/>
      <c r="Y182" s="3"/>
      <c r="AD182"/>
    </row>
    <row r="183" spans="20:30" ht="18" customHeight="1" x14ac:dyDescent="0.2">
      <c r="T183" s="2"/>
      <c r="Y183" s="3"/>
      <c r="AD183"/>
    </row>
    <row r="184" spans="20:30" ht="18" customHeight="1" x14ac:dyDescent="0.2">
      <c r="T184" s="2"/>
      <c r="Y184" s="3"/>
      <c r="AD184"/>
    </row>
    <row r="185" spans="20:30" ht="18" customHeight="1" x14ac:dyDescent="0.2">
      <c r="T185" s="2"/>
      <c r="Y185" s="3"/>
      <c r="AD185"/>
    </row>
    <row r="186" spans="20:30" ht="18" customHeight="1" x14ac:dyDescent="0.2">
      <c r="T186" s="2"/>
      <c r="Y186" s="3"/>
      <c r="AD186"/>
    </row>
    <row r="187" spans="20:30" ht="18" customHeight="1" x14ac:dyDescent="0.2">
      <c r="T187" s="2"/>
      <c r="Y187" s="3"/>
      <c r="AD187"/>
    </row>
    <row r="188" spans="20:30" ht="18" customHeight="1" x14ac:dyDescent="0.2">
      <c r="T188" s="2"/>
      <c r="Y188" s="3"/>
      <c r="AD188"/>
    </row>
    <row r="189" spans="20:30" ht="21" customHeight="1" x14ac:dyDescent="0.2">
      <c r="T189" s="2"/>
      <c r="Y189" s="3"/>
      <c r="AD189"/>
    </row>
    <row r="190" spans="20:30" ht="18" customHeight="1" x14ac:dyDescent="0.2">
      <c r="T190" s="2"/>
      <c r="Y190" s="3"/>
      <c r="AD190"/>
    </row>
    <row r="191" spans="20:30" ht="18" customHeight="1" x14ac:dyDescent="0.2">
      <c r="T191" s="2"/>
      <c r="Y191" s="3"/>
      <c r="AD191"/>
    </row>
    <row r="192" spans="20:30" ht="18" customHeight="1" x14ac:dyDescent="0.2">
      <c r="T192" s="2"/>
      <c r="Y192" s="3"/>
      <c r="AD192"/>
    </row>
    <row r="193" spans="20:30" ht="18" customHeight="1" x14ac:dyDescent="0.2">
      <c r="T193" s="2"/>
      <c r="Y193" s="3"/>
      <c r="AD193"/>
    </row>
    <row r="194" spans="20:30" ht="18" customHeight="1" x14ac:dyDescent="0.2">
      <c r="T194" s="2"/>
      <c r="Y194" s="3"/>
      <c r="AD194"/>
    </row>
    <row r="195" spans="20:30" ht="18" customHeight="1" x14ac:dyDescent="0.2">
      <c r="T195" s="2"/>
      <c r="Y195" s="3"/>
      <c r="AD195"/>
    </row>
    <row r="196" spans="20:30" ht="18" customHeight="1" x14ac:dyDescent="0.2">
      <c r="T196" s="2"/>
      <c r="Y196" s="3"/>
      <c r="AD196"/>
    </row>
    <row r="197" spans="20:30" ht="18" customHeight="1" x14ac:dyDescent="0.2">
      <c r="T197" s="2"/>
      <c r="Y197" s="3"/>
      <c r="AD197"/>
    </row>
    <row r="198" spans="20:30" ht="18" customHeight="1" x14ac:dyDescent="0.2">
      <c r="T198" s="2"/>
      <c r="Y198" s="3"/>
      <c r="AD198"/>
    </row>
    <row r="199" spans="20:30" ht="18" customHeight="1" x14ac:dyDescent="0.2">
      <c r="T199" s="2"/>
      <c r="Y199" s="3"/>
      <c r="AD199"/>
    </row>
    <row r="200" spans="20:30" ht="18" customHeight="1" x14ac:dyDescent="0.2">
      <c r="T200" s="2"/>
      <c r="Y200" s="3"/>
      <c r="AD200"/>
    </row>
    <row r="201" spans="20:30" ht="18" customHeight="1" x14ac:dyDescent="0.2">
      <c r="T201" s="2"/>
      <c r="Y201" s="3"/>
      <c r="AD201"/>
    </row>
    <row r="202" spans="20:30" ht="18" customHeight="1" x14ac:dyDescent="0.2">
      <c r="T202" s="2"/>
      <c r="Y202" s="3"/>
      <c r="AD202"/>
    </row>
    <row r="203" spans="20:30" ht="18" customHeight="1" x14ac:dyDescent="0.2">
      <c r="T203" s="2"/>
      <c r="Y203" s="3"/>
      <c r="AD203"/>
    </row>
    <row r="204" spans="20:30" x14ac:dyDescent="0.2">
      <c r="T204" s="2"/>
      <c r="Y204" s="3"/>
      <c r="AD204"/>
    </row>
    <row r="205" spans="20:30" x14ac:dyDescent="0.2">
      <c r="T205" s="2"/>
      <c r="Y205" s="3"/>
      <c r="AD205"/>
    </row>
    <row r="206" spans="20:30" x14ac:dyDescent="0.2">
      <c r="T206" s="2"/>
      <c r="Y206" s="3"/>
      <c r="AD206"/>
    </row>
    <row r="207" spans="20:30" x14ac:dyDescent="0.2">
      <c r="T207" s="2"/>
      <c r="Y207" s="3"/>
      <c r="AD207"/>
    </row>
    <row r="208" spans="20:30" x14ac:dyDescent="0.2">
      <c r="T208" s="2"/>
      <c r="Y208" s="3"/>
      <c r="AD208"/>
    </row>
    <row r="209" spans="20:30" x14ac:dyDescent="0.2">
      <c r="T209" s="2"/>
      <c r="Y209" s="3"/>
      <c r="AD209"/>
    </row>
    <row r="210" spans="20:30" x14ac:dyDescent="0.2">
      <c r="T210" s="2"/>
      <c r="Y210" s="3"/>
      <c r="AD210"/>
    </row>
    <row r="211" spans="20:30" x14ac:dyDescent="0.2">
      <c r="T211" s="2"/>
      <c r="Y211" s="3"/>
      <c r="AD211"/>
    </row>
    <row r="212" spans="20:30" x14ac:dyDescent="0.2">
      <c r="T212" s="2"/>
      <c r="Y212" s="3"/>
      <c r="AD212"/>
    </row>
    <row r="213" spans="20:30" x14ac:dyDescent="0.2">
      <c r="T213" s="2"/>
      <c r="Y213" s="3"/>
      <c r="AD213"/>
    </row>
    <row r="214" spans="20:30" x14ac:dyDescent="0.2">
      <c r="T214" s="2"/>
      <c r="Y214" s="3"/>
      <c r="AD214"/>
    </row>
    <row r="215" spans="20:30" x14ac:dyDescent="0.2">
      <c r="T215" s="2"/>
      <c r="Y215" s="3"/>
      <c r="AD215"/>
    </row>
    <row r="216" spans="20:30" x14ac:dyDescent="0.2">
      <c r="T216" s="2"/>
      <c r="Y216" s="3"/>
      <c r="AD216"/>
    </row>
    <row r="217" spans="20:30" x14ac:dyDescent="0.2">
      <c r="T217" s="2"/>
      <c r="Y217" s="3"/>
      <c r="AD217"/>
    </row>
    <row r="218" spans="20:30" x14ac:dyDescent="0.2">
      <c r="T218" s="2"/>
      <c r="Y218" s="3"/>
      <c r="AD218"/>
    </row>
    <row r="219" spans="20:30" x14ac:dyDescent="0.2">
      <c r="T219" s="2"/>
      <c r="Y219" s="3"/>
      <c r="AD219"/>
    </row>
    <row r="220" spans="20:30" x14ac:dyDescent="0.2">
      <c r="T220" s="2"/>
      <c r="Y220" s="3"/>
      <c r="AD220"/>
    </row>
    <row r="221" spans="20:30" x14ac:dyDescent="0.2">
      <c r="T221" s="2"/>
      <c r="Y221" s="3"/>
      <c r="AD221"/>
    </row>
    <row r="222" spans="20:30" x14ac:dyDescent="0.2">
      <c r="T222" s="2"/>
      <c r="Y222" s="3"/>
      <c r="AD222"/>
    </row>
    <row r="223" spans="20:30" x14ac:dyDescent="0.2">
      <c r="T223" s="2"/>
      <c r="Y223" s="3"/>
      <c r="AD223"/>
    </row>
    <row r="224" spans="20:30" x14ac:dyDescent="0.2">
      <c r="T224" s="2"/>
      <c r="Y224" s="3"/>
      <c r="AD224"/>
    </row>
    <row r="225" spans="1:30" x14ac:dyDescent="0.2">
      <c r="T225" s="2"/>
      <c r="Y225" s="3"/>
      <c r="AD225"/>
    </row>
    <row r="226" spans="1:30" x14ac:dyDescent="0.2">
      <c r="T226" s="2"/>
      <c r="Y226" s="3"/>
      <c r="AD226"/>
    </row>
    <row r="227" spans="1:30" x14ac:dyDescent="0.2">
      <c r="T227" s="2"/>
      <c r="Y227" s="3"/>
      <c r="AD227"/>
    </row>
    <row r="228" spans="1:30" x14ac:dyDescent="0.2">
      <c r="T228" s="2"/>
      <c r="Y228" s="3"/>
      <c r="AD228"/>
    </row>
    <row r="229" spans="1:30" x14ac:dyDescent="0.2">
      <c r="T229" s="2"/>
      <c r="Y229" s="3"/>
      <c r="AD229"/>
    </row>
    <row r="230" spans="1:30" x14ac:dyDescent="0.2">
      <c r="T230" s="2"/>
      <c r="Y230" s="3"/>
      <c r="AD230"/>
    </row>
    <row r="231" spans="1:30" x14ac:dyDescent="0.2">
      <c r="T231" s="2"/>
      <c r="Y231" s="3"/>
      <c r="AD231"/>
    </row>
    <row r="232" spans="1:30" x14ac:dyDescent="0.2">
      <c r="T232" s="2"/>
      <c r="Y232" s="3"/>
      <c r="AD232"/>
    </row>
    <row r="233" spans="1:30" x14ac:dyDescent="0.2">
      <c r="T233" s="2"/>
      <c r="Y233" s="3"/>
      <c r="AD233"/>
    </row>
    <row r="234" spans="1:30" x14ac:dyDescent="0.2">
      <c r="T234" s="2"/>
      <c r="Y234" s="3"/>
      <c r="AD234"/>
    </row>
    <row r="235" spans="1:30" x14ac:dyDescent="0.2">
      <c r="T235" s="2"/>
      <c r="Y235" s="3"/>
      <c r="AD235"/>
    </row>
    <row r="236" spans="1:30" ht="16.2" x14ac:dyDescent="0.2">
      <c r="A236" s="13"/>
      <c r="B236" s="13"/>
      <c r="T236" s="2"/>
      <c r="Y236" s="3"/>
      <c r="AD236"/>
    </row>
    <row r="237" spans="1:30" x14ac:dyDescent="0.2">
      <c r="T237" s="2"/>
      <c r="Y237" s="3"/>
      <c r="AD237"/>
    </row>
    <row r="238" spans="1:30" x14ac:dyDescent="0.2">
      <c r="T238" s="2"/>
      <c r="Y238" s="3"/>
      <c r="AD238"/>
    </row>
    <row r="239" spans="1:30" x14ac:dyDescent="0.2">
      <c r="T239" s="2"/>
      <c r="Y239" s="3"/>
      <c r="AD239"/>
    </row>
    <row r="240" spans="1:30" x14ac:dyDescent="0.2">
      <c r="T240" s="2"/>
      <c r="Y240" s="3"/>
      <c r="AD240"/>
    </row>
    <row r="241" spans="20:30" x14ac:dyDescent="0.2">
      <c r="T241" s="2"/>
      <c r="Y241" s="3"/>
      <c r="AD241"/>
    </row>
    <row r="242" spans="20:30" x14ac:dyDescent="0.2">
      <c r="T242" s="2"/>
      <c r="Y242" s="3"/>
      <c r="AD242"/>
    </row>
    <row r="243" spans="20:30" x14ac:dyDescent="0.2">
      <c r="T243" s="2"/>
      <c r="Y243" s="3"/>
      <c r="AD243"/>
    </row>
    <row r="244" spans="20:30" x14ac:dyDescent="0.2">
      <c r="T244" s="2"/>
      <c r="Y244" s="3"/>
      <c r="AD244"/>
    </row>
    <row r="245" spans="20:30" x14ac:dyDescent="0.2">
      <c r="T245" s="2"/>
      <c r="Y245" s="3"/>
      <c r="AD245"/>
    </row>
    <row r="246" spans="20:30" x14ac:dyDescent="0.2">
      <c r="T246" s="2"/>
      <c r="Y246" s="3"/>
      <c r="AD246"/>
    </row>
    <row r="247" spans="20:30" x14ac:dyDescent="0.2">
      <c r="T247" s="2"/>
      <c r="Y247" s="3"/>
      <c r="AD247"/>
    </row>
    <row r="248" spans="20:30" x14ac:dyDescent="0.2">
      <c r="T248" s="2"/>
      <c r="Y248" s="3"/>
      <c r="AD248"/>
    </row>
    <row r="249" spans="20:30" x14ac:dyDescent="0.2">
      <c r="T249" s="2"/>
      <c r="Y249" s="3"/>
      <c r="AD249"/>
    </row>
    <row r="250" spans="20:30" x14ac:dyDescent="0.2">
      <c r="T250" s="2"/>
      <c r="Y250" s="3"/>
      <c r="AD250"/>
    </row>
    <row r="251" spans="20:30" x14ac:dyDescent="0.2">
      <c r="T251" s="2"/>
      <c r="Y251" s="3"/>
      <c r="AD251"/>
    </row>
    <row r="252" spans="20:30" x14ac:dyDescent="0.2">
      <c r="T252" s="2"/>
      <c r="Y252" s="3"/>
      <c r="AD252"/>
    </row>
    <row r="253" spans="20:30" x14ac:dyDescent="0.2">
      <c r="T253" s="2"/>
      <c r="Y253" s="3"/>
      <c r="AD253"/>
    </row>
    <row r="254" spans="20:30" x14ac:dyDescent="0.2">
      <c r="T254" s="2"/>
      <c r="Y254" s="3"/>
      <c r="AD254"/>
    </row>
    <row r="255" spans="20:30" ht="19.8" customHeight="1" x14ac:dyDescent="0.2">
      <c r="T255" s="2"/>
      <c r="Y255" s="3"/>
      <c r="AD255"/>
    </row>
    <row r="256" spans="20:30" ht="19.8" customHeight="1" x14ac:dyDescent="0.2">
      <c r="T256" s="2"/>
      <c r="Y256" s="3"/>
      <c r="AD256"/>
    </row>
    <row r="257" spans="20:30" x14ac:dyDescent="0.2">
      <c r="T257" s="2"/>
      <c r="Y257" s="3"/>
      <c r="AD257"/>
    </row>
    <row r="258" spans="20:30" x14ac:dyDescent="0.2">
      <c r="T258" s="2"/>
      <c r="Y258" s="3"/>
      <c r="AD258"/>
    </row>
    <row r="259" spans="20:30" x14ac:dyDescent="0.2">
      <c r="T259" s="2"/>
      <c r="Y259" s="3"/>
      <c r="AD259"/>
    </row>
    <row r="260" spans="20:30" x14ac:dyDescent="0.2">
      <c r="T260" s="2"/>
      <c r="Y260" s="3"/>
      <c r="AD260"/>
    </row>
    <row r="261" spans="20:30" x14ac:dyDescent="0.2">
      <c r="T261" s="2"/>
      <c r="Y261" s="3"/>
      <c r="AD261"/>
    </row>
    <row r="262" spans="20:30" x14ac:dyDescent="0.2">
      <c r="T262" s="2"/>
      <c r="Y262" s="3"/>
      <c r="AD262"/>
    </row>
    <row r="263" spans="20:30" x14ac:dyDescent="0.2">
      <c r="T263" s="2"/>
      <c r="Y263" s="3"/>
      <c r="AD263"/>
    </row>
    <row r="264" spans="20:30" x14ac:dyDescent="0.2">
      <c r="T264" s="2"/>
      <c r="Y264" s="3"/>
      <c r="AD264"/>
    </row>
    <row r="265" spans="20:30" x14ac:dyDescent="0.2">
      <c r="T265" s="2"/>
      <c r="Y265" s="3"/>
      <c r="AD265"/>
    </row>
    <row r="266" spans="20:30" x14ac:dyDescent="0.2">
      <c r="T266" s="2"/>
      <c r="Y266" s="3"/>
      <c r="AD266"/>
    </row>
    <row r="267" spans="20:30" x14ac:dyDescent="0.2">
      <c r="T267" s="2"/>
      <c r="Y267" s="3"/>
      <c r="AD267"/>
    </row>
    <row r="268" spans="20:30" x14ac:dyDescent="0.2">
      <c r="T268" s="2"/>
      <c r="Y268" s="3"/>
      <c r="AD268"/>
    </row>
    <row r="269" spans="20:30" x14ac:dyDescent="0.2">
      <c r="T269" s="2"/>
      <c r="Y269" s="3"/>
      <c r="AD269"/>
    </row>
    <row r="270" spans="20:30" x14ac:dyDescent="0.2">
      <c r="T270" s="2"/>
      <c r="Y270" s="3"/>
      <c r="AD270"/>
    </row>
    <row r="271" spans="20:30" x14ac:dyDescent="0.2">
      <c r="T271" s="2"/>
      <c r="Y271" s="3"/>
      <c r="AD271"/>
    </row>
    <row r="272" spans="20:30" x14ac:dyDescent="0.2">
      <c r="T272" s="2"/>
      <c r="Y272" s="3"/>
      <c r="AD272"/>
    </row>
    <row r="273" spans="20:30" x14ac:dyDescent="0.2">
      <c r="T273" s="2"/>
      <c r="Y273" s="3"/>
      <c r="AD273"/>
    </row>
    <row r="274" spans="20:30" x14ac:dyDescent="0.2">
      <c r="T274" s="2"/>
      <c r="Y274" s="3"/>
      <c r="AD274"/>
    </row>
    <row r="275" spans="20:30" x14ac:dyDescent="0.2">
      <c r="T275" s="2"/>
      <c r="Y275" s="3"/>
      <c r="AD275"/>
    </row>
    <row r="276" spans="20:30" x14ac:dyDescent="0.2">
      <c r="T276" s="2"/>
      <c r="Y276" s="3"/>
      <c r="AD276"/>
    </row>
    <row r="277" spans="20:30" x14ac:dyDescent="0.2">
      <c r="T277" s="2"/>
      <c r="Y277" s="3"/>
      <c r="AD277"/>
    </row>
    <row r="278" spans="20:30" x14ac:dyDescent="0.2">
      <c r="T278" s="2"/>
      <c r="Y278" s="3"/>
      <c r="AD278"/>
    </row>
    <row r="279" spans="20:30" x14ac:dyDescent="0.2">
      <c r="T279" s="2"/>
      <c r="Y279" s="3"/>
      <c r="AD279"/>
    </row>
    <row r="280" spans="20:30" x14ac:dyDescent="0.2">
      <c r="T280" s="2"/>
      <c r="Y280" s="3"/>
      <c r="AD280"/>
    </row>
    <row r="281" spans="20:30" x14ac:dyDescent="0.2">
      <c r="T281" s="2"/>
      <c r="Y281" s="3"/>
      <c r="AD281"/>
    </row>
    <row r="282" spans="20:30" x14ac:dyDescent="0.2">
      <c r="T282" s="2"/>
      <c r="Y282" s="3"/>
      <c r="AD282"/>
    </row>
    <row r="283" spans="20:30" x14ac:dyDescent="0.2">
      <c r="T283" s="2"/>
      <c r="Y283" s="3"/>
      <c r="AD283"/>
    </row>
    <row r="284" spans="20:30" x14ac:dyDescent="0.2">
      <c r="T284" s="2"/>
      <c r="Y284" s="3"/>
      <c r="AD284"/>
    </row>
    <row r="285" spans="20:30" x14ac:dyDescent="0.2">
      <c r="T285" s="2"/>
      <c r="Y285" s="3"/>
      <c r="AD285"/>
    </row>
    <row r="286" spans="20:30" x14ac:dyDescent="0.2">
      <c r="T286" s="2"/>
      <c r="Y286" s="3"/>
      <c r="AD286"/>
    </row>
    <row r="287" spans="20:30" x14ac:dyDescent="0.2">
      <c r="T287" s="2"/>
      <c r="Y287" s="3"/>
      <c r="AD287"/>
    </row>
    <row r="288" spans="20:30" x14ac:dyDescent="0.2">
      <c r="T288" s="2"/>
      <c r="Y288" s="3"/>
      <c r="AD288"/>
    </row>
    <row r="289" spans="20:30" x14ac:dyDescent="0.2">
      <c r="T289" s="2"/>
      <c r="Y289" s="3"/>
      <c r="AD289"/>
    </row>
    <row r="290" spans="20:30" x14ac:dyDescent="0.2">
      <c r="T290" s="2"/>
      <c r="Y290" s="3"/>
      <c r="AD290"/>
    </row>
    <row r="291" spans="20:30" x14ac:dyDescent="0.2">
      <c r="T291" s="2"/>
      <c r="Y291" s="3"/>
      <c r="AD291"/>
    </row>
    <row r="292" spans="20:30" x14ac:dyDescent="0.2">
      <c r="T292" s="2"/>
      <c r="Y292" s="3"/>
      <c r="AD292"/>
    </row>
    <row r="293" spans="20:30" x14ac:dyDescent="0.2">
      <c r="T293" s="2"/>
      <c r="Y293" s="3"/>
      <c r="AD293"/>
    </row>
    <row r="294" spans="20:30" x14ac:dyDescent="0.2">
      <c r="T294" s="2"/>
      <c r="Y294" s="3"/>
      <c r="AD294"/>
    </row>
    <row r="295" spans="20:30" x14ac:dyDescent="0.2">
      <c r="T295" s="2"/>
      <c r="Y295" s="3"/>
      <c r="AD295"/>
    </row>
    <row r="296" spans="20:30" x14ac:dyDescent="0.2">
      <c r="T296" s="2"/>
      <c r="Y296" s="3"/>
      <c r="AD296"/>
    </row>
    <row r="297" spans="20:30" x14ac:dyDescent="0.2">
      <c r="T297" s="2"/>
      <c r="Y297" s="3"/>
      <c r="AD297"/>
    </row>
    <row r="298" spans="20:30" x14ac:dyDescent="0.2">
      <c r="T298" s="2"/>
      <c r="Y298" s="3"/>
      <c r="AD298"/>
    </row>
    <row r="299" spans="20:30" x14ac:dyDescent="0.2">
      <c r="T299" s="2"/>
      <c r="Y299" s="3"/>
      <c r="AD299"/>
    </row>
    <row r="300" spans="20:30" x14ac:dyDescent="0.2">
      <c r="T300" s="2"/>
      <c r="Y300" s="3"/>
      <c r="AD300"/>
    </row>
    <row r="301" spans="20:30" x14ac:dyDescent="0.2">
      <c r="T301" s="2"/>
      <c r="Y301" s="3"/>
      <c r="AD301"/>
    </row>
    <row r="302" spans="20:30" x14ac:dyDescent="0.2">
      <c r="T302" s="2"/>
      <c r="Y302" s="3"/>
      <c r="AD302"/>
    </row>
    <row r="303" spans="20:30" x14ac:dyDescent="0.2">
      <c r="T303" s="2"/>
      <c r="Y303" s="3"/>
      <c r="AD303"/>
    </row>
    <row r="304" spans="20:30" x14ac:dyDescent="0.2">
      <c r="T304" s="2"/>
      <c r="Y304" s="3"/>
      <c r="AD304"/>
    </row>
    <row r="305" spans="1:30" x14ac:dyDescent="0.2">
      <c r="T305" s="2"/>
      <c r="Y305" s="3"/>
      <c r="AD305"/>
    </row>
    <row r="306" spans="1:30" x14ac:dyDescent="0.2">
      <c r="T306" s="2"/>
      <c r="Y306" s="3"/>
      <c r="AD306"/>
    </row>
    <row r="307" spans="1:30" x14ac:dyDescent="0.2">
      <c r="T307" s="2"/>
      <c r="Y307" s="3"/>
      <c r="AD307"/>
    </row>
    <row r="308" spans="1:30" x14ac:dyDescent="0.2">
      <c r="T308" s="2"/>
      <c r="Y308" s="3"/>
      <c r="AD308"/>
    </row>
    <row r="309" spans="1:30" x14ac:dyDescent="0.2">
      <c r="T309" s="2"/>
      <c r="Y309" s="3"/>
      <c r="AD309"/>
    </row>
    <row r="310" spans="1:30" x14ac:dyDescent="0.2">
      <c r="T310" s="2"/>
      <c r="Y310" s="3"/>
      <c r="AD310"/>
    </row>
    <row r="311" spans="1:30" x14ac:dyDescent="0.2">
      <c r="T311" s="2"/>
      <c r="Y311" s="3"/>
      <c r="AD311"/>
    </row>
    <row r="312" spans="1:30" ht="16.2" x14ac:dyDescent="0.2">
      <c r="A312" s="13"/>
      <c r="B312" s="13"/>
      <c r="T312" s="2"/>
      <c r="Y312" s="3"/>
      <c r="AD312"/>
    </row>
    <row r="313" spans="1:30" x14ac:dyDescent="0.2">
      <c r="T313" s="2"/>
      <c r="Y313" s="3"/>
      <c r="AD313"/>
    </row>
    <row r="314" spans="1:30" x14ac:dyDescent="0.2">
      <c r="T314" s="2"/>
      <c r="Y314" s="3"/>
      <c r="AD314"/>
    </row>
    <row r="315" spans="1:30" x14ac:dyDescent="0.2">
      <c r="T315" s="2"/>
      <c r="Y315" s="3"/>
      <c r="AD315"/>
    </row>
    <row r="316" spans="1:30" x14ac:dyDescent="0.2">
      <c r="T316" s="2"/>
      <c r="Y316" s="3"/>
      <c r="AD316"/>
    </row>
    <row r="317" spans="1:30" x14ac:dyDescent="0.2">
      <c r="T317" s="2"/>
      <c r="Y317" s="3"/>
      <c r="AD317"/>
    </row>
    <row r="318" spans="1:30" x14ac:dyDescent="0.2">
      <c r="T318" s="2"/>
      <c r="Y318" s="3"/>
      <c r="AD318"/>
    </row>
    <row r="319" spans="1:30" x14ac:dyDescent="0.2">
      <c r="T319" s="2"/>
      <c r="Y319" s="3"/>
      <c r="AD319"/>
    </row>
    <row r="320" spans="1:30" x14ac:dyDescent="0.2">
      <c r="T320" s="2"/>
      <c r="Y320" s="3"/>
      <c r="AD320"/>
    </row>
    <row r="321" spans="20:30" x14ac:dyDescent="0.2">
      <c r="T321" s="2"/>
      <c r="Y321" s="3"/>
      <c r="AD321"/>
    </row>
    <row r="322" spans="20:30" x14ac:dyDescent="0.2">
      <c r="T322" s="2"/>
      <c r="Y322" s="3"/>
      <c r="AD322"/>
    </row>
    <row r="323" spans="20:30" x14ac:dyDescent="0.2">
      <c r="T323" s="2"/>
      <c r="Y323" s="3"/>
      <c r="AD323"/>
    </row>
    <row r="324" spans="20:30" x14ac:dyDescent="0.2">
      <c r="T324" s="2"/>
      <c r="Y324" s="3"/>
      <c r="AD324"/>
    </row>
    <row r="325" spans="20:30" x14ac:dyDescent="0.2">
      <c r="T325" s="2"/>
      <c r="Y325" s="3"/>
      <c r="AD325"/>
    </row>
    <row r="326" spans="20:30" x14ac:dyDescent="0.2">
      <c r="T326" s="2"/>
      <c r="Y326" s="3"/>
      <c r="AD326"/>
    </row>
    <row r="327" spans="20:30" x14ac:dyDescent="0.2">
      <c r="T327" s="2"/>
      <c r="Y327" s="3"/>
      <c r="AD327"/>
    </row>
    <row r="328" spans="20:30" x14ac:dyDescent="0.2">
      <c r="T328" s="2"/>
      <c r="Y328" s="3"/>
      <c r="AD328"/>
    </row>
    <row r="329" spans="20:30" x14ac:dyDescent="0.2">
      <c r="T329" s="2"/>
      <c r="Y329" s="3"/>
      <c r="AD329"/>
    </row>
    <row r="330" spans="20:30" x14ac:dyDescent="0.2">
      <c r="T330" s="2"/>
      <c r="Y330" s="3"/>
      <c r="AD330"/>
    </row>
    <row r="331" spans="20:30" x14ac:dyDescent="0.2">
      <c r="T331" s="2"/>
      <c r="Y331" s="3"/>
      <c r="AD331"/>
    </row>
    <row r="332" spans="20:30" ht="19.8" customHeight="1" x14ac:dyDescent="0.2">
      <c r="T332" s="2"/>
      <c r="Y332" s="3"/>
      <c r="AD332"/>
    </row>
  </sheetData>
  <protectedRanges>
    <protectedRange sqref="C42:S45 O6:O9" name="範囲1_15"/>
    <protectedRange sqref="C117:S120" name="範囲1_17"/>
    <protectedRange sqref="C81:C84" name="範囲1_3"/>
    <protectedRange sqref="D6:E9" name="範囲1"/>
    <protectedRange sqref="D81:E84" name="範囲1_5"/>
    <protectedRange sqref="F6:F9" name="範囲1_1"/>
    <protectedRange sqref="F81:F84" name="範囲1_6"/>
    <protectedRange sqref="G6:G9" name="範囲1_2"/>
    <protectedRange sqref="G81:G84" name="範囲1_8"/>
    <protectedRange sqref="H6:H9" name="範囲1_4"/>
    <protectedRange sqref="H81:H84" name="範囲1_7"/>
    <protectedRange sqref="I6:I9" name="範囲1_9"/>
    <protectedRange sqref="I81:I84" name="範囲1_10"/>
    <protectedRange sqref="J6:K9" name="範囲1_11"/>
    <protectedRange sqref="Q6:S9" name="範囲1_2_1"/>
    <protectedRange sqref="P6:P9" name="範囲1_4_1"/>
    <protectedRange sqref="J81:K84" name="範囲1_12"/>
    <protectedRange sqref="Q81:S84" name="範囲1_1_2"/>
    <protectedRange sqref="O81:P84" name="範囲1_5_1"/>
    <protectedRange sqref="L6:N9" name="範囲1_16"/>
    <protectedRange sqref="L81:N84" name="範囲1_18"/>
  </protectedRanges>
  <mergeCells count="84">
    <mergeCell ref="A9:B9"/>
    <mergeCell ref="A8:B8"/>
    <mergeCell ref="A7:B7"/>
    <mergeCell ref="A6:B6"/>
    <mergeCell ref="Q4:Q5"/>
    <mergeCell ref="S4:S5"/>
    <mergeCell ref="E4:E5"/>
    <mergeCell ref="C4:C5"/>
    <mergeCell ref="D4:D5"/>
    <mergeCell ref="P4:P5"/>
    <mergeCell ref="N4:N5"/>
    <mergeCell ref="M4:M5"/>
    <mergeCell ref="L4:L5"/>
    <mergeCell ref="H4:H5"/>
    <mergeCell ref="O4:O5"/>
    <mergeCell ref="R4:R5"/>
    <mergeCell ref="I4:I5"/>
    <mergeCell ref="G4:G5"/>
    <mergeCell ref="F4:F5"/>
    <mergeCell ref="K4:K5"/>
    <mergeCell ref="J4:J5"/>
    <mergeCell ref="N79:N80"/>
    <mergeCell ref="M40:M41"/>
    <mergeCell ref="N40:N41"/>
    <mergeCell ref="S79:S80"/>
    <mergeCell ref="H79:H80"/>
    <mergeCell ref="M79:M80"/>
    <mergeCell ref="L79:L80"/>
    <mergeCell ref="K79:K80"/>
    <mergeCell ref="J79:J80"/>
    <mergeCell ref="R79:R80"/>
    <mergeCell ref="P79:P80"/>
    <mergeCell ref="O79:O80"/>
    <mergeCell ref="Q79:Q80"/>
    <mergeCell ref="I79:I80"/>
    <mergeCell ref="H40:H41"/>
    <mergeCell ref="I40:I41"/>
    <mergeCell ref="D79:D80"/>
    <mergeCell ref="A81:B81"/>
    <mergeCell ref="A82:B82"/>
    <mergeCell ref="G79:G80"/>
    <mergeCell ref="E79:E80"/>
    <mergeCell ref="F79:F80"/>
    <mergeCell ref="P40:P41"/>
    <mergeCell ref="C40:C41"/>
    <mergeCell ref="D40:D41"/>
    <mergeCell ref="E40:E41"/>
    <mergeCell ref="F40:F41"/>
    <mergeCell ref="G40:G41"/>
    <mergeCell ref="Q40:Q41"/>
    <mergeCell ref="R40:R41"/>
    <mergeCell ref="S40:S41"/>
    <mergeCell ref="E115:E116"/>
    <mergeCell ref="F115:F116"/>
    <mergeCell ref="G115:G116"/>
    <mergeCell ref="H115:H116"/>
    <mergeCell ref="S115:S116"/>
    <mergeCell ref="O115:O116"/>
    <mergeCell ref="P115:P116"/>
    <mergeCell ref="Q115:Q116"/>
    <mergeCell ref="R115:R116"/>
    <mergeCell ref="J40:J41"/>
    <mergeCell ref="K40:K41"/>
    <mergeCell ref="L40:L41"/>
    <mergeCell ref="O40:O41"/>
    <mergeCell ref="A42:B42"/>
    <mergeCell ref="A43:B43"/>
    <mergeCell ref="A44:B44"/>
    <mergeCell ref="A45:B45"/>
    <mergeCell ref="C115:C116"/>
    <mergeCell ref="A83:B83"/>
    <mergeCell ref="C79:C80"/>
    <mergeCell ref="A84:B84"/>
    <mergeCell ref="A117:B117"/>
    <mergeCell ref="A118:B118"/>
    <mergeCell ref="A119:B119"/>
    <mergeCell ref="A120:B120"/>
    <mergeCell ref="N115:N116"/>
    <mergeCell ref="I115:I116"/>
    <mergeCell ref="J115:J116"/>
    <mergeCell ref="K115:K116"/>
    <mergeCell ref="L115:L116"/>
    <mergeCell ref="M115:M116"/>
    <mergeCell ref="D115:D116"/>
  </mergeCells>
  <phoneticPr fontId="2"/>
  <conditionalFormatting sqref="C6:C9">
    <cfRule type="cellIs" dxfId="889" priority="111" operator="lessThan">
      <formula>$O$16</formula>
    </cfRule>
  </conditionalFormatting>
  <conditionalFormatting sqref="C6">
    <cfRule type="cellIs" dxfId="888" priority="113" operator="greaterThan">
      <formula>$Q$6</formula>
    </cfRule>
  </conditionalFormatting>
  <conditionalFormatting sqref="C7">
    <cfRule type="cellIs" dxfId="887" priority="114" operator="greaterThan">
      <formula>$Q$7</formula>
    </cfRule>
  </conditionalFormatting>
  <conditionalFormatting sqref="C8">
    <cfRule type="cellIs" dxfId="886" priority="115" operator="greaterThan">
      <formula>$Q$8</formula>
    </cfRule>
  </conditionalFormatting>
  <conditionalFormatting sqref="C9">
    <cfRule type="cellIs" dxfId="885" priority="116" operator="greaterThan">
      <formula>$Q$9</formula>
    </cfRule>
  </conditionalFormatting>
  <conditionalFormatting sqref="C81:C84">
    <cfRule type="cellIs" dxfId="884" priority="94" operator="lessThan">
      <formula>$O$91</formula>
    </cfRule>
  </conditionalFormatting>
  <conditionalFormatting sqref="C81">
    <cfRule type="cellIs" dxfId="883" priority="96" operator="greaterThan">
      <formula>$Q$81</formula>
    </cfRule>
  </conditionalFormatting>
  <conditionalFormatting sqref="C82">
    <cfRule type="cellIs" dxfId="882" priority="97" operator="greaterThan">
      <formula>$Q$82</formula>
    </cfRule>
  </conditionalFormatting>
  <conditionalFormatting sqref="C83">
    <cfRule type="cellIs" dxfId="881" priority="98" operator="greaterThan">
      <formula>$Q$83</formula>
    </cfRule>
  </conditionalFormatting>
  <conditionalFormatting sqref="C84">
    <cfRule type="cellIs" dxfId="880" priority="99" operator="greaterThan">
      <formula>$Q$84</formula>
    </cfRule>
  </conditionalFormatting>
  <conditionalFormatting sqref="D6:E9">
    <cfRule type="cellIs" dxfId="879" priority="88" operator="lessThan">
      <formula>$O$16</formula>
    </cfRule>
  </conditionalFormatting>
  <conditionalFormatting sqref="D6:E6">
    <cfRule type="cellIs" dxfId="878" priority="90" operator="greaterThan">
      <formula>$Q$6</formula>
    </cfRule>
  </conditionalFormatting>
  <conditionalFormatting sqref="D7:E7">
    <cfRule type="cellIs" dxfId="877" priority="91" operator="greaterThan">
      <formula>$Q$7</formula>
    </cfRule>
  </conditionalFormatting>
  <conditionalFormatting sqref="D8:E8">
    <cfRule type="cellIs" dxfId="876" priority="92" operator="greaterThan">
      <formula>$Q$8</formula>
    </cfRule>
  </conditionalFormatting>
  <conditionalFormatting sqref="D9:E9">
    <cfRule type="cellIs" dxfId="875" priority="93" operator="greaterThan">
      <formula>$Q$9</formula>
    </cfRule>
  </conditionalFormatting>
  <conditionalFormatting sqref="D81:E84">
    <cfRule type="cellIs" dxfId="874" priority="81" operator="lessThan">
      <formula>$O$91</formula>
    </cfRule>
  </conditionalFormatting>
  <conditionalFormatting sqref="D81:E81">
    <cfRule type="cellIs" dxfId="873" priority="83" operator="greaterThan">
      <formula>$Q$81</formula>
    </cfRule>
  </conditionalFormatting>
  <conditionalFormatting sqref="D82:E82">
    <cfRule type="cellIs" dxfId="872" priority="84" operator="greaterThan">
      <formula>$Q$82</formula>
    </cfRule>
  </conditionalFormatting>
  <conditionalFormatting sqref="D83:E83">
    <cfRule type="cellIs" dxfId="871" priority="85" operator="greaterThan">
      <formula>$Q$83</formula>
    </cfRule>
  </conditionalFormatting>
  <conditionalFormatting sqref="D84:E84">
    <cfRule type="cellIs" dxfId="870" priority="86" operator="greaterThan">
      <formula>$Q$84</formula>
    </cfRule>
  </conditionalFormatting>
  <conditionalFormatting sqref="F6">
    <cfRule type="cellIs" dxfId="869" priority="77" operator="greaterThan">
      <formula>$Q$6</formula>
    </cfRule>
  </conditionalFormatting>
  <conditionalFormatting sqref="F6:F9">
    <cfRule type="cellIs" dxfId="868" priority="75" operator="lessThan">
      <formula>$O$16</formula>
    </cfRule>
  </conditionalFormatting>
  <conditionalFormatting sqref="F7">
    <cfRule type="cellIs" dxfId="867" priority="78" operator="greaterThan">
      <formula>$Q$7</formula>
    </cfRule>
  </conditionalFormatting>
  <conditionalFormatting sqref="F8">
    <cfRule type="cellIs" dxfId="866" priority="79" operator="greaterThan">
      <formula>$Q$8</formula>
    </cfRule>
  </conditionalFormatting>
  <conditionalFormatting sqref="F9">
    <cfRule type="cellIs" dxfId="865" priority="80" operator="greaterThan">
      <formula>$Q$9</formula>
    </cfRule>
  </conditionalFormatting>
  <conditionalFormatting sqref="F81">
    <cfRule type="cellIs" dxfId="864" priority="70" operator="greaterThan">
      <formula>$Q$81</formula>
    </cfRule>
  </conditionalFormatting>
  <conditionalFormatting sqref="F81:F84">
    <cfRule type="cellIs" dxfId="863" priority="68" operator="lessThan">
      <formula>$O$91</formula>
    </cfRule>
  </conditionalFormatting>
  <conditionalFormatting sqref="F82">
    <cfRule type="cellIs" dxfId="862" priority="71" operator="greaterThan">
      <formula>$Q$82</formula>
    </cfRule>
  </conditionalFormatting>
  <conditionalFormatting sqref="F83">
    <cfRule type="cellIs" dxfId="861" priority="72" operator="greaterThan">
      <formula>$Q$83</formula>
    </cfRule>
  </conditionalFormatting>
  <conditionalFormatting sqref="F84">
    <cfRule type="cellIs" dxfId="860" priority="73" operator="greaterThan">
      <formula>$Q$84</formula>
    </cfRule>
  </conditionalFormatting>
  <conditionalFormatting sqref="G6">
    <cfRule type="cellIs" dxfId="859" priority="64" operator="greaterThan">
      <formula>$Q$6</formula>
    </cfRule>
  </conditionalFormatting>
  <conditionalFormatting sqref="G6:G9">
    <cfRule type="cellIs" dxfId="858" priority="62" operator="lessThan">
      <formula>$O$16</formula>
    </cfRule>
  </conditionalFormatting>
  <conditionalFormatting sqref="G7">
    <cfRule type="cellIs" dxfId="857" priority="65" operator="greaterThan">
      <formula>$Q$7</formula>
    </cfRule>
  </conditionalFormatting>
  <conditionalFormatting sqref="G8">
    <cfRule type="cellIs" dxfId="856" priority="66" operator="greaterThan">
      <formula>$Q$8</formula>
    </cfRule>
  </conditionalFormatting>
  <conditionalFormatting sqref="G9">
    <cfRule type="cellIs" dxfId="855" priority="67" operator="greaterThan">
      <formula>$Q$9</formula>
    </cfRule>
  </conditionalFormatting>
  <conditionalFormatting sqref="G81">
    <cfRule type="cellIs" dxfId="854" priority="57" operator="greaterThan">
      <formula>$Q$81</formula>
    </cfRule>
  </conditionalFormatting>
  <conditionalFormatting sqref="G81:G84">
    <cfRule type="cellIs" dxfId="853" priority="55" operator="lessThan">
      <formula>$O$91</formula>
    </cfRule>
  </conditionalFormatting>
  <conditionalFormatting sqref="G82">
    <cfRule type="cellIs" dxfId="852" priority="58" operator="greaterThan">
      <formula>$Q$82</formula>
    </cfRule>
  </conditionalFormatting>
  <conditionalFormatting sqref="G83">
    <cfRule type="cellIs" dxfId="851" priority="59" operator="greaterThan">
      <formula>$Q$83</formula>
    </cfRule>
  </conditionalFormatting>
  <conditionalFormatting sqref="G84">
    <cfRule type="cellIs" dxfId="850" priority="60" operator="greaterThan">
      <formula>$Q$84</formula>
    </cfRule>
  </conditionalFormatting>
  <conditionalFormatting sqref="H6">
    <cfRule type="cellIs" dxfId="849" priority="51" operator="greaterThan">
      <formula>$Q$6</formula>
    </cfRule>
  </conditionalFormatting>
  <conditionalFormatting sqref="H6:H9">
    <cfRule type="cellIs" dxfId="848" priority="49" operator="lessThan">
      <formula>$O$16</formula>
    </cfRule>
  </conditionalFormatting>
  <conditionalFormatting sqref="H7">
    <cfRule type="cellIs" dxfId="847" priority="52" operator="greaterThan">
      <formula>$Q$7</formula>
    </cfRule>
  </conditionalFormatting>
  <conditionalFormatting sqref="H8">
    <cfRule type="cellIs" dxfId="846" priority="53" operator="greaterThan">
      <formula>$Q$8</formula>
    </cfRule>
  </conditionalFormatting>
  <conditionalFormatting sqref="H9">
    <cfRule type="cellIs" dxfId="845" priority="54" operator="greaterThan">
      <formula>$Q$9</formula>
    </cfRule>
  </conditionalFormatting>
  <conditionalFormatting sqref="H81">
    <cfRule type="cellIs" dxfId="844" priority="44" operator="greaterThan">
      <formula>$Q$81</formula>
    </cfRule>
  </conditionalFormatting>
  <conditionalFormatting sqref="H81:H84">
    <cfRule type="cellIs" dxfId="843" priority="42" operator="lessThan">
      <formula>$O$91</formula>
    </cfRule>
  </conditionalFormatting>
  <conditionalFormatting sqref="H82">
    <cfRule type="cellIs" dxfId="842" priority="45" operator="greaterThan">
      <formula>$Q$82</formula>
    </cfRule>
  </conditionalFormatting>
  <conditionalFormatting sqref="H83">
    <cfRule type="cellIs" dxfId="841" priority="46" operator="greaterThan">
      <formula>$Q$83</formula>
    </cfRule>
  </conditionalFormatting>
  <conditionalFormatting sqref="H84">
    <cfRule type="cellIs" dxfId="840" priority="47" operator="greaterThan">
      <formula>$Q$84</formula>
    </cfRule>
  </conditionalFormatting>
  <conditionalFormatting sqref="I6">
    <cfRule type="cellIs" dxfId="839" priority="38" operator="greaterThan">
      <formula>$Q$6</formula>
    </cfRule>
  </conditionalFormatting>
  <conditionalFormatting sqref="I6:I9">
    <cfRule type="cellIs" dxfId="838" priority="36" operator="lessThan">
      <formula>$O$16</formula>
    </cfRule>
  </conditionalFormatting>
  <conditionalFormatting sqref="I7">
    <cfRule type="cellIs" dxfId="837" priority="39" operator="greaterThan">
      <formula>$Q$7</formula>
    </cfRule>
  </conditionalFormatting>
  <conditionalFormatting sqref="I8">
    <cfRule type="cellIs" dxfId="836" priority="40" operator="greaterThan">
      <formula>$Q$8</formula>
    </cfRule>
  </conditionalFormatting>
  <conditionalFormatting sqref="I9">
    <cfRule type="cellIs" dxfId="835" priority="41" operator="greaterThan">
      <formula>$Q$9</formula>
    </cfRule>
  </conditionalFormatting>
  <conditionalFormatting sqref="I81">
    <cfRule type="cellIs" dxfId="834" priority="31" operator="greaterThan">
      <formula>$Q$81</formula>
    </cfRule>
  </conditionalFormatting>
  <conditionalFormatting sqref="I81:I84">
    <cfRule type="cellIs" dxfId="833" priority="29" operator="lessThan">
      <formula>$O$91</formula>
    </cfRule>
  </conditionalFormatting>
  <conditionalFormatting sqref="I82">
    <cfRule type="cellIs" dxfId="832" priority="32" operator="greaterThan">
      <formula>$Q$82</formula>
    </cfRule>
  </conditionalFormatting>
  <conditionalFormatting sqref="I83">
    <cfRule type="cellIs" dxfId="831" priority="33" operator="greaterThan">
      <formula>$Q$83</formula>
    </cfRule>
  </conditionalFormatting>
  <conditionalFormatting sqref="I84">
    <cfRule type="cellIs" dxfId="830" priority="34" operator="greaterThan">
      <formula>$Q$84</formula>
    </cfRule>
  </conditionalFormatting>
  <conditionalFormatting sqref="J6:K6">
    <cfRule type="cellIs" dxfId="829" priority="25" operator="greaterThan">
      <formula>$Q$6</formula>
    </cfRule>
  </conditionalFormatting>
  <conditionalFormatting sqref="J6:K9">
    <cfRule type="cellIs" dxfId="828" priority="23" operator="lessThan">
      <formula>$O$16</formula>
    </cfRule>
  </conditionalFormatting>
  <conditionalFormatting sqref="J7:K7">
    <cfRule type="cellIs" dxfId="827" priority="26" operator="greaterThan">
      <formula>$Q$7</formula>
    </cfRule>
  </conditionalFormatting>
  <conditionalFormatting sqref="J8:K8">
    <cfRule type="cellIs" dxfId="826" priority="27" operator="greaterThan">
      <formula>$Q$8</formula>
    </cfRule>
  </conditionalFormatting>
  <conditionalFormatting sqref="J9:K9">
    <cfRule type="cellIs" dxfId="825" priority="28" operator="greaterThan">
      <formula>$Q$9</formula>
    </cfRule>
  </conditionalFormatting>
  <conditionalFormatting sqref="Q6:S9">
    <cfRule type="cellIs" dxfId="824" priority="24" operator="lessThan">
      <formula>$O$16</formula>
    </cfRule>
  </conditionalFormatting>
  <conditionalFormatting sqref="J81:K81">
    <cfRule type="cellIs" dxfId="823" priority="18" operator="greaterThan">
      <formula>$Q$81</formula>
    </cfRule>
  </conditionalFormatting>
  <conditionalFormatting sqref="J81:K84">
    <cfRule type="cellIs" dxfId="822" priority="16" operator="lessThan">
      <formula>$O$91</formula>
    </cfRule>
  </conditionalFormatting>
  <conditionalFormatting sqref="J82:K82">
    <cfRule type="cellIs" dxfId="821" priority="19" operator="greaterThan">
      <formula>$Q$82</formula>
    </cfRule>
  </conditionalFormatting>
  <conditionalFormatting sqref="J83:K83">
    <cfRule type="cellIs" dxfId="820" priority="20" operator="greaterThan">
      <formula>$Q$83</formula>
    </cfRule>
  </conditionalFormatting>
  <conditionalFormatting sqref="J84:K84">
    <cfRule type="cellIs" dxfId="819" priority="21" operator="greaterThan">
      <formula>$Q$84</formula>
    </cfRule>
  </conditionalFormatting>
  <conditionalFormatting sqref="Q81:S84">
    <cfRule type="cellIs" dxfId="818" priority="17" operator="lessThan">
      <formula>$O$91</formula>
    </cfRule>
  </conditionalFormatting>
  <conditionalFormatting sqref="L7:N7">
    <cfRule type="cellIs" dxfId="817" priority="13" operator="greaterThan">
      <formula>$Q$7</formula>
    </cfRule>
  </conditionalFormatting>
  <conditionalFormatting sqref="L8:N8">
    <cfRule type="cellIs" dxfId="816" priority="14" operator="greaterThan">
      <formula>$Q$8</formula>
    </cfRule>
  </conditionalFormatting>
  <conditionalFormatting sqref="L9:N9">
    <cfRule type="cellIs" dxfId="815" priority="15" operator="greaterThan">
      <formula>$Q$9</formula>
    </cfRule>
  </conditionalFormatting>
  <conditionalFormatting sqref="L81:N81">
    <cfRule type="cellIs" dxfId="814" priority="7" operator="greaterThan">
      <formula>$Q$81</formula>
    </cfRule>
  </conditionalFormatting>
  <conditionalFormatting sqref="L81:N84">
    <cfRule type="cellIs" dxfId="813" priority="6" operator="lessThan">
      <formula>$O$91</formula>
    </cfRule>
  </conditionalFormatting>
  <conditionalFormatting sqref="L82:N82">
    <cfRule type="cellIs" dxfId="812" priority="8" operator="greaterThan">
      <formula>$Q$82</formula>
    </cfRule>
  </conditionalFormatting>
  <conditionalFormatting sqref="L83:N83">
    <cfRule type="cellIs" dxfId="811" priority="9" operator="greaterThan">
      <formula>$Q$83</formula>
    </cfRule>
  </conditionalFormatting>
  <conditionalFormatting sqref="L84:N84">
    <cfRule type="cellIs" dxfId="810" priority="10" operator="greaterThan">
      <formula>$Q$84</formula>
    </cfRule>
  </conditionalFormatting>
  <conditionalFormatting sqref="C6:N9">
    <cfRule type="cellIs" dxfId="809" priority="5" operator="equal">
      <formula>$R$6</formula>
    </cfRule>
  </conditionalFormatting>
  <conditionalFormatting sqref="C6:N6">
    <cfRule type="cellIs" dxfId="808" priority="4" operator="greaterThan">
      <formula>$Q$42</formula>
    </cfRule>
  </conditionalFormatting>
  <conditionalFormatting sqref="C7:N7">
    <cfRule type="cellIs" dxfId="807" priority="3" operator="greaterThan">
      <formula>$Q$43</formula>
    </cfRule>
  </conditionalFormatting>
  <conditionalFormatting sqref="C8:N8">
    <cfRule type="cellIs" dxfId="806" priority="2" operator="greaterThan">
      <formula>$Q$44</formula>
    </cfRule>
  </conditionalFormatting>
  <conditionalFormatting sqref="C9:N9">
    <cfRule type="cellIs" dxfId="805" priority="1" operator="greaterThan">
      <formula>$Q$45</formula>
    </cfRule>
  </conditionalFormatting>
  <printOptions horizontalCentered="1"/>
  <pageMargins left="0.6692913385826772" right="0.35433070866141736" top="0.94488188976377963" bottom="0.78740157480314965" header="0.51181102362204722" footer="0.51181102362204722"/>
  <pageSetup paperSize="9" scale="56" fitToHeight="0" orientation="portrait" r:id="rId1"/>
  <headerFooter scaleWithDoc="0" alignWithMargins="0"/>
  <rowBreaks count="3" manualBreakCount="3">
    <brk id="75" max="18" man="1"/>
    <brk id="151" max="17" man="1"/>
    <brk id="235" max="1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AC172"/>
  <sheetViews>
    <sheetView view="pageBreakPreview" zoomScale="55" zoomScaleSheetLayoutView="55" workbookViewId="0">
      <selection activeCell="H78" sqref="H78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11.109375" customWidth="1"/>
    <col min="22" max="22" width="5.6640625" customWidth="1"/>
    <col min="24" max="24" width="3.6640625" customWidth="1"/>
    <col min="26" max="26" width="9.44140625" bestFit="1" customWidth="1"/>
    <col min="28" max="28" width="3.6640625" customWidth="1"/>
    <col min="30" max="30" width="10.6640625" bestFit="1" customWidth="1"/>
  </cols>
  <sheetData>
    <row r="1" spans="1:19" ht="17.100000000000001" customHeight="1" x14ac:dyDescent="0.25">
      <c r="A1" s="276" t="s">
        <v>142</v>
      </c>
      <c r="B1" s="10"/>
      <c r="G1" s="13"/>
      <c r="S1" s="10" t="s">
        <v>22</v>
      </c>
    </row>
    <row r="2" spans="1:19" ht="17.100000000000001" customHeight="1" x14ac:dyDescent="0.2">
      <c r="G2" s="13"/>
    </row>
    <row r="3" spans="1:19" ht="17.100000000000001" customHeight="1" thickBot="1" x14ac:dyDescent="0.25">
      <c r="A3" s="68" t="s">
        <v>153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"/>
      <c r="R3" s="52"/>
      <c r="S3" s="59" t="s">
        <v>50</v>
      </c>
    </row>
    <row r="4" spans="1:19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19" ht="17.100000000000001" customHeight="1" thickBot="1" x14ac:dyDescent="0.25">
      <c r="A5" s="53" t="s">
        <v>44</v>
      </c>
      <c r="B5" s="56"/>
      <c r="C5" s="61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11"/>
      <c r="O5" s="624"/>
      <c r="P5" s="625"/>
      <c r="Q5" s="622"/>
      <c r="R5" s="623"/>
      <c r="S5" s="621"/>
    </row>
    <row r="6" spans="1:19" ht="17.100000000000001" customHeight="1" x14ac:dyDescent="0.2">
      <c r="A6" s="606" t="s">
        <v>17</v>
      </c>
      <c r="B6" s="607"/>
      <c r="C6" s="172">
        <v>1.2</v>
      </c>
      <c r="D6" s="248">
        <v>1.4</v>
      </c>
      <c r="E6" s="244">
        <v>0.91</v>
      </c>
      <c r="F6" s="248">
        <v>1.5</v>
      </c>
      <c r="G6" s="248">
        <v>1.3</v>
      </c>
      <c r="H6" s="248">
        <v>1.7</v>
      </c>
      <c r="I6" s="248">
        <v>3.6</v>
      </c>
      <c r="J6" s="248">
        <v>1.6</v>
      </c>
      <c r="K6" s="248">
        <v>3.8</v>
      </c>
      <c r="L6" s="248">
        <v>2.1</v>
      </c>
      <c r="M6" s="92">
        <v>2.9</v>
      </c>
      <c r="N6" s="150">
        <v>3</v>
      </c>
      <c r="O6" s="550">
        <v>0.06</v>
      </c>
      <c r="P6" s="551">
        <v>0.21</v>
      </c>
      <c r="Q6" s="172">
        <f>MAX(C6:N6)</f>
        <v>3.8</v>
      </c>
      <c r="R6" s="247">
        <f>MIN(C6:N6)</f>
        <v>0.91</v>
      </c>
      <c r="S6" s="144">
        <f>--TEXT(AVERAGE(C6:N6),"0.0E-0")</f>
        <v>2.1</v>
      </c>
    </row>
    <row r="7" spans="1:19" ht="17.100000000000001" customHeight="1" x14ac:dyDescent="0.2">
      <c r="A7" s="598" t="s">
        <v>0</v>
      </c>
      <c r="B7" s="599"/>
      <c r="C7" s="140">
        <v>1</v>
      </c>
      <c r="D7" s="92">
        <v>1.3</v>
      </c>
      <c r="E7" s="244">
        <v>0.34</v>
      </c>
      <c r="F7" s="92">
        <v>1.4</v>
      </c>
      <c r="G7" s="248">
        <v>0.46</v>
      </c>
      <c r="H7" s="87">
        <v>0.59</v>
      </c>
      <c r="I7" s="87">
        <v>0.23</v>
      </c>
      <c r="J7" s="87">
        <v>0.46</v>
      </c>
      <c r="K7" s="248">
        <v>1.7</v>
      </c>
      <c r="L7" s="248">
        <v>1.2</v>
      </c>
      <c r="M7" s="248">
        <v>2.4</v>
      </c>
      <c r="N7" s="226">
        <v>0.57999999999999996</v>
      </c>
      <c r="O7" s="552">
        <v>0.06</v>
      </c>
      <c r="P7" s="553">
        <v>0.21</v>
      </c>
      <c r="Q7" s="140">
        <f>MAX(C7:N7)</f>
        <v>2.4</v>
      </c>
      <c r="R7" s="87">
        <f>MIN(C7:N7)</f>
        <v>0.23</v>
      </c>
      <c r="S7" s="132">
        <f>--TEXT(AVERAGE(C7:N7),"0.0E-0")</f>
        <v>0.97</v>
      </c>
    </row>
    <row r="8" spans="1:19" ht="17.100000000000001" customHeight="1" x14ac:dyDescent="0.2">
      <c r="A8" s="598" t="s">
        <v>18</v>
      </c>
      <c r="B8" s="599"/>
      <c r="C8" s="317">
        <v>1.7</v>
      </c>
      <c r="D8" s="248">
        <v>2.2999999999999998</v>
      </c>
      <c r="E8" s="84">
        <v>1.9</v>
      </c>
      <c r="F8" s="248">
        <v>1.6</v>
      </c>
      <c r="G8" s="248">
        <v>0.14000000000000001</v>
      </c>
      <c r="H8" s="324">
        <v>0.46</v>
      </c>
      <c r="I8" s="248">
        <v>0.66</v>
      </c>
      <c r="J8" s="248">
        <v>1.1000000000000001</v>
      </c>
      <c r="K8" s="248">
        <v>1.4</v>
      </c>
      <c r="L8" s="92">
        <v>1.7</v>
      </c>
      <c r="M8" s="248">
        <v>1.2</v>
      </c>
      <c r="N8" s="226">
        <v>0.67</v>
      </c>
      <c r="O8" s="552">
        <v>0.06</v>
      </c>
      <c r="P8" s="553">
        <v>0.21</v>
      </c>
      <c r="Q8" s="317">
        <f>MAX(C8:N8)</f>
        <v>2.2999999999999998</v>
      </c>
      <c r="R8" s="248">
        <f>MIN(C8:N8)</f>
        <v>0.14000000000000001</v>
      </c>
      <c r="S8" s="115">
        <f>--TEXT(AVERAGE(C8:N8),"0.0E-0")</f>
        <v>1.2</v>
      </c>
    </row>
    <row r="9" spans="1:19" ht="17.100000000000001" customHeight="1" thickBot="1" x14ac:dyDescent="0.25">
      <c r="A9" s="600" t="s">
        <v>41</v>
      </c>
      <c r="B9" s="601"/>
      <c r="C9" s="318">
        <v>3.1</v>
      </c>
      <c r="D9" s="93">
        <v>0.9</v>
      </c>
      <c r="E9" s="192">
        <v>0.62</v>
      </c>
      <c r="F9" s="93">
        <v>0.47</v>
      </c>
      <c r="G9" s="249">
        <v>1.3</v>
      </c>
      <c r="H9" s="251">
        <v>0.33</v>
      </c>
      <c r="I9" s="249">
        <v>23</v>
      </c>
      <c r="J9" s="249">
        <v>0.66</v>
      </c>
      <c r="K9" s="249">
        <v>1.7</v>
      </c>
      <c r="L9" s="94">
        <v>2.1</v>
      </c>
      <c r="M9" s="249">
        <v>1.5</v>
      </c>
      <c r="N9" s="227">
        <v>1.9</v>
      </c>
      <c r="O9" s="554">
        <v>0.06</v>
      </c>
      <c r="P9" s="555">
        <v>0.21</v>
      </c>
      <c r="Q9" s="318">
        <f>MAX(C9:N9)</f>
        <v>23</v>
      </c>
      <c r="R9" s="249">
        <f>MIN(C9:N9)</f>
        <v>0.33</v>
      </c>
      <c r="S9" s="116">
        <f>--TEXT(AVERAGE(C9:N9),"0.0E-0")</f>
        <v>3.1</v>
      </c>
    </row>
    <row r="10" spans="1:19" ht="17.100000000000001" customHeight="1" x14ac:dyDescent="0.2">
      <c r="G10" s="27"/>
      <c r="H10" s="28"/>
      <c r="I10" s="1"/>
      <c r="J10" s="1"/>
      <c r="K10" s="1"/>
      <c r="L10" s="1"/>
      <c r="M10" s="1"/>
      <c r="N10" s="1"/>
      <c r="O10" s="1"/>
      <c r="P10" s="1"/>
    </row>
    <row r="11" spans="1:19" ht="17.100000000000001" customHeight="1" x14ac:dyDescent="0.2">
      <c r="C11" s="178"/>
      <c r="G11" s="27"/>
      <c r="H11" s="28"/>
      <c r="I11" s="1"/>
      <c r="J11" s="1"/>
      <c r="K11" s="1"/>
      <c r="L11" s="1"/>
      <c r="M11" s="1"/>
      <c r="N11" s="1"/>
      <c r="O11" s="1"/>
      <c r="P11" s="1"/>
    </row>
    <row r="12" spans="1:19" ht="17.100000000000001" customHeight="1" x14ac:dyDescent="0.2">
      <c r="F12" s="10"/>
      <c r="G12" s="27"/>
      <c r="H12" s="15"/>
      <c r="I12" s="11"/>
      <c r="J12" s="11"/>
      <c r="K12" s="11"/>
      <c r="L12" s="18"/>
      <c r="M12" s="18"/>
      <c r="N12" s="18"/>
      <c r="O12" s="18"/>
      <c r="P12" s="18"/>
    </row>
    <row r="13" spans="1:19" ht="17.100000000000001" customHeight="1" x14ac:dyDescent="0.2">
      <c r="F13" s="10"/>
      <c r="G13" s="27"/>
      <c r="H13" s="15"/>
      <c r="I13" s="11"/>
      <c r="J13" s="11"/>
      <c r="K13" s="11"/>
      <c r="L13" s="18"/>
      <c r="M13" s="18"/>
      <c r="N13" s="18"/>
      <c r="O13" s="18"/>
      <c r="P13" s="18"/>
    </row>
    <row r="14" spans="1:19" ht="17.100000000000001" customHeight="1" x14ac:dyDescent="0.2">
      <c r="G14" s="27"/>
    </row>
    <row r="15" spans="1:19" ht="17.100000000000001" customHeight="1" x14ac:dyDescent="0.2"/>
    <row r="16" spans="1:19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>
      <c r="G37" s="13" t="s">
        <v>91</v>
      </c>
    </row>
    <row r="38" spans="1:19" ht="17.100000000000001" customHeight="1" x14ac:dyDescent="0.2"/>
    <row r="39" spans="1:19" ht="17.100000000000001" customHeight="1" thickBot="1" x14ac:dyDescent="0.25">
      <c r="A39" s="68" t="s">
        <v>157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1"/>
      <c r="R39" s="52"/>
      <c r="S39" s="59" t="s">
        <v>50</v>
      </c>
    </row>
    <row r="40" spans="1:19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</row>
    <row r="41" spans="1:19" ht="17.100000000000001" customHeight="1" thickBot="1" x14ac:dyDescent="0.25">
      <c r="A41" s="53" t="s">
        <v>44</v>
      </c>
      <c r="B41" s="56"/>
      <c r="C41" s="61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11"/>
      <c r="O41" s="624"/>
      <c r="P41" s="625"/>
      <c r="Q41" s="617"/>
      <c r="R41" s="603"/>
      <c r="S41" s="605"/>
    </row>
    <row r="42" spans="1:19" ht="17.100000000000001" customHeight="1" x14ac:dyDescent="0.2">
      <c r="A42" s="606" t="s">
        <v>17</v>
      </c>
      <c r="B42" s="607"/>
      <c r="C42" s="317">
        <v>7.5</v>
      </c>
      <c r="D42" s="248">
        <v>1.7</v>
      </c>
      <c r="E42" s="244">
        <v>3.2</v>
      </c>
      <c r="F42" s="248">
        <v>1.3</v>
      </c>
      <c r="G42" s="248">
        <v>3.8</v>
      </c>
      <c r="H42" s="248">
        <v>1.5</v>
      </c>
      <c r="I42" s="248">
        <v>2.6</v>
      </c>
      <c r="J42" s="248">
        <v>4.7</v>
      </c>
      <c r="K42" s="248">
        <v>3.8</v>
      </c>
      <c r="L42" s="294">
        <v>4.5</v>
      </c>
      <c r="M42" s="125">
        <v>3</v>
      </c>
      <c r="N42" s="308">
        <v>3.8</v>
      </c>
      <c r="O42" s="329">
        <v>7.0000000000000007E-2</v>
      </c>
      <c r="P42" s="330">
        <v>0.24</v>
      </c>
      <c r="Q42" s="305">
        <v>7.5</v>
      </c>
      <c r="R42" s="248">
        <v>1.3</v>
      </c>
      <c r="S42" s="100">
        <v>3.4</v>
      </c>
    </row>
    <row r="43" spans="1:19" ht="17.100000000000001" customHeight="1" x14ac:dyDescent="0.2">
      <c r="A43" s="598" t="s">
        <v>0</v>
      </c>
      <c r="B43" s="599"/>
      <c r="C43" s="317">
        <v>4.5999999999999996</v>
      </c>
      <c r="D43" s="87">
        <v>0.16</v>
      </c>
      <c r="E43" s="244">
        <v>0.89</v>
      </c>
      <c r="F43" s="87">
        <v>0.64</v>
      </c>
      <c r="G43" s="248">
        <v>1.3</v>
      </c>
      <c r="H43" s="87">
        <v>0.41</v>
      </c>
      <c r="I43" s="87">
        <v>0.8</v>
      </c>
      <c r="J43" s="92">
        <v>2.5</v>
      </c>
      <c r="K43" s="248">
        <v>2.7</v>
      </c>
      <c r="L43" s="294">
        <v>1.5</v>
      </c>
      <c r="M43" s="294">
        <v>4.0999999999999996</v>
      </c>
      <c r="N43" s="308">
        <v>2.9</v>
      </c>
      <c r="O43" s="331">
        <v>7.0000000000000007E-2</v>
      </c>
      <c r="P43" s="323">
        <v>0.24</v>
      </c>
      <c r="Q43" s="111">
        <v>4.5999999999999996</v>
      </c>
      <c r="R43" s="248">
        <v>0.16</v>
      </c>
      <c r="S43" s="100">
        <v>1.9</v>
      </c>
    </row>
    <row r="44" spans="1:19" ht="17.100000000000001" customHeight="1" x14ac:dyDescent="0.2">
      <c r="A44" s="598" t="s">
        <v>18</v>
      </c>
      <c r="B44" s="599"/>
      <c r="C44" s="317">
        <v>4.4000000000000004</v>
      </c>
      <c r="D44" s="248">
        <v>0.32</v>
      </c>
      <c r="E44" s="244">
        <v>1.5</v>
      </c>
      <c r="F44" s="248">
        <v>0.57999999999999996</v>
      </c>
      <c r="G44" s="248">
        <v>1.9</v>
      </c>
      <c r="H44" s="324">
        <v>0.75</v>
      </c>
      <c r="I44" s="248">
        <v>1.1000000000000001</v>
      </c>
      <c r="J44" s="248">
        <v>4.2</v>
      </c>
      <c r="K44" s="248">
        <v>3.1</v>
      </c>
      <c r="L44" s="125">
        <v>3.7</v>
      </c>
      <c r="M44" s="294">
        <v>3.6</v>
      </c>
      <c r="N44" s="308">
        <v>2.4</v>
      </c>
      <c r="O44" s="331">
        <v>7.0000000000000007E-2</v>
      </c>
      <c r="P44" s="323">
        <v>0.24</v>
      </c>
      <c r="Q44" s="111">
        <v>4.4000000000000004</v>
      </c>
      <c r="R44" s="87">
        <v>0.32</v>
      </c>
      <c r="S44" s="100">
        <v>2.2999999999999998</v>
      </c>
    </row>
    <row r="45" spans="1:19" ht="17.100000000000001" customHeight="1" thickBot="1" x14ac:dyDescent="0.25">
      <c r="A45" s="600" t="s">
        <v>41</v>
      </c>
      <c r="B45" s="601"/>
      <c r="C45" s="318">
        <v>4.2</v>
      </c>
      <c r="D45" s="249">
        <v>1.3</v>
      </c>
      <c r="E45" s="159">
        <v>1.3</v>
      </c>
      <c r="F45" s="94">
        <v>1.2</v>
      </c>
      <c r="G45" s="249">
        <v>4.3</v>
      </c>
      <c r="H45" s="328">
        <v>1.5</v>
      </c>
      <c r="I45" s="249">
        <v>1.5</v>
      </c>
      <c r="J45" s="249">
        <v>2.2999999999999998</v>
      </c>
      <c r="K45" s="249">
        <v>1.5</v>
      </c>
      <c r="L45" s="71">
        <v>1.9</v>
      </c>
      <c r="M45" s="298">
        <v>2.7</v>
      </c>
      <c r="N45" s="311">
        <v>1.3</v>
      </c>
      <c r="O45" s="332">
        <v>7.0000000000000007E-2</v>
      </c>
      <c r="P45" s="326">
        <v>0.24</v>
      </c>
      <c r="Q45" s="146">
        <v>4.3</v>
      </c>
      <c r="R45" s="94">
        <v>1.2</v>
      </c>
      <c r="S45" s="116">
        <v>2.1</v>
      </c>
    </row>
    <row r="46" spans="1:19" ht="17.100000000000001" customHeight="1" x14ac:dyDescent="0.2"/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19" ht="17.100000000000001" customHeight="1" x14ac:dyDescent="0.2"/>
    <row r="66" spans="1:19" ht="17.100000000000001" customHeight="1" x14ac:dyDescent="0.2"/>
    <row r="67" spans="1:19" ht="17.100000000000001" customHeight="1" x14ac:dyDescent="0.2"/>
    <row r="68" spans="1:19" ht="17.100000000000001" customHeight="1" x14ac:dyDescent="0.2"/>
    <row r="69" spans="1:19" ht="17.100000000000001" customHeight="1" x14ac:dyDescent="0.2"/>
    <row r="70" spans="1:19" ht="17.100000000000001" customHeight="1" x14ac:dyDescent="0.2"/>
    <row r="71" spans="1:19" ht="17.100000000000001" customHeight="1" x14ac:dyDescent="0.2"/>
    <row r="72" spans="1:19" ht="17.100000000000001" customHeight="1" x14ac:dyDescent="0.2"/>
    <row r="73" spans="1:19" ht="17.100000000000001" customHeight="1" x14ac:dyDescent="0.2">
      <c r="G73" s="13" t="s">
        <v>90</v>
      </c>
    </row>
    <row r="74" spans="1:19" ht="17.100000000000001" customHeight="1" x14ac:dyDescent="0.2">
      <c r="A74" s="13"/>
      <c r="B74" s="13"/>
      <c r="G74" s="13"/>
    </row>
    <row r="75" spans="1:19" ht="17.100000000000001" customHeight="1" x14ac:dyDescent="0.2">
      <c r="A75" s="13"/>
      <c r="B75" s="13"/>
      <c r="G75" s="13"/>
    </row>
    <row r="76" spans="1:19" ht="17.100000000000001" customHeight="1" x14ac:dyDescent="0.25">
      <c r="A76" s="276" t="s">
        <v>131</v>
      </c>
      <c r="B76" s="10"/>
      <c r="S76" s="10" t="s">
        <v>23</v>
      </c>
    </row>
    <row r="77" spans="1:19" ht="17.100000000000001" customHeight="1" x14ac:dyDescent="0.2">
      <c r="B77" s="7"/>
      <c r="E77" s="19"/>
      <c r="F77" s="48"/>
      <c r="G77" s="39"/>
      <c r="H77" s="19"/>
      <c r="I77" s="19"/>
      <c r="J77" s="19"/>
      <c r="K77" s="19"/>
      <c r="L77" s="19"/>
      <c r="M77" s="19"/>
      <c r="N77" s="19"/>
      <c r="O77" s="19"/>
      <c r="P77" s="19"/>
      <c r="Q77" s="8"/>
      <c r="R77" s="8"/>
      <c r="S77" s="8"/>
    </row>
    <row r="78" spans="1:19" ht="17.100000000000001" customHeight="1" thickBot="1" x14ac:dyDescent="0.25">
      <c r="A78" s="7" t="s">
        <v>153</v>
      </c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2"/>
      <c r="S78" s="59" t="s">
        <v>49</v>
      </c>
    </row>
    <row r="79" spans="1:1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</row>
    <row r="80" spans="1:19" ht="17.100000000000001" customHeight="1" thickBot="1" x14ac:dyDescent="0.25">
      <c r="A80" s="53" t="s">
        <v>44</v>
      </c>
      <c r="B80" s="56"/>
      <c r="C80" s="61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11"/>
      <c r="O80" s="613"/>
      <c r="P80" s="615"/>
      <c r="Q80" s="622"/>
      <c r="R80" s="623"/>
      <c r="S80" s="621"/>
    </row>
    <row r="81" spans="1:29" ht="17.100000000000001" customHeight="1" x14ac:dyDescent="0.2">
      <c r="A81" s="606" t="s">
        <v>17</v>
      </c>
      <c r="B81" s="607"/>
      <c r="C81" s="322">
        <v>8.7999999999999995E-2</v>
      </c>
      <c r="D81" s="248">
        <v>4.1000000000000002E-2</v>
      </c>
      <c r="E81" s="83">
        <v>0.4</v>
      </c>
      <c r="F81" s="87">
        <v>0.15</v>
      </c>
      <c r="G81" s="248">
        <v>5.0000000000000001E-3</v>
      </c>
      <c r="H81" s="248">
        <v>3.5000000000000003E-2</v>
      </c>
      <c r="I81" s="248">
        <v>4.9000000000000002E-2</v>
      </c>
      <c r="J81" s="248">
        <v>7.4999999999999997E-2</v>
      </c>
      <c r="K81" s="248">
        <v>0.13</v>
      </c>
      <c r="L81" s="89">
        <v>9.6000000000000002E-2</v>
      </c>
      <c r="M81" s="248">
        <v>6.0999999999999999E-2</v>
      </c>
      <c r="N81" s="226">
        <v>8.3000000000000004E-2</v>
      </c>
      <c r="O81" s="95">
        <v>6.0000000000000001E-3</v>
      </c>
      <c r="P81" s="96">
        <v>1.9E-2</v>
      </c>
      <c r="Q81" s="217">
        <f>MAX(C81:N81)</f>
        <v>0.4</v>
      </c>
      <c r="R81" s="247">
        <f>MIN(C81:N81)</f>
        <v>5.0000000000000001E-3</v>
      </c>
      <c r="S81" s="117">
        <f>--TEXT(AVERAGE(C81:N81),"0.0E-0")</f>
        <v>0.1</v>
      </c>
    </row>
    <row r="82" spans="1:29" ht="17.100000000000001" customHeight="1" x14ac:dyDescent="0.2">
      <c r="A82" s="598" t="s">
        <v>0</v>
      </c>
      <c r="B82" s="599"/>
      <c r="C82" s="317">
        <v>0.12</v>
      </c>
      <c r="D82" s="89">
        <v>4.5999999999999999E-2</v>
      </c>
      <c r="E82" s="83">
        <v>0.2</v>
      </c>
      <c r="F82" s="248">
        <v>0.19</v>
      </c>
      <c r="G82" s="313">
        <v>2.5000000000000001E-3</v>
      </c>
      <c r="H82" s="279">
        <v>2.5000000000000001E-3</v>
      </c>
      <c r="I82" s="189">
        <v>3.0000000000000001E-3</v>
      </c>
      <c r="J82" s="248">
        <v>7.6999999999999999E-2</v>
      </c>
      <c r="K82" s="248">
        <v>9.0999999999999998E-2</v>
      </c>
      <c r="L82" s="248">
        <v>8.6999999999999994E-2</v>
      </c>
      <c r="M82" s="89">
        <v>6.6000000000000003E-2</v>
      </c>
      <c r="N82" s="526">
        <v>4.1000000000000002E-2</v>
      </c>
      <c r="O82" s="95">
        <v>6.0000000000000001E-3</v>
      </c>
      <c r="P82" s="96">
        <v>1.9E-2</v>
      </c>
      <c r="Q82" s="102">
        <f>MAX(C82:N82)</f>
        <v>0.2</v>
      </c>
      <c r="R82" s="279">
        <f>MIN(C82:N82)</f>
        <v>2.5000000000000001E-3</v>
      </c>
      <c r="S82" s="339">
        <f>--TEXT(AVERAGE(C82:N82),"0.0E-0")</f>
        <v>7.6999999999999999E-2</v>
      </c>
    </row>
    <row r="83" spans="1:29" ht="17.100000000000001" customHeight="1" x14ac:dyDescent="0.2">
      <c r="A83" s="598" t="s">
        <v>18</v>
      </c>
      <c r="B83" s="599"/>
      <c r="C83" s="317">
        <v>0.16</v>
      </c>
      <c r="D83" s="248">
        <v>7.1999999999999995E-2</v>
      </c>
      <c r="E83" s="244">
        <v>0.21</v>
      </c>
      <c r="F83" s="248">
        <v>0.25</v>
      </c>
      <c r="G83" s="313">
        <v>2.5000000000000001E-3</v>
      </c>
      <c r="H83" s="136">
        <v>1.7000000000000001E-2</v>
      </c>
      <c r="I83" s="248">
        <v>2.1999999999999999E-2</v>
      </c>
      <c r="J83" s="248">
        <v>6.5000000000000002E-2</v>
      </c>
      <c r="K83" s="248">
        <v>9.8000000000000004E-2</v>
      </c>
      <c r="L83" s="248">
        <v>9.8000000000000004E-2</v>
      </c>
      <c r="M83" s="248">
        <v>4.2999999999999997E-2</v>
      </c>
      <c r="N83" s="526">
        <v>0.05</v>
      </c>
      <c r="O83" s="95">
        <v>6.0000000000000001E-3</v>
      </c>
      <c r="P83" s="96">
        <v>1.9E-2</v>
      </c>
      <c r="Q83" s="317">
        <f>MAX(C83:N83)</f>
        <v>0.25</v>
      </c>
      <c r="R83" s="313">
        <f>MIN(C83:N83)</f>
        <v>2.5000000000000001E-3</v>
      </c>
      <c r="S83" s="103">
        <f>--TEXT(AVERAGE(C83:N83),"0.0E-0")</f>
        <v>9.0999999999999998E-2</v>
      </c>
    </row>
    <row r="84" spans="1:29" ht="17.100000000000001" customHeight="1" thickBot="1" x14ac:dyDescent="0.25">
      <c r="A84" s="600" t="s">
        <v>41</v>
      </c>
      <c r="B84" s="601"/>
      <c r="C84" s="318">
        <v>0.13</v>
      </c>
      <c r="D84" s="93">
        <v>0.1</v>
      </c>
      <c r="E84" s="245">
        <v>0.23</v>
      </c>
      <c r="F84" s="93">
        <v>0.17</v>
      </c>
      <c r="G84" s="288">
        <v>2.5000000000000001E-3</v>
      </c>
      <c r="H84" s="325">
        <v>5.8000000000000003E-2</v>
      </c>
      <c r="I84" s="104">
        <v>8.6999999999999994E-2</v>
      </c>
      <c r="J84" s="249">
        <v>0.12</v>
      </c>
      <c r="K84" s="249">
        <v>0.17</v>
      </c>
      <c r="L84" s="249">
        <v>0.13</v>
      </c>
      <c r="M84" s="249">
        <v>0.22</v>
      </c>
      <c r="N84" s="227">
        <v>8.3000000000000004E-2</v>
      </c>
      <c r="O84" s="97">
        <v>6.0000000000000001E-3</v>
      </c>
      <c r="P84" s="105">
        <v>1.9E-2</v>
      </c>
      <c r="Q84" s="145">
        <f>MAX(C84:N84)</f>
        <v>0.23</v>
      </c>
      <c r="R84" s="288">
        <f>MIN(C84:N84)</f>
        <v>2.5000000000000001E-3</v>
      </c>
      <c r="S84" s="120">
        <f>--TEXT(AVERAGE(C84:N84),"0.0E-0")</f>
        <v>0.13</v>
      </c>
    </row>
    <row r="85" spans="1:29" ht="17.100000000000001" customHeight="1" x14ac:dyDescent="0.2">
      <c r="A85" s="7"/>
      <c r="B85" s="7"/>
      <c r="O85" s="19"/>
      <c r="P85" s="19"/>
      <c r="Q85" s="64"/>
      <c r="R85" s="64"/>
      <c r="S85" s="64"/>
    </row>
    <row r="86" spans="1:29" ht="17.100000000000001" customHeight="1" x14ac:dyDescent="0.2">
      <c r="A86" s="7"/>
      <c r="B86" s="7"/>
      <c r="D86" s="19"/>
      <c r="E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7"/>
      <c r="R86" s="17"/>
      <c r="S86" s="17"/>
    </row>
    <row r="87" spans="1:29" ht="17.100000000000001" customHeight="1" x14ac:dyDescent="0.2">
      <c r="A87" s="7"/>
      <c r="B87" s="7"/>
      <c r="D87" s="19"/>
      <c r="E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7"/>
      <c r="R87" s="17"/>
      <c r="S87" s="17"/>
    </row>
    <row r="88" spans="1:29" ht="17.100000000000001" customHeight="1" x14ac:dyDescent="0.2">
      <c r="T88" s="2"/>
      <c r="U88" s="2"/>
      <c r="V88" s="2"/>
      <c r="W88" s="2"/>
      <c r="X88" s="2"/>
      <c r="Y88" s="3"/>
      <c r="Z88" s="3"/>
      <c r="AA88" s="3"/>
      <c r="AB88" s="3"/>
      <c r="AC88" s="3"/>
    </row>
    <row r="89" spans="1:29" ht="17.100000000000001" customHeight="1" x14ac:dyDescent="0.2">
      <c r="T89" s="2"/>
      <c r="U89" s="2"/>
      <c r="V89" s="2"/>
      <c r="W89" s="2"/>
      <c r="X89" s="2"/>
      <c r="Y89" s="3"/>
      <c r="Z89" s="3"/>
      <c r="AA89" s="3"/>
      <c r="AB89" s="3"/>
      <c r="AC89" s="3"/>
    </row>
    <row r="90" spans="1:29" ht="17.100000000000001" customHeight="1" x14ac:dyDescent="0.2">
      <c r="T90" s="2"/>
      <c r="U90" s="2"/>
      <c r="V90" s="2"/>
      <c r="W90" s="2"/>
      <c r="X90" s="2"/>
      <c r="Y90" s="3"/>
      <c r="Z90" s="3"/>
      <c r="AA90" s="3"/>
      <c r="AB90" s="3"/>
      <c r="AC90" s="3"/>
    </row>
    <row r="91" spans="1:29" ht="17.100000000000001" customHeight="1" x14ac:dyDescent="0.2">
      <c r="T91" s="2"/>
      <c r="U91" s="2"/>
      <c r="V91" s="2"/>
      <c r="W91" s="2"/>
      <c r="X91" s="2"/>
      <c r="Y91" s="3"/>
      <c r="Z91" s="3"/>
      <c r="AA91" s="3"/>
      <c r="AB91" s="3"/>
      <c r="AC91" s="3"/>
    </row>
    <row r="92" spans="1:29" ht="17.100000000000001" customHeight="1" x14ac:dyDescent="0.2">
      <c r="T92" s="2"/>
      <c r="U92" s="2"/>
      <c r="V92" s="2"/>
      <c r="W92" s="2"/>
      <c r="X92" s="2"/>
      <c r="Y92" s="3"/>
      <c r="Z92" s="3"/>
      <c r="AA92" s="3"/>
      <c r="AB92" s="3"/>
      <c r="AC92" s="3"/>
    </row>
    <row r="93" spans="1:29" ht="17.100000000000001" customHeight="1" x14ac:dyDescent="0.2">
      <c r="T93" s="2"/>
      <c r="U93" s="2"/>
      <c r="V93" s="2"/>
      <c r="W93" s="2"/>
      <c r="X93" s="2"/>
      <c r="Y93" s="3"/>
      <c r="Z93" s="3"/>
      <c r="AA93" s="3"/>
      <c r="AB93" s="3"/>
      <c r="AC93" s="3"/>
    </row>
    <row r="94" spans="1:29" ht="17.100000000000001" customHeight="1" x14ac:dyDescent="0.2">
      <c r="T94" s="2"/>
      <c r="U94" s="2"/>
      <c r="V94" s="2"/>
      <c r="W94" s="2"/>
      <c r="X94" s="2"/>
      <c r="Y94" s="3"/>
      <c r="Z94" s="3"/>
      <c r="AA94" s="3"/>
      <c r="AB94" s="3"/>
      <c r="AC94" s="3"/>
    </row>
    <row r="95" spans="1:29" ht="17.100000000000001" customHeight="1" x14ac:dyDescent="0.2">
      <c r="T95" s="2"/>
      <c r="U95" s="2"/>
      <c r="V95" s="2"/>
      <c r="W95" s="2"/>
      <c r="X95" s="2"/>
      <c r="Y95" s="3"/>
      <c r="Z95" s="3"/>
      <c r="AA95" s="3"/>
      <c r="AB95" s="3"/>
      <c r="AC95" s="3"/>
    </row>
    <row r="96" spans="1:29" ht="17.100000000000001" customHeight="1" x14ac:dyDescent="0.2">
      <c r="T96" s="2"/>
      <c r="U96" s="2"/>
      <c r="V96" s="2"/>
      <c r="W96" s="2"/>
      <c r="X96" s="2"/>
      <c r="Y96" s="3"/>
      <c r="Z96" s="3"/>
      <c r="AA96" s="3"/>
      <c r="AB96" s="3"/>
      <c r="AC96" s="3"/>
    </row>
    <row r="97" spans="7:29" ht="17.100000000000001" customHeight="1" x14ac:dyDescent="0.2">
      <c r="T97" s="2"/>
      <c r="U97" s="2"/>
      <c r="V97" s="2"/>
      <c r="W97" s="2"/>
      <c r="X97" s="2"/>
      <c r="Y97" s="3"/>
      <c r="Z97" s="3"/>
      <c r="AA97" s="3"/>
      <c r="AB97" s="3"/>
      <c r="AC97" s="3"/>
    </row>
    <row r="98" spans="7:29" ht="17.100000000000001" customHeight="1" x14ac:dyDescent="0.2">
      <c r="T98" s="2"/>
      <c r="U98" s="2"/>
      <c r="V98" s="2"/>
      <c r="W98" s="2"/>
      <c r="X98" s="2"/>
      <c r="Y98" s="3"/>
      <c r="Z98" s="3"/>
      <c r="AA98" s="3"/>
      <c r="AB98" s="3"/>
      <c r="AC98" s="3"/>
    </row>
    <row r="99" spans="7:29" ht="17.100000000000001" customHeight="1" x14ac:dyDescent="0.2">
      <c r="T99" s="2"/>
      <c r="U99" s="2"/>
      <c r="V99" s="2"/>
      <c r="W99" s="2"/>
      <c r="X99" s="2"/>
      <c r="Y99" s="3"/>
      <c r="Z99" s="3"/>
      <c r="AA99" s="3"/>
      <c r="AB99" s="3"/>
      <c r="AC99" s="3"/>
    </row>
    <row r="100" spans="7:29" ht="17.100000000000001" customHeight="1" x14ac:dyDescent="0.2">
      <c r="T100" s="2"/>
      <c r="U100" s="2"/>
      <c r="V100" s="2"/>
      <c r="W100" s="2"/>
      <c r="X100" s="2"/>
      <c r="Y100" s="3"/>
      <c r="Z100" s="3"/>
      <c r="AA100" s="3"/>
      <c r="AB100" s="3"/>
      <c r="AC100" s="3"/>
    </row>
    <row r="101" spans="7:29" ht="17.100000000000001" customHeight="1" x14ac:dyDescent="0.2">
      <c r="T101" s="2"/>
      <c r="U101" s="2"/>
      <c r="V101" s="2"/>
      <c r="W101" s="2"/>
      <c r="X101" s="2"/>
      <c r="Y101" s="3"/>
      <c r="Z101" s="3"/>
      <c r="AA101" s="3"/>
      <c r="AB101" s="3"/>
      <c r="AC101" s="3"/>
    </row>
    <row r="102" spans="7:29" ht="17.100000000000001" customHeight="1" x14ac:dyDescent="0.2">
      <c r="T102" s="2"/>
      <c r="U102" s="2"/>
      <c r="V102" s="2"/>
      <c r="W102" s="2"/>
      <c r="X102" s="2"/>
      <c r="Y102" s="3"/>
      <c r="Z102" s="3"/>
      <c r="AA102" s="3"/>
      <c r="AB102" s="3"/>
      <c r="AC102" s="3"/>
    </row>
    <row r="103" spans="7:29" ht="17.100000000000001" customHeight="1" x14ac:dyDescent="0.2">
      <c r="T103" s="2"/>
      <c r="U103" s="2"/>
      <c r="V103" s="2"/>
      <c r="W103" s="2"/>
      <c r="X103" s="2"/>
      <c r="Y103" s="3"/>
      <c r="Z103" s="3"/>
      <c r="AA103" s="3"/>
      <c r="AB103" s="3"/>
      <c r="AC103" s="3"/>
    </row>
    <row r="104" spans="7:29" ht="17.100000000000001" customHeight="1" x14ac:dyDescent="0.2">
      <c r="T104" s="2"/>
      <c r="U104" s="2"/>
      <c r="V104" s="2"/>
      <c r="W104" s="2"/>
      <c r="X104" s="2"/>
      <c r="Y104" s="3"/>
      <c r="Z104" s="3"/>
      <c r="AA104" s="3"/>
      <c r="AB104" s="3"/>
      <c r="AC104" s="3"/>
    </row>
    <row r="105" spans="7:29" ht="17.100000000000001" customHeight="1" x14ac:dyDescent="0.2">
      <c r="T105" s="2"/>
      <c r="U105" s="2"/>
      <c r="V105" s="2"/>
      <c r="W105" s="2"/>
      <c r="X105" s="2"/>
      <c r="Y105" s="3"/>
      <c r="Z105" s="3"/>
      <c r="AA105" s="3"/>
      <c r="AB105" s="3"/>
      <c r="AC105" s="3"/>
    </row>
    <row r="106" spans="7:29" ht="17.100000000000001" customHeight="1" x14ac:dyDescent="0.2">
      <c r="T106" s="2"/>
      <c r="U106" s="2"/>
      <c r="V106" s="2"/>
      <c r="W106" s="2"/>
      <c r="X106" s="2"/>
      <c r="Y106" s="3"/>
      <c r="Z106" s="3"/>
      <c r="AA106" s="3"/>
      <c r="AB106" s="3"/>
      <c r="AC106" s="3"/>
    </row>
    <row r="107" spans="7:29" ht="17.100000000000001" customHeight="1" x14ac:dyDescent="0.2">
      <c r="T107" s="2"/>
      <c r="U107" s="2"/>
      <c r="V107" s="2"/>
      <c r="W107" s="2"/>
      <c r="X107" s="2"/>
      <c r="Y107" s="3"/>
      <c r="Z107" s="3"/>
      <c r="AA107" s="3"/>
      <c r="AB107" s="3"/>
      <c r="AC107" s="3"/>
    </row>
    <row r="108" spans="7:29" ht="17.100000000000001" customHeight="1" x14ac:dyDescent="0.2">
      <c r="T108" s="2"/>
      <c r="U108" s="2"/>
      <c r="V108" s="2"/>
      <c r="W108" s="2"/>
      <c r="X108" s="2"/>
      <c r="Y108" s="3"/>
      <c r="Z108" s="3"/>
      <c r="AA108" s="3"/>
      <c r="AB108" s="3"/>
      <c r="AC108" s="3"/>
    </row>
    <row r="109" spans="7:29" ht="17.100000000000001" customHeight="1" x14ac:dyDescent="0.2">
      <c r="T109" s="2"/>
      <c r="U109" s="2"/>
      <c r="V109" s="2"/>
      <c r="W109" s="2"/>
      <c r="X109" s="2"/>
      <c r="Y109" s="3"/>
      <c r="Z109" s="3"/>
      <c r="AA109" s="3"/>
      <c r="AB109" s="3"/>
      <c r="AC109" s="3"/>
    </row>
    <row r="110" spans="7:29" ht="17.100000000000001" customHeight="1" x14ac:dyDescent="0.2">
      <c r="T110" s="2"/>
      <c r="U110" s="2"/>
      <c r="V110" s="2"/>
      <c r="W110" s="2"/>
      <c r="X110" s="2"/>
      <c r="Y110" s="3"/>
      <c r="Z110" s="3"/>
      <c r="AA110" s="3"/>
      <c r="AB110" s="3"/>
      <c r="AC110" s="3"/>
    </row>
    <row r="111" spans="7:29" ht="17.100000000000001" customHeight="1" x14ac:dyDescent="0.2">
      <c r="T111" s="2"/>
      <c r="U111" s="2"/>
      <c r="V111" s="2"/>
      <c r="W111" s="2"/>
      <c r="X111" s="2"/>
      <c r="Y111" s="3"/>
      <c r="Z111" s="3"/>
      <c r="AA111" s="3"/>
      <c r="AB111" s="3"/>
      <c r="AC111" s="3"/>
    </row>
    <row r="112" spans="7:29" ht="17.100000000000001" customHeight="1" x14ac:dyDescent="0.2">
      <c r="G112" s="13" t="s">
        <v>92</v>
      </c>
      <c r="T112" s="2"/>
      <c r="U112" s="2"/>
      <c r="V112" s="2"/>
      <c r="W112" s="2"/>
      <c r="X112" s="2"/>
      <c r="Y112" s="3"/>
      <c r="Z112" s="3"/>
      <c r="AA112" s="3"/>
      <c r="AB112" s="3"/>
      <c r="AC112" s="3"/>
    </row>
    <row r="113" spans="1:29" ht="17.100000000000001" customHeight="1" x14ac:dyDescent="0.2">
      <c r="T113" s="2"/>
      <c r="U113" s="2"/>
      <c r="V113" s="2"/>
      <c r="W113" s="2"/>
      <c r="X113" s="2"/>
      <c r="Y113" s="3"/>
      <c r="Z113" s="3"/>
      <c r="AA113" s="3"/>
      <c r="AB113" s="3"/>
      <c r="AC113" s="3"/>
    </row>
    <row r="114" spans="1:29" ht="17.100000000000001" customHeight="1" thickBot="1" x14ac:dyDescent="0.25">
      <c r="A114" s="68" t="s">
        <v>157</v>
      </c>
      <c r="B114" s="1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52"/>
      <c r="S114" s="59" t="s">
        <v>49</v>
      </c>
      <c r="T114" s="2"/>
      <c r="U114" s="2"/>
      <c r="V114" s="2"/>
      <c r="W114" s="2"/>
      <c r="X114" s="2"/>
      <c r="Y114" s="3"/>
      <c r="Z114" s="3"/>
      <c r="AA114" s="3"/>
      <c r="AB114" s="3"/>
      <c r="AC114" s="3"/>
    </row>
    <row r="115" spans="1:29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  <c r="T115" s="2"/>
      <c r="U115" s="2"/>
      <c r="V115" s="2"/>
      <c r="W115" s="2"/>
      <c r="X115" s="2"/>
      <c r="Y115" s="3"/>
      <c r="Z115" s="3"/>
      <c r="AA115" s="3"/>
      <c r="AB115" s="3"/>
      <c r="AC115" s="3"/>
    </row>
    <row r="116" spans="1:29" ht="17.100000000000001" customHeight="1" thickBot="1" x14ac:dyDescent="0.25">
      <c r="A116" s="53" t="s">
        <v>44</v>
      </c>
      <c r="B116" s="56"/>
      <c r="C116" s="61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11"/>
      <c r="O116" s="613"/>
      <c r="P116" s="615"/>
      <c r="Q116" s="617"/>
      <c r="R116" s="603"/>
      <c r="S116" s="605"/>
      <c r="T116" s="2"/>
      <c r="U116" s="2"/>
      <c r="V116" s="2"/>
      <c r="W116" s="2"/>
      <c r="X116" s="2"/>
      <c r="Y116" s="3"/>
      <c r="Z116" s="3"/>
      <c r="AA116" s="3"/>
      <c r="AB116" s="3"/>
      <c r="AC116" s="3"/>
    </row>
    <row r="117" spans="1:29" ht="17.100000000000001" customHeight="1" x14ac:dyDescent="0.2">
      <c r="A117" s="606" t="s">
        <v>17</v>
      </c>
      <c r="B117" s="607"/>
      <c r="C117" s="83">
        <v>0.23</v>
      </c>
      <c r="D117" s="333">
        <v>0.19</v>
      </c>
      <c r="E117" s="324">
        <v>0.49</v>
      </c>
      <c r="F117" s="136">
        <v>0.04</v>
      </c>
      <c r="G117" s="324">
        <v>0.87</v>
      </c>
      <c r="H117" s="334">
        <v>2E-3</v>
      </c>
      <c r="I117" s="334">
        <v>2E-3</v>
      </c>
      <c r="J117" s="324">
        <v>0.15</v>
      </c>
      <c r="K117" s="248">
        <v>1.4E-2</v>
      </c>
      <c r="L117" s="136">
        <v>7.3999999999999996E-2</v>
      </c>
      <c r="M117" s="324">
        <v>7.6999999999999999E-2</v>
      </c>
      <c r="N117" s="335">
        <v>2E-3</v>
      </c>
      <c r="O117" s="95">
        <v>4.0000000000000001E-3</v>
      </c>
      <c r="P117" s="96">
        <v>1.2E-2</v>
      </c>
      <c r="Q117" s="102">
        <v>0.87</v>
      </c>
      <c r="R117" s="280">
        <v>2E-3</v>
      </c>
      <c r="S117" s="132">
        <v>0.18</v>
      </c>
      <c r="T117" s="2"/>
      <c r="U117" s="2"/>
      <c r="V117" s="2"/>
      <c r="W117" s="2"/>
      <c r="X117" s="2"/>
      <c r="Y117" s="3"/>
      <c r="Z117" s="3"/>
      <c r="AA117" s="3"/>
      <c r="AB117" s="3"/>
      <c r="AC117" s="3"/>
    </row>
    <row r="118" spans="1:29" ht="17.100000000000001" customHeight="1" x14ac:dyDescent="0.2">
      <c r="A118" s="598" t="s">
        <v>0</v>
      </c>
      <c r="B118" s="599"/>
      <c r="C118" s="244">
        <v>0.22</v>
      </c>
      <c r="D118" s="87">
        <v>0.17</v>
      </c>
      <c r="E118" s="248">
        <v>0.11</v>
      </c>
      <c r="F118" s="248">
        <v>2.4E-2</v>
      </c>
      <c r="G118" s="336">
        <v>2E-3</v>
      </c>
      <c r="H118" s="188">
        <v>2E-3</v>
      </c>
      <c r="I118" s="336">
        <v>2E-3</v>
      </c>
      <c r="J118" s="248">
        <v>0.15</v>
      </c>
      <c r="K118" s="248">
        <v>1.4E-2</v>
      </c>
      <c r="L118" s="248">
        <v>5.2999999999999999E-2</v>
      </c>
      <c r="M118" s="87">
        <v>0.1</v>
      </c>
      <c r="N118" s="312">
        <v>2E-3</v>
      </c>
      <c r="O118" s="95">
        <v>4.0000000000000001E-3</v>
      </c>
      <c r="P118" s="96">
        <v>1.2E-2</v>
      </c>
      <c r="Q118" s="317">
        <v>0.22</v>
      </c>
      <c r="R118" s="188">
        <v>2E-3</v>
      </c>
      <c r="S118" s="103">
        <v>7.0999999999999994E-2</v>
      </c>
      <c r="T118" s="2"/>
      <c r="U118" s="2"/>
      <c r="V118" s="2"/>
      <c r="W118" s="2"/>
      <c r="X118" s="2"/>
      <c r="Y118" s="3"/>
      <c r="Z118" s="3"/>
      <c r="AA118" s="3"/>
      <c r="AB118" s="3"/>
      <c r="AC118" s="3"/>
    </row>
    <row r="119" spans="1:29" ht="17.100000000000001" customHeight="1" x14ac:dyDescent="0.2">
      <c r="A119" s="598" t="s">
        <v>18</v>
      </c>
      <c r="B119" s="599"/>
      <c r="C119" s="244">
        <v>0.22</v>
      </c>
      <c r="D119" s="324">
        <v>0.14000000000000001</v>
      </c>
      <c r="E119" s="324">
        <v>0.12</v>
      </c>
      <c r="F119" s="324">
        <v>5.3999999999999999E-2</v>
      </c>
      <c r="G119" s="334">
        <v>2E-3</v>
      </c>
      <c r="H119" s="280">
        <v>2E-3</v>
      </c>
      <c r="I119" s="334">
        <v>2E-3</v>
      </c>
      <c r="J119" s="324">
        <v>0.15</v>
      </c>
      <c r="K119" s="248">
        <v>4.2999999999999997E-2</v>
      </c>
      <c r="L119" s="324">
        <v>7.0999999999999994E-2</v>
      </c>
      <c r="M119" s="333">
        <v>0.16</v>
      </c>
      <c r="N119" s="335">
        <v>2E-3</v>
      </c>
      <c r="O119" s="95">
        <v>4.0000000000000001E-3</v>
      </c>
      <c r="P119" s="96">
        <v>1.2E-2</v>
      </c>
      <c r="Q119" s="317">
        <v>0.22</v>
      </c>
      <c r="R119" s="280">
        <v>2E-3</v>
      </c>
      <c r="S119" s="268">
        <v>0.08</v>
      </c>
      <c r="T119" s="2"/>
      <c r="U119" s="2"/>
      <c r="V119" s="2"/>
      <c r="W119" s="2"/>
      <c r="X119" s="2"/>
      <c r="Y119" s="3"/>
      <c r="Z119" s="3"/>
      <c r="AA119" s="3"/>
      <c r="AB119" s="3"/>
      <c r="AC119" s="3"/>
    </row>
    <row r="120" spans="1:29" ht="17.100000000000001" customHeight="1" thickBot="1" x14ac:dyDescent="0.25">
      <c r="A120" s="600" t="s">
        <v>41</v>
      </c>
      <c r="B120" s="601"/>
      <c r="C120" s="337">
        <v>0.41</v>
      </c>
      <c r="D120" s="298">
        <v>0.25</v>
      </c>
      <c r="E120" s="249">
        <v>0.25</v>
      </c>
      <c r="F120" s="104">
        <v>7.0000000000000007E-2</v>
      </c>
      <c r="G120" s="249">
        <v>5.2999999999999999E-2</v>
      </c>
      <c r="H120" s="338">
        <v>2E-3</v>
      </c>
      <c r="I120" s="191">
        <v>2E-3</v>
      </c>
      <c r="J120" s="249">
        <v>0.21</v>
      </c>
      <c r="K120" s="249">
        <v>1.0999999999999999E-2</v>
      </c>
      <c r="L120" s="249">
        <v>0.32</v>
      </c>
      <c r="M120" s="249">
        <v>0.35</v>
      </c>
      <c r="N120" s="327">
        <v>0.31</v>
      </c>
      <c r="O120" s="97">
        <v>4.0000000000000001E-3</v>
      </c>
      <c r="P120" s="98">
        <v>1.2E-2</v>
      </c>
      <c r="Q120" s="318">
        <v>0.41</v>
      </c>
      <c r="R120" s="191">
        <v>2E-3</v>
      </c>
      <c r="S120" s="120">
        <v>0.19</v>
      </c>
      <c r="T120" s="2"/>
      <c r="U120" s="2"/>
      <c r="V120" s="2"/>
      <c r="W120" s="2"/>
      <c r="X120" s="2"/>
      <c r="Y120" s="3"/>
      <c r="Z120" s="3"/>
      <c r="AA120" s="3"/>
      <c r="AB120" s="3"/>
      <c r="AC120" s="3"/>
    </row>
    <row r="121" spans="1:29" ht="17.100000000000001" customHeight="1" x14ac:dyDescent="0.2">
      <c r="A121" s="57"/>
      <c r="B121" s="57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5"/>
      <c r="P121" s="9"/>
      <c r="Q121" s="9"/>
      <c r="R121" s="273"/>
      <c r="S121" s="272"/>
      <c r="T121" s="2"/>
      <c r="U121" s="2"/>
      <c r="V121" s="2"/>
      <c r="W121" s="2"/>
      <c r="X121" s="2"/>
      <c r="Y121" s="3"/>
      <c r="Z121" s="3"/>
      <c r="AA121" s="3"/>
      <c r="AB121" s="3"/>
      <c r="AC121" s="3"/>
    </row>
    <row r="122" spans="1:29" ht="17.100000000000001" customHeight="1" x14ac:dyDescent="0.2">
      <c r="A122" s="57"/>
      <c r="B122" s="57"/>
      <c r="C122" s="271"/>
      <c r="D122" s="161"/>
      <c r="E122" s="272"/>
      <c r="F122" s="273"/>
      <c r="G122" s="9"/>
      <c r="H122" s="272"/>
      <c r="I122" s="274"/>
      <c r="J122" s="275"/>
      <c r="K122" s="9"/>
      <c r="L122" s="9"/>
      <c r="M122" s="272"/>
      <c r="N122" s="272"/>
      <c r="O122" s="275"/>
      <c r="P122" s="9"/>
      <c r="Q122" s="9"/>
      <c r="R122" s="273"/>
      <c r="S122" s="272"/>
      <c r="T122" s="2"/>
      <c r="U122" s="2"/>
      <c r="V122" s="2"/>
      <c r="W122" s="2"/>
      <c r="X122" s="2"/>
      <c r="Y122" s="3"/>
      <c r="Z122" s="3"/>
      <c r="AA122" s="3"/>
      <c r="AB122" s="3"/>
      <c r="AC122" s="3"/>
    </row>
    <row r="123" spans="1:29" ht="17.100000000000001" customHeight="1" x14ac:dyDescent="0.2">
      <c r="A123" s="57"/>
      <c r="B123" s="57"/>
      <c r="C123" s="271"/>
      <c r="D123" s="161"/>
      <c r="E123" s="272"/>
      <c r="F123" s="273"/>
      <c r="G123" s="9"/>
      <c r="H123" s="272"/>
      <c r="I123" s="274"/>
      <c r="J123" s="275"/>
      <c r="K123" s="9"/>
      <c r="L123" s="9"/>
      <c r="M123" s="272"/>
      <c r="N123" s="272"/>
      <c r="O123" s="275"/>
      <c r="P123" s="9"/>
      <c r="Q123" s="9"/>
      <c r="R123" s="273"/>
      <c r="S123" s="272"/>
      <c r="T123" s="2"/>
      <c r="U123" s="2"/>
      <c r="V123" s="2"/>
      <c r="W123" s="2"/>
      <c r="X123" s="2"/>
      <c r="Y123" s="3"/>
      <c r="Z123" s="3"/>
      <c r="AA123" s="3"/>
      <c r="AB123" s="3"/>
      <c r="AC123" s="3"/>
    </row>
    <row r="124" spans="1:29" ht="17.100000000000001" customHeight="1" x14ac:dyDescent="0.2">
      <c r="A124" s="57"/>
      <c r="B124" s="57"/>
      <c r="C124" s="271"/>
      <c r="D124" s="161"/>
      <c r="E124" s="272"/>
      <c r="F124" s="273"/>
      <c r="G124" s="9"/>
      <c r="H124" s="272"/>
      <c r="I124" s="274"/>
      <c r="J124" s="275"/>
      <c r="K124" s="9"/>
      <c r="L124" s="9"/>
      <c r="M124" s="272"/>
      <c r="N124" s="272"/>
      <c r="O124" s="275"/>
      <c r="P124" s="9"/>
      <c r="Q124" s="9"/>
      <c r="R124" s="273"/>
      <c r="S124" s="272"/>
      <c r="T124" s="2"/>
      <c r="U124" s="2"/>
      <c r="V124" s="2"/>
      <c r="W124" s="2"/>
      <c r="X124" s="2"/>
      <c r="Y124" s="3"/>
      <c r="Z124" s="3"/>
      <c r="AA124" s="3"/>
      <c r="AB124" s="3"/>
      <c r="AC124" s="3"/>
    </row>
    <row r="125" spans="1:29" ht="17.100000000000001" customHeight="1" x14ac:dyDescent="0.2">
      <c r="A125" s="57"/>
      <c r="B125" s="57"/>
      <c r="C125" s="271"/>
      <c r="D125" s="161"/>
      <c r="E125" s="272"/>
      <c r="F125" s="273"/>
      <c r="G125" s="9"/>
      <c r="H125" s="272"/>
      <c r="I125" s="274"/>
      <c r="J125" s="275"/>
      <c r="K125" s="9"/>
      <c r="L125" s="9"/>
      <c r="M125" s="272"/>
      <c r="N125" s="272"/>
      <c r="O125" s="275"/>
      <c r="P125" s="9"/>
      <c r="Q125" s="9"/>
      <c r="R125" s="273"/>
      <c r="S125" s="272"/>
      <c r="T125" s="2"/>
      <c r="U125" s="2"/>
      <c r="V125" s="2"/>
      <c r="W125" s="2"/>
      <c r="X125" s="2"/>
      <c r="Y125" s="3"/>
      <c r="Z125" s="3"/>
      <c r="AA125" s="3"/>
      <c r="AB125" s="3"/>
      <c r="AC125" s="3"/>
    </row>
    <row r="126" spans="1:29" ht="17.100000000000001" customHeight="1" x14ac:dyDescent="0.2">
      <c r="A126" s="57"/>
      <c r="B126" s="57"/>
      <c r="C126" s="271"/>
      <c r="D126" s="161"/>
      <c r="E126" s="272"/>
      <c r="F126" s="273"/>
      <c r="G126" s="9"/>
      <c r="H126" s="272"/>
      <c r="I126" s="274"/>
      <c r="J126" s="275"/>
      <c r="K126" s="9"/>
      <c r="L126" s="9"/>
      <c r="M126" s="272"/>
      <c r="N126" s="272"/>
      <c r="O126" s="275"/>
      <c r="P126" s="9"/>
      <c r="Q126" s="9"/>
      <c r="R126" s="273"/>
      <c r="S126" s="272"/>
      <c r="T126" s="2"/>
      <c r="U126" s="2"/>
      <c r="V126" s="2"/>
      <c r="W126" s="2"/>
      <c r="X126" s="2"/>
      <c r="Y126" s="3"/>
      <c r="Z126" s="3"/>
      <c r="AA126" s="3"/>
      <c r="AB126" s="3"/>
      <c r="AC126" s="3"/>
    </row>
    <row r="127" spans="1:29" ht="17.100000000000001" customHeight="1" x14ac:dyDescent="0.2">
      <c r="A127" s="57"/>
      <c r="B127" s="57"/>
      <c r="C127" s="271"/>
      <c r="D127" s="161"/>
      <c r="E127" s="272"/>
      <c r="F127" s="273"/>
      <c r="G127" s="9"/>
      <c r="H127" s="272"/>
      <c r="I127" s="274"/>
      <c r="J127" s="275"/>
      <c r="K127" s="9"/>
      <c r="L127" s="9"/>
      <c r="M127" s="272"/>
      <c r="N127" s="272"/>
      <c r="O127" s="275"/>
      <c r="P127" s="9"/>
      <c r="Q127" s="9"/>
      <c r="R127" s="273"/>
      <c r="S127" s="272"/>
      <c r="T127" s="2"/>
      <c r="U127" s="2"/>
      <c r="V127" s="2"/>
      <c r="W127" s="2"/>
      <c r="X127" s="2"/>
      <c r="Y127" s="3"/>
      <c r="Z127" s="3"/>
      <c r="AA127" s="3"/>
      <c r="AB127" s="3"/>
      <c r="AC127" s="3"/>
    </row>
    <row r="128" spans="1:29" ht="17.100000000000001" customHeight="1" x14ac:dyDescent="0.2">
      <c r="T128" s="2"/>
      <c r="U128" s="2"/>
      <c r="V128" s="2"/>
      <c r="W128" s="2"/>
      <c r="X128" s="2"/>
      <c r="Y128" s="3"/>
      <c r="Z128" s="3"/>
      <c r="AA128" s="3"/>
      <c r="AB128" s="3"/>
      <c r="AC128" s="3"/>
    </row>
    <row r="129" spans="20:29" ht="17.100000000000001" customHeight="1" x14ac:dyDescent="0.2">
      <c r="T129" s="2"/>
      <c r="U129" s="2"/>
      <c r="V129" s="2"/>
      <c r="W129" s="2"/>
      <c r="X129" s="2"/>
      <c r="Y129" s="3"/>
      <c r="Z129" s="3"/>
      <c r="AA129" s="3"/>
      <c r="AB129" s="3"/>
      <c r="AC129" s="3"/>
    </row>
    <row r="130" spans="20:29" ht="17.100000000000001" customHeight="1" x14ac:dyDescent="0.2">
      <c r="T130" s="2"/>
      <c r="U130" s="2"/>
      <c r="V130" s="2"/>
      <c r="W130" s="2"/>
      <c r="X130" s="2"/>
      <c r="Y130" s="3"/>
      <c r="Z130" s="3"/>
      <c r="AA130" s="3"/>
      <c r="AB130" s="3"/>
      <c r="AC130" s="3"/>
    </row>
    <row r="131" spans="20:29" ht="17.100000000000001" customHeight="1" x14ac:dyDescent="0.2">
      <c r="T131" s="2"/>
      <c r="U131" s="2"/>
      <c r="V131" s="2"/>
      <c r="W131" s="2"/>
      <c r="X131" s="2"/>
      <c r="Y131" s="3"/>
      <c r="Z131" s="3"/>
      <c r="AA131" s="3"/>
      <c r="AB131" s="3"/>
      <c r="AC131" s="3"/>
    </row>
    <row r="132" spans="20:29" ht="17.100000000000001" customHeight="1" x14ac:dyDescent="0.2">
      <c r="T132" s="2"/>
      <c r="U132" s="2"/>
      <c r="V132" s="2"/>
      <c r="W132" s="2"/>
      <c r="X132" s="2"/>
      <c r="Y132" s="3"/>
      <c r="Z132" s="3"/>
      <c r="AA132" s="3"/>
      <c r="AB132" s="3"/>
      <c r="AC132" s="3"/>
    </row>
    <row r="133" spans="20:29" ht="17.100000000000001" customHeight="1" x14ac:dyDescent="0.2">
      <c r="T133" s="2"/>
      <c r="U133" s="2"/>
      <c r="V133" s="2"/>
      <c r="W133" s="2"/>
      <c r="X133" s="2"/>
      <c r="Y133" s="3"/>
      <c r="Z133" s="3"/>
      <c r="AA133" s="3"/>
      <c r="AB133" s="3"/>
      <c r="AC133" s="3"/>
    </row>
    <row r="134" spans="20:29" ht="17.100000000000001" customHeight="1" x14ac:dyDescent="0.2">
      <c r="T134" s="2"/>
      <c r="U134" s="2"/>
      <c r="V134" s="2"/>
      <c r="W134" s="2"/>
      <c r="X134" s="2"/>
      <c r="Y134" s="3"/>
      <c r="Z134" s="3"/>
      <c r="AA134" s="3"/>
      <c r="AB134" s="3"/>
      <c r="AC134" s="3"/>
    </row>
    <row r="135" spans="20:29" ht="17.100000000000001" customHeight="1" x14ac:dyDescent="0.2">
      <c r="T135" s="2"/>
      <c r="U135" s="2"/>
      <c r="V135" s="2"/>
      <c r="W135" s="2"/>
      <c r="X135" s="2"/>
      <c r="Y135" s="3"/>
      <c r="Z135" s="3"/>
      <c r="AA135" s="3"/>
      <c r="AB135" s="3"/>
      <c r="AC135" s="3"/>
    </row>
    <row r="136" spans="20:29" ht="17.100000000000001" customHeight="1" x14ac:dyDescent="0.2">
      <c r="T136" s="2"/>
      <c r="U136" s="2"/>
      <c r="V136" s="2"/>
      <c r="W136" s="2"/>
      <c r="X136" s="2"/>
      <c r="Y136" s="3"/>
      <c r="Z136" s="3"/>
      <c r="AA136" s="3"/>
      <c r="AB136" s="3"/>
      <c r="AC136" s="3"/>
    </row>
    <row r="137" spans="20:29" ht="17.100000000000001" customHeight="1" x14ac:dyDescent="0.2">
      <c r="T137" s="2"/>
      <c r="U137" s="2"/>
      <c r="V137" s="2"/>
      <c r="W137" s="2"/>
      <c r="X137" s="2"/>
      <c r="Y137" s="3"/>
      <c r="Z137" s="3"/>
      <c r="AA137" s="3"/>
      <c r="AB137" s="3"/>
      <c r="AC137" s="3"/>
    </row>
    <row r="138" spans="20:29" ht="17.100000000000001" customHeight="1" x14ac:dyDescent="0.2">
      <c r="T138" s="2"/>
      <c r="U138" s="2"/>
      <c r="V138" s="2"/>
      <c r="W138" s="2"/>
      <c r="X138" s="2"/>
      <c r="Y138" s="3"/>
      <c r="Z138" s="3"/>
      <c r="AA138" s="3"/>
      <c r="AB138" s="3"/>
      <c r="AC138" s="3"/>
    </row>
    <row r="139" spans="20:29" ht="17.100000000000001" customHeight="1" x14ac:dyDescent="0.2">
      <c r="T139" s="2"/>
      <c r="U139" s="2"/>
      <c r="V139" s="2"/>
      <c r="W139" s="2"/>
      <c r="X139" s="2"/>
      <c r="Y139" s="3"/>
      <c r="Z139" s="3"/>
      <c r="AA139" s="3"/>
      <c r="AB139" s="3"/>
      <c r="AC139" s="3"/>
    </row>
    <row r="140" spans="20:29" ht="17.100000000000001" customHeight="1" x14ac:dyDescent="0.2">
      <c r="T140" s="2"/>
      <c r="U140" s="2"/>
      <c r="V140" s="2"/>
      <c r="W140" s="2"/>
      <c r="X140" s="2"/>
      <c r="Y140" s="3"/>
      <c r="Z140" s="3"/>
      <c r="AA140" s="3"/>
      <c r="AB140" s="3"/>
      <c r="AC140" s="3"/>
    </row>
    <row r="141" spans="20:29" ht="17.100000000000001" customHeight="1" x14ac:dyDescent="0.2">
      <c r="T141" s="2"/>
      <c r="U141" s="2"/>
      <c r="V141" s="2"/>
      <c r="W141" s="2"/>
      <c r="X141" s="2"/>
      <c r="Y141" s="3"/>
      <c r="Z141" s="3"/>
      <c r="AA141" s="3"/>
      <c r="AB141" s="3"/>
      <c r="AC141" s="3"/>
    </row>
    <row r="142" spans="20:29" ht="17.100000000000001" customHeight="1" x14ac:dyDescent="0.2">
      <c r="T142" s="2"/>
      <c r="U142" s="2"/>
      <c r="V142" s="2"/>
      <c r="W142" s="2"/>
      <c r="X142" s="2"/>
      <c r="Y142" s="3"/>
      <c r="Z142" s="3"/>
      <c r="AA142" s="3"/>
      <c r="AB142" s="3"/>
      <c r="AC142" s="3"/>
    </row>
    <row r="143" spans="20:29" ht="17.100000000000001" customHeight="1" x14ac:dyDescent="0.2">
      <c r="T143" s="2"/>
      <c r="U143" s="2"/>
      <c r="V143" s="2"/>
      <c r="W143" s="2"/>
      <c r="X143" s="2"/>
      <c r="Y143" s="3"/>
      <c r="Z143" s="3"/>
      <c r="AA143" s="3"/>
      <c r="AB143" s="3"/>
      <c r="AC143" s="3"/>
    </row>
    <row r="144" spans="20:29" ht="17.100000000000001" customHeight="1" x14ac:dyDescent="0.2">
      <c r="T144" s="2"/>
      <c r="U144" s="2"/>
      <c r="V144" s="2"/>
      <c r="W144" s="2"/>
      <c r="X144" s="2"/>
      <c r="Y144" s="3"/>
      <c r="Z144" s="3"/>
      <c r="AA144" s="3"/>
      <c r="AB144" s="3"/>
      <c r="AC144" s="3"/>
    </row>
    <row r="145" spans="1:29" ht="17.100000000000001" customHeight="1" x14ac:dyDescent="0.2">
      <c r="T145" s="2"/>
      <c r="U145" s="2"/>
      <c r="V145" s="2"/>
      <c r="W145" s="2"/>
      <c r="X145" s="2"/>
      <c r="Y145" s="3"/>
      <c r="Z145" s="3"/>
      <c r="AA145" s="3"/>
      <c r="AB145" s="3"/>
      <c r="AC145" s="3"/>
    </row>
    <row r="146" spans="1:29" ht="17.100000000000001" customHeight="1" x14ac:dyDescent="0.2">
      <c r="T146" s="2"/>
      <c r="U146" s="2"/>
      <c r="V146" s="2"/>
      <c r="W146" s="2"/>
      <c r="X146" s="2"/>
      <c r="Y146" s="3"/>
      <c r="Z146" s="3"/>
      <c r="AA146" s="3"/>
      <c r="AB146" s="3"/>
      <c r="AC146" s="3"/>
    </row>
    <row r="147" spans="1:29" ht="17.100000000000001" customHeight="1" x14ac:dyDescent="0.2">
      <c r="T147" s="2"/>
      <c r="U147" s="2"/>
      <c r="V147" s="2"/>
      <c r="W147" s="2"/>
      <c r="X147" s="2"/>
      <c r="Y147" s="3"/>
      <c r="Z147" s="3"/>
      <c r="AA147" s="3"/>
      <c r="AB147" s="3"/>
      <c r="AC147" s="3"/>
    </row>
    <row r="148" spans="1:29" ht="17.100000000000001" customHeight="1" x14ac:dyDescent="0.2">
      <c r="G148" s="13" t="s">
        <v>93</v>
      </c>
      <c r="T148" s="2"/>
      <c r="U148" s="2"/>
      <c r="V148" s="2"/>
      <c r="W148" s="2"/>
      <c r="X148" s="2"/>
      <c r="Y148" s="3"/>
      <c r="Z148" s="3"/>
      <c r="AA148" s="3"/>
      <c r="AB148" s="3"/>
      <c r="AC148" s="3"/>
    </row>
    <row r="149" spans="1:29" ht="17.100000000000001" customHeight="1" x14ac:dyDescent="0.2">
      <c r="G149" s="13"/>
      <c r="T149" s="2"/>
      <c r="U149" s="2"/>
      <c r="V149" s="2"/>
      <c r="W149" s="2"/>
      <c r="X149" s="2"/>
      <c r="Y149" s="3"/>
      <c r="Z149" s="3"/>
      <c r="AA149" s="3"/>
      <c r="AB149" s="3"/>
      <c r="AC149" s="3"/>
    </row>
    <row r="150" spans="1:29" ht="17.100000000000001" customHeight="1" x14ac:dyDescent="0.2">
      <c r="T150" s="2"/>
      <c r="U150" s="2"/>
      <c r="V150" s="2"/>
      <c r="W150" s="2"/>
      <c r="X150" s="2"/>
      <c r="Y150" s="3"/>
      <c r="Z150" s="3"/>
      <c r="AA150" s="3"/>
      <c r="AB150" s="3"/>
      <c r="AC150" s="3"/>
    </row>
    <row r="151" spans="1:29" ht="17.100000000000001" customHeight="1" x14ac:dyDescent="0.2">
      <c r="T151" s="2"/>
      <c r="U151" s="2"/>
      <c r="V151" s="2"/>
      <c r="W151" s="2"/>
      <c r="X151" s="2"/>
      <c r="Y151" s="3"/>
      <c r="Z151" s="3"/>
      <c r="AA151" s="3"/>
      <c r="AB151" s="3"/>
      <c r="AC151" s="3"/>
    </row>
    <row r="152" spans="1:29" ht="17.100000000000001" customHeight="1" x14ac:dyDescent="0.2">
      <c r="T152" s="2"/>
      <c r="U152" s="2"/>
      <c r="V152" s="2"/>
      <c r="W152" s="2"/>
      <c r="X152" s="2"/>
      <c r="Y152" s="3"/>
      <c r="Z152" s="3"/>
      <c r="AA152" s="3"/>
      <c r="AB152" s="3"/>
      <c r="AC152" s="3"/>
    </row>
    <row r="153" spans="1:29" ht="17.100000000000001" customHeight="1" x14ac:dyDescent="0.2">
      <c r="T153" s="2"/>
      <c r="U153" s="2"/>
      <c r="V153" s="2"/>
      <c r="W153" s="2"/>
      <c r="X153" s="2"/>
      <c r="Y153" s="3"/>
      <c r="Z153" s="3"/>
      <c r="AA153" s="3"/>
      <c r="AB153" s="3"/>
      <c r="AC153" s="3"/>
    </row>
    <row r="154" spans="1:29" ht="17.100000000000001" customHeight="1" x14ac:dyDescent="0.2">
      <c r="A154" s="13"/>
      <c r="B154" s="13"/>
      <c r="T154" s="2"/>
      <c r="U154" s="2"/>
      <c r="V154" s="2"/>
      <c r="W154" s="2"/>
      <c r="X154" s="2"/>
      <c r="Y154" s="3"/>
      <c r="Z154" s="3"/>
      <c r="AA154" s="3"/>
      <c r="AB154" s="3"/>
      <c r="AC154" s="3"/>
    </row>
    <row r="155" spans="1:29" ht="17.100000000000001" customHeight="1" x14ac:dyDescent="0.2">
      <c r="T155" s="2"/>
      <c r="U155" s="2"/>
      <c r="V155" s="2"/>
      <c r="W155" s="2"/>
      <c r="X155" s="2"/>
      <c r="Y155" s="3"/>
      <c r="Z155" s="3"/>
      <c r="AA155" s="3"/>
      <c r="AB155" s="3"/>
      <c r="AC155" s="3"/>
    </row>
    <row r="156" spans="1:29" ht="17.100000000000001" customHeight="1" x14ac:dyDescent="0.2">
      <c r="T156" s="2"/>
      <c r="U156" s="2"/>
      <c r="V156" s="2"/>
      <c r="W156" s="2"/>
      <c r="X156" s="2"/>
      <c r="Y156" s="3"/>
      <c r="Z156" s="3"/>
      <c r="AA156" s="3"/>
      <c r="AB156" s="3"/>
      <c r="AC156" s="3"/>
    </row>
    <row r="157" spans="1:29" ht="17.100000000000001" customHeight="1" x14ac:dyDescent="0.2">
      <c r="T157" s="2"/>
      <c r="U157" s="2"/>
      <c r="V157" s="2"/>
      <c r="W157" s="2"/>
      <c r="X157" s="2"/>
      <c r="Y157" s="3"/>
      <c r="Z157" s="3"/>
      <c r="AA157" s="3"/>
      <c r="AB157" s="3"/>
      <c r="AC157" s="3"/>
    </row>
    <row r="158" spans="1:29" ht="17.100000000000001" customHeight="1" x14ac:dyDescent="0.2">
      <c r="T158" s="2"/>
      <c r="U158" s="2"/>
      <c r="V158" s="2"/>
      <c r="W158" s="2"/>
      <c r="X158" s="2"/>
      <c r="Y158" s="3"/>
      <c r="Z158" s="3"/>
      <c r="AA158" s="3"/>
      <c r="AB158" s="3"/>
      <c r="AC158" s="3"/>
    </row>
    <row r="159" spans="1:29" ht="17.100000000000001" customHeight="1" x14ac:dyDescent="0.2">
      <c r="T159" s="2"/>
      <c r="U159" s="2"/>
      <c r="V159" s="2"/>
      <c r="W159" s="2"/>
      <c r="X159" s="2"/>
      <c r="Y159" s="3"/>
      <c r="Z159" s="3"/>
      <c r="AA159" s="3"/>
      <c r="AB159" s="3"/>
      <c r="AC159" s="3"/>
    </row>
    <row r="160" spans="1:29" ht="17.100000000000001" customHeight="1" x14ac:dyDescent="0.2">
      <c r="T160" s="2"/>
      <c r="U160" s="2"/>
      <c r="V160" s="2"/>
      <c r="W160" s="2"/>
      <c r="X160" s="2"/>
      <c r="Y160" s="3"/>
      <c r="Z160" s="3"/>
      <c r="AA160" s="3"/>
      <c r="AB160" s="3"/>
      <c r="AC160" s="3"/>
    </row>
    <row r="161" spans="20:29" ht="17.100000000000001" customHeight="1" x14ac:dyDescent="0.2">
      <c r="T161" s="2"/>
      <c r="U161" s="2"/>
      <c r="V161" s="2"/>
      <c r="W161" s="2"/>
      <c r="X161" s="2"/>
      <c r="Y161" s="3"/>
      <c r="Z161" s="3"/>
      <c r="AA161" s="3"/>
      <c r="AB161" s="3"/>
      <c r="AC161" s="3"/>
    </row>
    <row r="162" spans="20:29" ht="17.100000000000001" customHeight="1" x14ac:dyDescent="0.2">
      <c r="T162" s="2"/>
      <c r="U162" s="2"/>
      <c r="V162" s="2"/>
      <c r="W162" s="2"/>
      <c r="X162" s="2"/>
      <c r="Y162" s="3"/>
      <c r="Z162" s="3"/>
      <c r="AA162" s="3"/>
      <c r="AB162" s="3"/>
      <c r="AC162" s="3"/>
    </row>
    <row r="163" spans="20:29" ht="17.100000000000001" customHeight="1" x14ac:dyDescent="0.2">
      <c r="T163" s="2"/>
      <c r="U163" s="2"/>
      <c r="V163" s="2"/>
      <c r="W163" s="2"/>
      <c r="X163" s="2"/>
      <c r="Y163" s="3"/>
      <c r="Z163" s="3"/>
      <c r="AA163" s="3"/>
      <c r="AB163" s="3"/>
      <c r="AC163" s="3"/>
    </row>
    <row r="164" spans="20:29" ht="17.100000000000001" customHeight="1" x14ac:dyDescent="0.2">
      <c r="T164" s="2"/>
      <c r="U164" s="2"/>
      <c r="V164" s="2"/>
      <c r="W164" s="2"/>
      <c r="X164" s="2"/>
      <c r="Y164" s="3"/>
      <c r="Z164" s="3"/>
      <c r="AA164" s="3"/>
      <c r="AB164" s="3"/>
      <c r="AC164" s="3"/>
    </row>
    <row r="165" spans="20:29" ht="17.100000000000001" customHeight="1" x14ac:dyDescent="0.2">
      <c r="T165" s="2"/>
      <c r="U165" s="2"/>
      <c r="V165" s="2"/>
      <c r="W165" s="2"/>
      <c r="X165" s="2"/>
      <c r="Y165" s="3"/>
      <c r="Z165" s="3"/>
      <c r="AA165" s="3"/>
      <c r="AB165" s="3"/>
      <c r="AC165" s="3"/>
    </row>
    <row r="166" spans="20:29" ht="17.100000000000001" customHeight="1" x14ac:dyDescent="0.2">
      <c r="T166" s="2"/>
      <c r="U166" s="2"/>
      <c r="V166" s="2"/>
      <c r="W166" s="2"/>
      <c r="X166" s="2"/>
      <c r="Y166" s="3"/>
      <c r="Z166" s="3"/>
      <c r="AA166" s="3"/>
      <c r="AB166" s="3"/>
      <c r="AC166" s="3"/>
    </row>
    <row r="167" spans="20:29" ht="17.100000000000001" customHeight="1" x14ac:dyDescent="0.2">
      <c r="T167" s="2"/>
      <c r="U167" s="2"/>
      <c r="V167" s="2"/>
      <c r="W167" s="2"/>
      <c r="X167" s="2"/>
      <c r="Y167" s="3"/>
      <c r="Z167" s="3"/>
      <c r="AA167" s="3"/>
      <c r="AB167" s="3"/>
      <c r="AC167" s="3"/>
    </row>
    <row r="168" spans="20:29" ht="17.100000000000001" customHeight="1" x14ac:dyDescent="0.2">
      <c r="T168" s="2"/>
      <c r="U168" s="2"/>
      <c r="V168" s="2"/>
      <c r="W168" s="2"/>
      <c r="X168" s="2"/>
      <c r="Y168" s="3"/>
      <c r="Z168" s="3"/>
      <c r="AA168" s="3"/>
      <c r="AB168" s="3"/>
      <c r="AC168" s="3"/>
    </row>
    <row r="169" spans="20:29" ht="17.100000000000001" customHeight="1" x14ac:dyDescent="0.2">
      <c r="T169" s="2"/>
      <c r="U169" s="2"/>
      <c r="V169" s="2"/>
      <c r="W169" s="2"/>
      <c r="X169" s="2"/>
      <c r="Y169" s="3"/>
      <c r="Z169" s="3"/>
      <c r="AA169" s="3"/>
      <c r="AB169" s="3"/>
      <c r="AC169" s="3"/>
    </row>
    <row r="170" spans="20:29" ht="17.100000000000001" customHeight="1" x14ac:dyDescent="0.2">
      <c r="T170" s="2"/>
      <c r="U170" s="2"/>
      <c r="V170" s="2"/>
      <c r="W170" s="2"/>
      <c r="X170" s="2"/>
      <c r="Y170" s="3"/>
      <c r="Z170" s="3"/>
      <c r="AA170" s="3"/>
      <c r="AB170" s="3"/>
      <c r="AC170" s="3"/>
    </row>
    <row r="171" spans="20:29" ht="17.100000000000001" customHeight="1" x14ac:dyDescent="0.2">
      <c r="T171" s="2"/>
      <c r="U171" s="2"/>
      <c r="V171" s="2"/>
      <c r="W171" s="2"/>
      <c r="X171" s="2"/>
      <c r="Y171" s="3"/>
      <c r="Z171" s="3"/>
      <c r="AA171" s="3"/>
      <c r="AB171" s="3"/>
      <c r="AC171" s="3"/>
    </row>
    <row r="172" spans="20:29" ht="17.100000000000001" customHeight="1" x14ac:dyDescent="0.2"/>
  </sheetData>
  <protectedRanges>
    <protectedRange sqref="C121:S127" name="範囲1"/>
    <protectedRange sqref="C42:S45" name="範囲1_16"/>
    <protectedRange sqref="C117:S120" name="範囲1_18"/>
    <protectedRange sqref="C6:C9" name="範囲1_1"/>
    <protectedRange sqref="C81:C84" name="範囲1_2"/>
    <protectedRange sqref="D6:E9" name="範囲1_4"/>
    <protectedRange sqref="D81:E84" name="範囲1_5"/>
    <protectedRange sqref="F6:F9" name="範囲1_3"/>
    <protectedRange sqref="F81:F84" name="範囲1_6"/>
    <protectedRange sqref="G6:G9" name="範囲1_7"/>
    <protectedRange sqref="G81:G84" name="範囲1_8"/>
    <protectedRange sqref="H6:H9" name="範囲1_9"/>
    <protectedRange sqref="H81:H84" name="範囲1_10"/>
    <protectedRange sqref="I6:I9" name="範囲1_11"/>
    <protectedRange sqref="I81:I84" name="範囲1_12"/>
    <protectedRange sqref="J6:K9" name="範囲1_13"/>
    <protectedRange sqref="Q6:S9" name="範囲1_3_2"/>
    <protectedRange sqref="J81:K84 O81:P84" name="範囲1_14"/>
    <protectedRange sqref="Q81:S84" name="範囲1_2_2"/>
    <protectedRange sqref="L6:N9" name="範囲1_15"/>
    <protectedRange sqref="L81:N84" name="範囲1_17"/>
    <protectedRange sqref="O6:P9" name="範囲1_19"/>
  </protectedRanges>
  <mergeCells count="84">
    <mergeCell ref="A8:B8"/>
    <mergeCell ref="A9:B9"/>
    <mergeCell ref="A6:B6"/>
    <mergeCell ref="E4:E5"/>
    <mergeCell ref="A7:B7"/>
    <mergeCell ref="S4:S5"/>
    <mergeCell ref="C4:C5"/>
    <mergeCell ref="D4:D5"/>
    <mergeCell ref="M4:M5"/>
    <mergeCell ref="L4:L5"/>
    <mergeCell ref="P4:P5"/>
    <mergeCell ref="K4:K5"/>
    <mergeCell ref="Q4:Q5"/>
    <mergeCell ref="R4:R5"/>
    <mergeCell ref="N4:N5"/>
    <mergeCell ref="G4:G5"/>
    <mergeCell ref="F4:F5"/>
    <mergeCell ref="O4:O5"/>
    <mergeCell ref="H4:H5"/>
    <mergeCell ref="J4:J5"/>
    <mergeCell ref="I4:I5"/>
    <mergeCell ref="K79:K80"/>
    <mergeCell ref="I79:I80"/>
    <mergeCell ref="A83:B83"/>
    <mergeCell ref="A84:B84"/>
    <mergeCell ref="D79:D80"/>
    <mergeCell ref="S79:S80"/>
    <mergeCell ref="O79:O80"/>
    <mergeCell ref="J79:J80"/>
    <mergeCell ref="E79:E80"/>
    <mergeCell ref="A82:B82"/>
    <mergeCell ref="G79:G80"/>
    <mergeCell ref="N79:N80"/>
    <mergeCell ref="A81:B81"/>
    <mergeCell ref="F79:F80"/>
    <mergeCell ref="C79:C80"/>
    <mergeCell ref="R79:R80"/>
    <mergeCell ref="M79:M80"/>
    <mergeCell ref="H79:H80"/>
    <mergeCell ref="Q79:Q80"/>
    <mergeCell ref="P79:P80"/>
    <mergeCell ref="L79:L80"/>
    <mergeCell ref="C40:C41"/>
    <mergeCell ref="D40:D41"/>
    <mergeCell ref="E40:E41"/>
    <mergeCell ref="F40:F41"/>
    <mergeCell ref="G40:G41"/>
    <mergeCell ref="A45:B45"/>
    <mergeCell ref="R40:R41"/>
    <mergeCell ref="S40:S41"/>
    <mergeCell ref="A42:B42"/>
    <mergeCell ref="A43:B43"/>
    <mergeCell ref="A44:B44"/>
    <mergeCell ref="M40:M41"/>
    <mergeCell ref="N40:N41"/>
    <mergeCell ref="O40:O41"/>
    <mergeCell ref="P40:P41"/>
    <mergeCell ref="Q40:Q41"/>
    <mergeCell ref="H40:H41"/>
    <mergeCell ref="I40:I41"/>
    <mergeCell ref="J40:J41"/>
    <mergeCell ref="K40:K41"/>
    <mergeCell ref="L40:L41"/>
    <mergeCell ref="R115:R116"/>
    <mergeCell ref="S115:S116"/>
    <mergeCell ref="A117:B117"/>
    <mergeCell ref="K115:K116"/>
    <mergeCell ref="L115:L116"/>
    <mergeCell ref="M115:M116"/>
    <mergeCell ref="N115:N116"/>
    <mergeCell ref="O115:O116"/>
    <mergeCell ref="F115:F116"/>
    <mergeCell ref="G115:G116"/>
    <mergeCell ref="H115:H116"/>
    <mergeCell ref="I115:I116"/>
    <mergeCell ref="J115:J116"/>
    <mergeCell ref="C115:C116"/>
    <mergeCell ref="D115:D116"/>
    <mergeCell ref="E115:E116"/>
    <mergeCell ref="A118:B118"/>
    <mergeCell ref="A119:B119"/>
    <mergeCell ref="A120:B120"/>
    <mergeCell ref="P115:P116"/>
    <mergeCell ref="Q115:Q116"/>
  </mergeCells>
  <phoneticPr fontId="2"/>
  <conditionalFormatting sqref="Q121:R127 C121:N127">
    <cfRule type="cellIs" dxfId="804" priority="191" operator="lessThan">
      <formula>$O121</formula>
    </cfRule>
  </conditionalFormatting>
  <conditionalFormatting sqref="R121:R127">
    <cfRule type="cellIs" dxfId="803" priority="190" operator="lessThan">
      <formula>#REF!</formula>
    </cfRule>
  </conditionalFormatting>
  <conditionalFormatting sqref="C42:N45 Q42:R45">
    <cfRule type="cellIs" dxfId="802" priority="111" operator="lessThan">
      <formula>$O42</formula>
    </cfRule>
  </conditionalFormatting>
  <conditionalFormatting sqref="C117:N120 Q117:R120">
    <cfRule type="cellIs" dxfId="801" priority="104" operator="lessThan">
      <formula>$O117</formula>
    </cfRule>
  </conditionalFormatting>
  <conditionalFormatting sqref="R117:R120">
    <cfRule type="cellIs" dxfId="800" priority="103" operator="lessThan">
      <formula>$O$81</formula>
    </cfRule>
  </conditionalFormatting>
  <conditionalFormatting sqref="C6:C9">
    <cfRule type="cellIs" dxfId="799" priority="97" operator="lessThan">
      <formula>$O$16</formula>
    </cfRule>
  </conditionalFormatting>
  <conditionalFormatting sqref="C6">
    <cfRule type="cellIs" dxfId="798" priority="99" operator="greaterThan">
      <formula>$Q$6</formula>
    </cfRule>
  </conditionalFormatting>
  <conditionalFormatting sqref="C7">
    <cfRule type="cellIs" dxfId="797" priority="100" operator="greaterThan">
      <formula>$Q$7</formula>
    </cfRule>
  </conditionalFormatting>
  <conditionalFormatting sqref="C8">
    <cfRule type="cellIs" dxfId="796" priority="101" operator="greaterThan">
      <formula>$Q$8</formula>
    </cfRule>
  </conditionalFormatting>
  <conditionalFormatting sqref="C9">
    <cfRule type="cellIs" dxfId="795" priority="102" operator="greaterThan">
      <formula>$Q$9</formula>
    </cfRule>
  </conditionalFormatting>
  <conditionalFormatting sqref="C81:C84">
    <cfRule type="cellIs" dxfId="794" priority="91" operator="lessThan">
      <formula>$O$91</formula>
    </cfRule>
  </conditionalFormatting>
  <conditionalFormatting sqref="C81">
    <cfRule type="cellIs" dxfId="793" priority="93" operator="greaterThan">
      <formula>$Q$81</formula>
    </cfRule>
  </conditionalFormatting>
  <conditionalFormatting sqref="C82">
    <cfRule type="cellIs" dxfId="792" priority="94" operator="greaterThan">
      <formula>$Q$82</formula>
    </cfRule>
  </conditionalFormatting>
  <conditionalFormatting sqref="C83">
    <cfRule type="cellIs" dxfId="791" priority="95" operator="greaterThan">
      <formula>$Q$83</formula>
    </cfRule>
  </conditionalFormatting>
  <conditionalFormatting sqref="C84">
    <cfRule type="cellIs" dxfId="790" priority="96" operator="greaterThan">
      <formula>$Q$84</formula>
    </cfRule>
  </conditionalFormatting>
  <conditionalFormatting sqref="D6:E9">
    <cfRule type="cellIs" dxfId="789" priority="85" operator="lessThan">
      <formula>$O$16</formula>
    </cfRule>
  </conditionalFormatting>
  <conditionalFormatting sqref="D6:E6">
    <cfRule type="cellIs" dxfId="788" priority="87" operator="greaterThan">
      <formula>$Q$6</formula>
    </cfRule>
  </conditionalFormatting>
  <conditionalFormatting sqref="D7:E7">
    <cfRule type="cellIs" dxfId="787" priority="88" operator="greaterThan">
      <formula>$Q$7</formula>
    </cfRule>
  </conditionalFormatting>
  <conditionalFormatting sqref="D8:E8">
    <cfRule type="cellIs" dxfId="786" priority="89" operator="greaterThan">
      <formula>$Q$8</formula>
    </cfRule>
  </conditionalFormatting>
  <conditionalFormatting sqref="D9:E9">
    <cfRule type="cellIs" dxfId="785" priority="90" operator="greaterThan">
      <formula>$Q$9</formula>
    </cfRule>
  </conditionalFormatting>
  <conditionalFormatting sqref="D81:E84">
    <cfRule type="cellIs" dxfId="784" priority="79" operator="lessThan">
      <formula>$O$91</formula>
    </cfRule>
  </conditionalFormatting>
  <conditionalFormatting sqref="D81:E81">
    <cfRule type="cellIs" dxfId="783" priority="81" operator="greaterThan">
      <formula>$Q$81</formula>
    </cfRule>
  </conditionalFormatting>
  <conditionalFormatting sqref="D82:E82">
    <cfRule type="cellIs" dxfId="782" priority="82" operator="greaterThan">
      <formula>$Q$82</formula>
    </cfRule>
  </conditionalFormatting>
  <conditionalFormatting sqref="D83:E83">
    <cfRule type="cellIs" dxfId="781" priority="83" operator="greaterThan">
      <formula>$Q$83</formula>
    </cfRule>
  </conditionalFormatting>
  <conditionalFormatting sqref="D84:E84">
    <cfRule type="cellIs" dxfId="780" priority="84" operator="greaterThan">
      <formula>$Q$84</formula>
    </cfRule>
  </conditionalFormatting>
  <conditionalFormatting sqref="F6">
    <cfRule type="cellIs" dxfId="779" priority="75" operator="greaterThan">
      <formula>$Q$6</formula>
    </cfRule>
  </conditionalFormatting>
  <conditionalFormatting sqref="F6:F9">
    <cfRule type="cellIs" dxfId="778" priority="73" operator="lessThan">
      <formula>$O$16</formula>
    </cfRule>
  </conditionalFormatting>
  <conditionalFormatting sqref="F7">
    <cfRule type="cellIs" dxfId="777" priority="76" operator="greaterThan">
      <formula>$Q$7</formula>
    </cfRule>
  </conditionalFormatting>
  <conditionalFormatting sqref="F8">
    <cfRule type="cellIs" dxfId="776" priority="77" operator="greaterThan">
      <formula>$Q$8</formula>
    </cfRule>
  </conditionalFormatting>
  <conditionalFormatting sqref="F9">
    <cfRule type="cellIs" dxfId="775" priority="78" operator="greaterThan">
      <formula>$Q$9</formula>
    </cfRule>
  </conditionalFormatting>
  <conditionalFormatting sqref="F81">
    <cfRule type="cellIs" dxfId="774" priority="69" operator="greaterThan">
      <formula>$Q$81</formula>
    </cfRule>
  </conditionalFormatting>
  <conditionalFormatting sqref="F81:F84">
    <cfRule type="cellIs" dxfId="773" priority="67" operator="lessThan">
      <formula>$O$91</formula>
    </cfRule>
  </conditionalFormatting>
  <conditionalFormatting sqref="F82">
    <cfRule type="cellIs" dxfId="772" priority="70" operator="greaterThan">
      <formula>$Q$82</formula>
    </cfRule>
  </conditionalFormatting>
  <conditionalFormatting sqref="F83">
    <cfRule type="cellIs" dxfId="771" priority="71" operator="greaterThan">
      <formula>$Q$83</formula>
    </cfRule>
  </conditionalFormatting>
  <conditionalFormatting sqref="F84">
    <cfRule type="cellIs" dxfId="770" priority="72" operator="greaterThan">
      <formula>$Q$84</formula>
    </cfRule>
  </conditionalFormatting>
  <conditionalFormatting sqref="G6">
    <cfRule type="cellIs" dxfId="769" priority="63" operator="greaterThan">
      <formula>$Q$6</formula>
    </cfRule>
  </conditionalFormatting>
  <conditionalFormatting sqref="G6:G9">
    <cfRule type="cellIs" dxfId="768" priority="61" operator="lessThan">
      <formula>$O$16</formula>
    </cfRule>
  </conditionalFormatting>
  <conditionalFormatting sqref="G7">
    <cfRule type="cellIs" dxfId="767" priority="64" operator="greaterThan">
      <formula>$Q$7</formula>
    </cfRule>
  </conditionalFormatting>
  <conditionalFormatting sqref="G8">
    <cfRule type="cellIs" dxfId="766" priority="65" operator="greaterThan">
      <formula>$Q$8</formula>
    </cfRule>
  </conditionalFormatting>
  <conditionalFormatting sqref="G9">
    <cfRule type="cellIs" dxfId="765" priority="66" operator="greaterThan">
      <formula>$Q$9</formula>
    </cfRule>
  </conditionalFormatting>
  <conditionalFormatting sqref="G81">
    <cfRule type="cellIs" dxfId="764" priority="57" operator="greaterThan">
      <formula>$Q$81</formula>
    </cfRule>
  </conditionalFormatting>
  <conditionalFormatting sqref="G81:G84">
    <cfRule type="cellIs" dxfId="763" priority="55" operator="lessThan">
      <formula>$O$91</formula>
    </cfRule>
  </conditionalFormatting>
  <conditionalFormatting sqref="G82">
    <cfRule type="cellIs" dxfId="762" priority="58" operator="greaterThan">
      <formula>$Q$82</formula>
    </cfRule>
  </conditionalFormatting>
  <conditionalFormatting sqref="G83">
    <cfRule type="cellIs" dxfId="761" priority="59" operator="greaterThan">
      <formula>$Q$83</formula>
    </cfRule>
  </conditionalFormatting>
  <conditionalFormatting sqref="G84">
    <cfRule type="cellIs" dxfId="760" priority="60" operator="greaterThan">
      <formula>$Q$84</formula>
    </cfRule>
  </conditionalFormatting>
  <conditionalFormatting sqref="H6">
    <cfRule type="cellIs" dxfId="759" priority="51" operator="greaterThan">
      <formula>$Q$6</formula>
    </cfRule>
  </conditionalFormatting>
  <conditionalFormatting sqref="H6:H9">
    <cfRule type="cellIs" dxfId="758" priority="49" operator="lessThan">
      <formula>$O$16</formula>
    </cfRule>
  </conditionalFormatting>
  <conditionalFormatting sqref="H7">
    <cfRule type="cellIs" dxfId="757" priority="52" operator="greaterThan">
      <formula>$Q$7</formula>
    </cfRule>
  </conditionalFormatting>
  <conditionalFormatting sqref="H8">
    <cfRule type="cellIs" dxfId="756" priority="53" operator="greaterThan">
      <formula>$Q$8</formula>
    </cfRule>
  </conditionalFormatting>
  <conditionalFormatting sqref="H9">
    <cfRule type="cellIs" dxfId="755" priority="54" operator="greaterThan">
      <formula>$Q$9</formula>
    </cfRule>
  </conditionalFormatting>
  <conditionalFormatting sqref="H81">
    <cfRule type="cellIs" dxfId="754" priority="45" operator="greaterThan">
      <formula>$Q$81</formula>
    </cfRule>
  </conditionalFormatting>
  <conditionalFormatting sqref="H81:H84">
    <cfRule type="cellIs" dxfId="753" priority="43" operator="lessThan">
      <formula>$O$91</formula>
    </cfRule>
  </conditionalFormatting>
  <conditionalFormatting sqref="H82">
    <cfRule type="cellIs" dxfId="752" priority="46" operator="greaterThan">
      <formula>$Q$82</formula>
    </cfRule>
  </conditionalFormatting>
  <conditionalFormatting sqref="H83">
    <cfRule type="cellIs" dxfId="751" priority="47" operator="greaterThan">
      <formula>$Q$83</formula>
    </cfRule>
  </conditionalFormatting>
  <conditionalFormatting sqref="H84">
    <cfRule type="cellIs" dxfId="750" priority="48" operator="greaterThan">
      <formula>$Q$84</formula>
    </cfRule>
  </conditionalFormatting>
  <conditionalFormatting sqref="I6">
    <cfRule type="cellIs" dxfId="749" priority="39" operator="greaterThan">
      <formula>$Q$6</formula>
    </cfRule>
  </conditionalFormatting>
  <conditionalFormatting sqref="I6:I9">
    <cfRule type="cellIs" dxfId="748" priority="37" operator="lessThan">
      <formula>$O$16</formula>
    </cfRule>
  </conditionalFormatting>
  <conditionalFormatting sqref="I7">
    <cfRule type="cellIs" dxfId="747" priority="40" operator="greaterThan">
      <formula>$Q$7</formula>
    </cfRule>
  </conditionalFormatting>
  <conditionalFormatting sqref="I8">
    <cfRule type="cellIs" dxfId="746" priority="41" operator="greaterThan">
      <formula>$Q$8</formula>
    </cfRule>
  </conditionalFormatting>
  <conditionalFormatting sqref="I9">
    <cfRule type="cellIs" dxfId="745" priority="42" operator="greaterThan">
      <formula>$Q$9</formula>
    </cfRule>
  </conditionalFormatting>
  <conditionalFormatting sqref="I81">
    <cfRule type="cellIs" dxfId="744" priority="33" operator="greaterThan">
      <formula>$Q$81</formula>
    </cfRule>
  </conditionalFormatting>
  <conditionalFormatting sqref="I81:I84">
    <cfRule type="cellIs" dxfId="743" priority="31" operator="lessThan">
      <formula>$O$91</formula>
    </cfRule>
  </conditionalFormatting>
  <conditionalFormatting sqref="I82">
    <cfRule type="cellIs" dxfId="742" priority="34" operator="greaterThan">
      <formula>$Q$82</formula>
    </cfRule>
  </conditionalFormatting>
  <conditionalFormatting sqref="I83">
    <cfRule type="cellIs" dxfId="741" priority="35" operator="greaterThan">
      <formula>$Q$83</formula>
    </cfRule>
  </conditionalFormatting>
  <conditionalFormatting sqref="I84">
    <cfRule type="cellIs" dxfId="740" priority="36" operator="greaterThan">
      <formula>$Q$84</formula>
    </cfRule>
  </conditionalFormatting>
  <conditionalFormatting sqref="J6:K6">
    <cfRule type="cellIs" dxfId="739" priority="27" operator="greaterThan">
      <formula>$Q$6</formula>
    </cfRule>
  </conditionalFormatting>
  <conditionalFormatting sqref="J6:K9">
    <cfRule type="cellIs" dxfId="738" priority="25" operator="lessThan">
      <formula>$O$16</formula>
    </cfRule>
  </conditionalFormatting>
  <conditionalFormatting sqref="J7:K7">
    <cfRule type="cellIs" dxfId="737" priority="28" operator="greaterThan">
      <formula>$Q$7</formula>
    </cfRule>
  </conditionalFormatting>
  <conditionalFormatting sqref="J8:K8">
    <cfRule type="cellIs" dxfId="736" priority="29" operator="greaterThan">
      <formula>$Q$8</formula>
    </cfRule>
  </conditionalFormatting>
  <conditionalFormatting sqref="J9:K9">
    <cfRule type="cellIs" dxfId="735" priority="30" operator="greaterThan">
      <formula>$Q$9</formula>
    </cfRule>
  </conditionalFormatting>
  <conditionalFormatting sqref="Q6:S9">
    <cfRule type="cellIs" dxfId="734" priority="26" operator="lessThan">
      <formula>$O$16</formula>
    </cfRule>
  </conditionalFormatting>
  <conditionalFormatting sqref="J81:K81">
    <cfRule type="cellIs" dxfId="733" priority="21" operator="greaterThan">
      <formula>$Q$81</formula>
    </cfRule>
  </conditionalFormatting>
  <conditionalFormatting sqref="J81:K84">
    <cfRule type="cellIs" dxfId="732" priority="19" operator="lessThan">
      <formula>$O$91</formula>
    </cfRule>
  </conditionalFormatting>
  <conditionalFormatting sqref="J82:K82">
    <cfRule type="cellIs" dxfId="731" priority="22" operator="greaterThan">
      <formula>$Q$82</formula>
    </cfRule>
  </conditionalFormatting>
  <conditionalFormatting sqref="J83:K83">
    <cfRule type="cellIs" dxfId="730" priority="23" operator="greaterThan">
      <formula>$Q$83</formula>
    </cfRule>
  </conditionalFormatting>
  <conditionalFormatting sqref="J84:K84">
    <cfRule type="cellIs" dxfId="729" priority="24" operator="greaterThan">
      <formula>$Q$84</formula>
    </cfRule>
  </conditionalFormatting>
  <conditionalFormatting sqref="Q81:S84">
    <cfRule type="cellIs" dxfId="728" priority="20" operator="lessThan">
      <formula>$O$91</formula>
    </cfRule>
  </conditionalFormatting>
  <conditionalFormatting sqref="L6:N6">
    <cfRule type="cellIs" dxfId="727" priority="15" operator="greaterThan">
      <formula>$Q$6</formula>
    </cfRule>
  </conditionalFormatting>
  <conditionalFormatting sqref="L7:N7">
    <cfRule type="cellIs" dxfId="726" priority="16" operator="greaterThan">
      <formula>$Q$7</formula>
    </cfRule>
  </conditionalFormatting>
  <conditionalFormatting sqref="L8:N8">
    <cfRule type="cellIs" dxfId="725" priority="17" operator="greaterThan">
      <formula>$Q$8</formula>
    </cfRule>
  </conditionalFormatting>
  <conditionalFormatting sqref="L81:N81">
    <cfRule type="cellIs" dxfId="724" priority="10" operator="greaterThan">
      <formula>$Q$81</formula>
    </cfRule>
  </conditionalFormatting>
  <conditionalFormatting sqref="L81:N84">
    <cfRule type="cellIs" dxfId="723" priority="9" operator="lessThan">
      <formula>$O$91</formula>
    </cfRule>
  </conditionalFormatting>
  <conditionalFormatting sqref="L82:N82">
    <cfRule type="cellIs" dxfId="722" priority="11" operator="greaterThan">
      <formula>$Q$82</formula>
    </cfRule>
  </conditionalFormatting>
  <conditionalFormatting sqref="L83:N83">
    <cfRule type="cellIs" dxfId="721" priority="12" operator="greaterThan">
      <formula>$Q$83</formula>
    </cfRule>
  </conditionalFormatting>
  <conditionalFormatting sqref="L84:N84">
    <cfRule type="cellIs" dxfId="720" priority="13" operator="greaterThan">
      <formula>$Q$84</formula>
    </cfRule>
  </conditionalFormatting>
  <conditionalFormatting sqref="C6:N9">
    <cfRule type="cellIs" dxfId="719" priority="8" operator="equal">
      <formula>$O$6/2</formula>
    </cfRule>
  </conditionalFormatting>
  <conditionalFormatting sqref="C42:N45">
    <cfRule type="cellIs" dxfId="718" priority="7" operator="equal">
      <formula>$O$42/2</formula>
    </cfRule>
  </conditionalFormatting>
  <conditionalFormatting sqref="C81:N84">
    <cfRule type="cellIs" dxfId="717" priority="6" operator="equal">
      <formula>$O$82/2</formula>
    </cfRule>
  </conditionalFormatting>
  <conditionalFormatting sqref="C81:N81">
    <cfRule type="cellIs" dxfId="716" priority="5" operator="greaterThan">
      <formula>$Q$117</formula>
    </cfRule>
  </conditionalFormatting>
  <conditionalFormatting sqref="C82:N82">
    <cfRule type="cellIs" dxfId="715" priority="4" operator="greaterThan">
      <formula>$Q$118</formula>
    </cfRule>
  </conditionalFormatting>
  <conditionalFormatting sqref="C83:N83">
    <cfRule type="cellIs" dxfId="714" priority="3" operator="greaterThan">
      <formula>$Q$119</formula>
    </cfRule>
  </conditionalFormatting>
  <conditionalFormatting sqref="C84:N84">
    <cfRule type="cellIs" dxfId="713" priority="2" operator="greaterThan">
      <formula>$Q$120</formula>
    </cfRule>
  </conditionalFormatting>
  <conditionalFormatting sqref="C9:N9">
    <cfRule type="cellIs" dxfId="712" priority="1" operator="greaterThan">
      <formula>$Q$45</formula>
    </cfRule>
  </conditionalFormatting>
  <printOptions horizontalCentered="1"/>
  <pageMargins left="0.70866141732283472" right="0.31496062992125984" top="0.59055118110236227" bottom="0.98425196850393704" header="0.51181102362204722" footer="0.51181102362204722"/>
  <pageSetup paperSize="9" scale="56" fitToHeight="0" orientation="portrait" r:id="rId1"/>
  <headerFooter scaleWithDoc="0" alignWithMargins="0"/>
  <rowBreaks count="1" manualBreakCount="1">
    <brk id="75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AE172"/>
  <sheetViews>
    <sheetView view="pageBreakPreview" zoomScale="55" zoomScaleNormal="70" zoomScaleSheetLayoutView="55" zoomScalePageLayoutView="70" workbookViewId="0">
      <selection activeCell="T82" sqref="T82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8.88671875" customWidth="1"/>
  </cols>
  <sheetData>
    <row r="1" spans="1:31" ht="17.100000000000001" customHeight="1" x14ac:dyDescent="0.25">
      <c r="A1" s="276" t="s">
        <v>143</v>
      </c>
      <c r="B1" s="10"/>
      <c r="S1" s="10" t="s">
        <v>24</v>
      </c>
    </row>
    <row r="2" spans="1:31" ht="17.100000000000001" customHeight="1" x14ac:dyDescent="0.2">
      <c r="A2" s="57"/>
      <c r="B2" s="57"/>
      <c r="C2" s="19"/>
      <c r="E2" s="19"/>
      <c r="F2" s="19"/>
      <c r="G2" s="19"/>
      <c r="H2" s="39"/>
      <c r="I2" s="19"/>
      <c r="J2" s="39"/>
      <c r="K2" s="39"/>
      <c r="L2" s="39"/>
      <c r="M2" s="39"/>
      <c r="N2" s="39"/>
      <c r="O2" s="58"/>
      <c r="P2" s="58"/>
      <c r="Q2" s="23"/>
      <c r="R2" s="33"/>
      <c r="S2" s="33"/>
    </row>
    <row r="3" spans="1:31" ht="17.100000000000001" customHeight="1" thickBot="1" x14ac:dyDescent="0.25">
      <c r="A3" s="10" t="s">
        <v>153</v>
      </c>
      <c r="B3" s="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3"/>
      <c r="R3" s="33"/>
      <c r="S3" s="59" t="s">
        <v>49</v>
      </c>
    </row>
    <row r="4" spans="1:31" ht="17.100000000000001" customHeight="1" x14ac:dyDescent="0.2">
      <c r="A4" s="55"/>
      <c r="B4" s="61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31" ht="17.100000000000001" customHeight="1" thickBot="1" x14ac:dyDescent="0.25">
      <c r="A5" s="62" t="s">
        <v>44</v>
      </c>
      <c r="B5" s="56"/>
      <c r="C5" s="61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11"/>
      <c r="O5" s="613"/>
      <c r="P5" s="615"/>
      <c r="Q5" s="622"/>
      <c r="R5" s="623"/>
      <c r="S5" s="605"/>
    </row>
    <row r="6" spans="1:31" ht="17.100000000000001" customHeight="1" x14ac:dyDescent="0.2">
      <c r="A6" s="620" t="s">
        <v>17</v>
      </c>
      <c r="B6" s="626"/>
      <c r="C6" s="217">
        <v>0.1</v>
      </c>
      <c r="D6" s="248">
        <v>0.11</v>
      </c>
      <c r="E6" s="244">
        <v>0.12</v>
      </c>
      <c r="F6" s="419">
        <v>0.12</v>
      </c>
      <c r="G6" s="89">
        <v>0.06</v>
      </c>
      <c r="H6" s="89">
        <v>6.0999999999999999E-2</v>
      </c>
      <c r="I6" s="248">
        <v>0.11</v>
      </c>
      <c r="J6" s="248">
        <v>7.4999999999999997E-2</v>
      </c>
      <c r="K6" s="248">
        <v>0.12</v>
      </c>
      <c r="L6" s="248">
        <v>5.7000000000000002E-2</v>
      </c>
      <c r="M6" s="248">
        <v>5.1999999999999998E-2</v>
      </c>
      <c r="N6" s="526">
        <v>0.08</v>
      </c>
      <c r="O6" s="317">
        <v>2.0999999999999999E-3</v>
      </c>
      <c r="P6" s="222">
        <v>7.1000000000000004E-3</v>
      </c>
      <c r="Q6" s="217">
        <f>MAX(C6:N6)</f>
        <v>0.12</v>
      </c>
      <c r="R6" s="90">
        <f>MIN(C6:N6)</f>
        <v>5.1999999999999998E-2</v>
      </c>
      <c r="S6" s="103">
        <f>--TEXT(AVERAGE(C6:N6),"0.0E-0")</f>
        <v>8.8999999999999996E-2</v>
      </c>
    </row>
    <row r="7" spans="1:31" ht="17.100000000000001" customHeight="1" x14ac:dyDescent="0.2">
      <c r="A7" s="598" t="s">
        <v>0</v>
      </c>
      <c r="B7" s="599"/>
      <c r="C7" s="317">
        <v>5.8999999999999997E-2</v>
      </c>
      <c r="D7" s="248">
        <v>6.7000000000000004E-2</v>
      </c>
      <c r="E7" s="82">
        <v>9.1999999999999998E-2</v>
      </c>
      <c r="F7" s="419">
        <v>0.11</v>
      </c>
      <c r="G7" s="89">
        <v>3.5000000000000003E-2</v>
      </c>
      <c r="H7" s="248">
        <v>4.5999999999999999E-2</v>
      </c>
      <c r="I7" s="248">
        <v>7.8E-2</v>
      </c>
      <c r="J7" s="248">
        <v>4.2999999999999997E-2</v>
      </c>
      <c r="K7" s="248">
        <v>5.0999999999999997E-2</v>
      </c>
      <c r="L7" s="248">
        <v>4.4999999999999998E-2</v>
      </c>
      <c r="M7" s="248">
        <v>2.8000000000000001E-2</v>
      </c>
      <c r="N7" s="226">
        <v>4.5999999999999999E-2</v>
      </c>
      <c r="O7" s="317">
        <v>2.0999999999999999E-3</v>
      </c>
      <c r="P7" s="222">
        <v>7.1000000000000004E-3</v>
      </c>
      <c r="Q7" s="317">
        <f>MAX(C7:N7)</f>
        <v>0.11</v>
      </c>
      <c r="R7" s="248">
        <f>MIN(C7:N7)</f>
        <v>2.8000000000000001E-2</v>
      </c>
      <c r="S7" s="103">
        <f>--TEXT(AVERAGE(C7:N7),"0.0E-0")</f>
        <v>5.8000000000000003E-2</v>
      </c>
    </row>
    <row r="8" spans="1:31" ht="17.100000000000001" customHeight="1" x14ac:dyDescent="0.2">
      <c r="A8" s="598" t="s">
        <v>18</v>
      </c>
      <c r="B8" s="599"/>
      <c r="C8" s="317">
        <v>0.12</v>
      </c>
      <c r="D8" s="248">
        <v>8.5000000000000006E-2</v>
      </c>
      <c r="E8" s="244">
        <v>0.11</v>
      </c>
      <c r="F8" s="419">
        <v>0.16</v>
      </c>
      <c r="G8" s="89">
        <v>0.06</v>
      </c>
      <c r="H8" s="324">
        <v>3.7999999999999999E-2</v>
      </c>
      <c r="I8" s="248">
        <v>0.12</v>
      </c>
      <c r="J8" s="248">
        <v>5.2999999999999999E-2</v>
      </c>
      <c r="K8" s="248">
        <v>7.1999999999999995E-2</v>
      </c>
      <c r="L8" s="89">
        <v>0.06</v>
      </c>
      <c r="M8" s="248">
        <v>3.5999999999999997E-2</v>
      </c>
      <c r="N8" s="226">
        <v>4.7E-2</v>
      </c>
      <c r="O8" s="317">
        <v>2.0999999999999999E-3</v>
      </c>
      <c r="P8" s="222">
        <v>7.1000000000000004E-3</v>
      </c>
      <c r="Q8" s="317">
        <f>MAX(C8:N8)</f>
        <v>0.16</v>
      </c>
      <c r="R8" s="248">
        <f>MIN(C8:N8)</f>
        <v>3.5999999999999997E-2</v>
      </c>
      <c r="S8" s="103">
        <f>--TEXT(AVERAGE(C8:N8),"0.0E-0")</f>
        <v>0.08</v>
      </c>
    </row>
    <row r="9" spans="1:31" s="70" customFormat="1" ht="17.100000000000001" customHeight="1" thickBot="1" x14ac:dyDescent="0.25">
      <c r="A9" s="600" t="s">
        <v>41</v>
      </c>
      <c r="B9" s="601"/>
      <c r="C9" s="318">
        <v>6.2E-2</v>
      </c>
      <c r="D9" s="249">
        <v>7.1999999999999995E-2</v>
      </c>
      <c r="E9" s="245">
        <v>8.8999999999999996E-2</v>
      </c>
      <c r="F9" s="93">
        <v>0.1</v>
      </c>
      <c r="G9" s="249">
        <v>4.7E-2</v>
      </c>
      <c r="H9" s="325">
        <v>3.3000000000000002E-2</v>
      </c>
      <c r="I9" s="249">
        <v>9.0999999999999998E-2</v>
      </c>
      <c r="J9" s="104">
        <v>0.06</v>
      </c>
      <c r="K9" s="104">
        <v>7.0000000000000007E-2</v>
      </c>
      <c r="L9" s="249">
        <v>5.6000000000000001E-2</v>
      </c>
      <c r="M9" s="249">
        <v>2.5999999999999999E-2</v>
      </c>
      <c r="N9" s="227">
        <v>6.8000000000000005E-2</v>
      </c>
      <c r="O9" s="318">
        <v>2.0999999999999999E-3</v>
      </c>
      <c r="P9" s="391">
        <v>7.1000000000000004E-3</v>
      </c>
      <c r="Q9" s="145">
        <f>MAX(C9:N9)</f>
        <v>0.1</v>
      </c>
      <c r="R9" s="249">
        <f>MIN(C9:N9)</f>
        <v>2.5999999999999999E-2</v>
      </c>
      <c r="S9" s="327">
        <v>6.4000000000000001E-2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7.100000000000001" customHeight="1" x14ac:dyDescent="0.2">
      <c r="A10" s="57"/>
      <c r="B10" s="57"/>
      <c r="C10" s="80"/>
      <c r="D10" s="19"/>
      <c r="E10" s="21"/>
      <c r="F10" s="48"/>
      <c r="G10" s="39"/>
      <c r="H10" s="21"/>
      <c r="I10" s="39"/>
      <c r="J10" s="19"/>
      <c r="K10" s="39"/>
      <c r="L10" s="39"/>
      <c r="M10" s="39"/>
      <c r="N10" s="39"/>
      <c r="O10" s="58"/>
      <c r="P10" s="58"/>
      <c r="Q10" s="23"/>
      <c r="R10" s="64"/>
      <c r="S10" s="33"/>
    </row>
    <row r="11" spans="1:31" ht="17.100000000000001" customHeight="1" x14ac:dyDescent="0.2">
      <c r="A11" s="7"/>
      <c r="B11" s="7"/>
      <c r="C11" s="178"/>
      <c r="D11" s="8"/>
      <c r="E11" s="8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31" ht="17.100000000000001" customHeight="1" x14ac:dyDescent="0.2"/>
    <row r="13" spans="1:31" ht="17.100000000000001" customHeight="1" x14ac:dyDescent="0.2"/>
    <row r="14" spans="1:31" ht="17.100000000000001" customHeight="1" x14ac:dyDescent="0.2"/>
    <row r="15" spans="1:31" ht="17.100000000000001" customHeight="1" x14ac:dyDescent="0.2"/>
    <row r="16" spans="1:31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>
      <c r="G37" s="13" t="s">
        <v>94</v>
      </c>
    </row>
    <row r="38" spans="1:19" ht="17.100000000000001" customHeight="1" x14ac:dyDescent="0.2"/>
    <row r="39" spans="1:19" ht="17.100000000000001" customHeight="1" thickBot="1" x14ac:dyDescent="0.25">
      <c r="A39" s="68" t="s">
        <v>157</v>
      </c>
      <c r="B39" s="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23"/>
      <c r="R39" s="33"/>
      <c r="S39" s="59" t="s">
        <v>49</v>
      </c>
    </row>
    <row r="40" spans="1:19" ht="17.100000000000001" customHeight="1" x14ac:dyDescent="0.2">
      <c r="A40" s="55"/>
      <c r="B40" s="61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</row>
    <row r="41" spans="1:19" ht="17.100000000000001" customHeight="1" thickBot="1" x14ac:dyDescent="0.25">
      <c r="A41" s="62" t="s">
        <v>44</v>
      </c>
      <c r="B41" s="56"/>
      <c r="C41" s="61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11"/>
      <c r="O41" s="613"/>
      <c r="P41" s="615"/>
      <c r="Q41" s="617"/>
      <c r="R41" s="603"/>
      <c r="S41" s="605"/>
    </row>
    <row r="42" spans="1:19" ht="17.100000000000001" customHeight="1" x14ac:dyDescent="0.2">
      <c r="A42" s="620" t="s">
        <v>17</v>
      </c>
      <c r="B42" s="626"/>
      <c r="C42" s="317">
        <v>0.16</v>
      </c>
      <c r="D42" s="248">
        <v>0.11</v>
      </c>
      <c r="E42" s="248">
        <v>5.8999999999999997E-2</v>
      </c>
      <c r="F42" s="89">
        <v>7.0000000000000007E-2</v>
      </c>
      <c r="G42" s="248">
        <v>4.7E-2</v>
      </c>
      <c r="H42" s="89">
        <v>6.6000000000000003E-2</v>
      </c>
      <c r="I42" s="248">
        <v>0.11</v>
      </c>
      <c r="J42" s="248">
        <v>0.11</v>
      </c>
      <c r="K42" s="248">
        <v>3.6999999999999998E-2</v>
      </c>
      <c r="L42" s="135">
        <v>0.1</v>
      </c>
      <c r="M42" s="307">
        <v>8.5000000000000006E-2</v>
      </c>
      <c r="N42" s="323">
        <v>0.17</v>
      </c>
      <c r="O42" s="317">
        <v>1.2999999999999999E-3</v>
      </c>
      <c r="P42" s="222">
        <v>4.3E-3</v>
      </c>
      <c r="Q42" s="317">
        <v>0.17</v>
      </c>
      <c r="R42" s="248">
        <v>3.6999999999999998E-2</v>
      </c>
      <c r="S42" s="103">
        <v>9.4E-2</v>
      </c>
    </row>
    <row r="43" spans="1:19" ht="17.100000000000001" customHeight="1" x14ac:dyDescent="0.2">
      <c r="A43" s="598" t="s">
        <v>0</v>
      </c>
      <c r="B43" s="599"/>
      <c r="C43" s="317">
        <v>8.8999999999999996E-2</v>
      </c>
      <c r="D43" s="248">
        <v>8.7999999999999995E-2</v>
      </c>
      <c r="E43" s="89">
        <v>0.04</v>
      </c>
      <c r="F43" s="89">
        <v>5.0999999999999997E-2</v>
      </c>
      <c r="G43" s="89">
        <v>0.04</v>
      </c>
      <c r="H43" s="248">
        <v>4.7E-2</v>
      </c>
      <c r="I43" s="248">
        <v>4.1000000000000002E-2</v>
      </c>
      <c r="J43" s="89">
        <v>5.7000000000000002E-2</v>
      </c>
      <c r="K43" s="248">
        <v>4.8000000000000001E-2</v>
      </c>
      <c r="L43" s="167">
        <v>0.04</v>
      </c>
      <c r="M43" s="307">
        <v>6.2E-2</v>
      </c>
      <c r="N43" s="323">
        <v>6.7000000000000004E-2</v>
      </c>
      <c r="O43" s="317">
        <v>1.2999999999999999E-3</v>
      </c>
      <c r="P43" s="222">
        <v>4.3E-3</v>
      </c>
      <c r="Q43" s="317">
        <v>8.8999999999999996E-2</v>
      </c>
      <c r="R43" s="89">
        <v>0.04</v>
      </c>
      <c r="S43" s="339">
        <v>5.6000000000000001E-2</v>
      </c>
    </row>
    <row r="44" spans="1:19" ht="17.100000000000001" customHeight="1" x14ac:dyDescent="0.2">
      <c r="A44" s="598" t="s">
        <v>18</v>
      </c>
      <c r="B44" s="599"/>
      <c r="C44" s="317">
        <v>9.4E-2</v>
      </c>
      <c r="D44" s="248">
        <v>6.0999999999999999E-2</v>
      </c>
      <c r="E44" s="248">
        <v>6.0999999999999999E-2</v>
      </c>
      <c r="F44" s="87">
        <v>0.12</v>
      </c>
      <c r="G44" s="89">
        <v>4.2999999999999997E-2</v>
      </c>
      <c r="H44" s="248">
        <v>4.5999999999999999E-2</v>
      </c>
      <c r="I44" s="248">
        <v>7.1999999999999995E-2</v>
      </c>
      <c r="J44" s="87">
        <v>0.1</v>
      </c>
      <c r="K44" s="248">
        <v>4.1000000000000002E-2</v>
      </c>
      <c r="L44" s="294">
        <v>1.2999999999999999E-2</v>
      </c>
      <c r="M44" s="307">
        <v>8.6999999999999994E-2</v>
      </c>
      <c r="N44" s="323">
        <v>0.14000000000000001</v>
      </c>
      <c r="O44" s="317">
        <v>1.2999999999999999E-3</v>
      </c>
      <c r="P44" s="222">
        <v>4.3E-3</v>
      </c>
      <c r="Q44" s="317">
        <v>0.14000000000000001</v>
      </c>
      <c r="R44" s="248">
        <v>1.2999999999999999E-2</v>
      </c>
      <c r="S44" s="103">
        <v>7.2999999999999995E-2</v>
      </c>
    </row>
    <row r="45" spans="1:19" ht="17.100000000000001" customHeight="1" thickBot="1" x14ac:dyDescent="0.25">
      <c r="A45" s="600" t="s">
        <v>41</v>
      </c>
      <c r="B45" s="601"/>
      <c r="C45" s="318">
        <v>0.12</v>
      </c>
      <c r="D45" s="249">
        <v>0.11</v>
      </c>
      <c r="E45" s="249">
        <v>3.5999999999999997E-2</v>
      </c>
      <c r="F45" s="249">
        <v>6.5000000000000002E-2</v>
      </c>
      <c r="G45" s="249">
        <v>2.7E-2</v>
      </c>
      <c r="H45" s="249">
        <v>3.6999999999999998E-2</v>
      </c>
      <c r="I45" s="249">
        <v>4.7E-2</v>
      </c>
      <c r="J45" s="104">
        <v>7.0000000000000007E-2</v>
      </c>
      <c r="K45" s="249">
        <v>3.3000000000000002E-2</v>
      </c>
      <c r="L45" s="298">
        <v>4.4999999999999998E-2</v>
      </c>
      <c r="M45" s="298">
        <v>7.1999999999999995E-2</v>
      </c>
      <c r="N45" s="326">
        <v>6.6000000000000003E-2</v>
      </c>
      <c r="O45" s="318">
        <v>1.2999999999999999E-3</v>
      </c>
      <c r="P45" s="223">
        <v>4.3E-3</v>
      </c>
      <c r="Q45" s="318">
        <v>0.12</v>
      </c>
      <c r="R45" s="249">
        <v>2.7E-2</v>
      </c>
      <c r="S45" s="105">
        <v>6.0999999999999999E-2</v>
      </c>
    </row>
    <row r="46" spans="1:19" ht="17.100000000000001" customHeight="1" x14ac:dyDescent="0.2"/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19" ht="17.100000000000001" customHeight="1" x14ac:dyDescent="0.2"/>
    <row r="66" spans="1:19" ht="17.100000000000001" customHeight="1" x14ac:dyDescent="0.2"/>
    <row r="67" spans="1:19" ht="17.100000000000001" customHeight="1" x14ac:dyDescent="0.2"/>
    <row r="68" spans="1:19" ht="17.100000000000001" customHeight="1" x14ac:dyDescent="0.2"/>
    <row r="69" spans="1:19" ht="17.100000000000001" customHeight="1" x14ac:dyDescent="0.2"/>
    <row r="70" spans="1:19" ht="17.100000000000001" customHeight="1" x14ac:dyDescent="0.2"/>
    <row r="71" spans="1:19" ht="17.100000000000001" customHeight="1" x14ac:dyDescent="0.2"/>
    <row r="72" spans="1:19" ht="17.100000000000001" customHeight="1" x14ac:dyDescent="0.2"/>
    <row r="73" spans="1:19" ht="17.100000000000001" customHeight="1" x14ac:dyDescent="0.2">
      <c r="G73" s="13" t="s">
        <v>95</v>
      </c>
    </row>
    <row r="74" spans="1:19" ht="17.100000000000001" customHeight="1" x14ac:dyDescent="0.2">
      <c r="A74" s="13"/>
      <c r="B74" s="13"/>
      <c r="G74" s="13"/>
    </row>
    <row r="75" spans="1:19" ht="17.100000000000001" customHeight="1" x14ac:dyDescent="0.2">
      <c r="A75" s="13"/>
      <c r="B75" s="13"/>
      <c r="G75" s="13"/>
    </row>
    <row r="76" spans="1:19" ht="17.100000000000001" customHeight="1" x14ac:dyDescent="0.25">
      <c r="A76" s="276" t="s">
        <v>132</v>
      </c>
      <c r="B76" s="10"/>
      <c r="S76" s="10" t="s">
        <v>25</v>
      </c>
    </row>
    <row r="77" spans="1:19" ht="17.100000000000001" customHeight="1" x14ac:dyDescent="0.2"/>
    <row r="78" spans="1:19" ht="17.100000000000001" customHeight="1" thickBot="1" x14ac:dyDescent="0.25">
      <c r="A78" s="68" t="s">
        <v>153</v>
      </c>
      <c r="B78" s="68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3"/>
      <c r="R78" s="52"/>
      <c r="S78" s="59" t="s">
        <v>49</v>
      </c>
    </row>
    <row r="79" spans="1:1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</row>
    <row r="80" spans="1:19" ht="17.100000000000001" customHeight="1" thickBot="1" x14ac:dyDescent="0.25">
      <c r="A80" s="62" t="s">
        <v>44</v>
      </c>
      <c r="B80" s="56"/>
      <c r="C80" s="61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11"/>
      <c r="O80" s="613"/>
      <c r="P80" s="615"/>
      <c r="Q80" s="622"/>
      <c r="R80" s="623"/>
      <c r="S80" s="621"/>
    </row>
    <row r="81" spans="1:19" ht="17.100000000000001" customHeight="1" x14ac:dyDescent="0.2">
      <c r="A81" s="620" t="s">
        <v>17</v>
      </c>
      <c r="B81" s="599"/>
      <c r="C81" s="109">
        <v>2.8000000000000001E-2</v>
      </c>
      <c r="D81" s="248">
        <v>2.9000000000000001E-2</v>
      </c>
      <c r="E81" s="244">
        <v>0.21</v>
      </c>
      <c r="F81" s="248">
        <v>1.6E-2</v>
      </c>
      <c r="G81" s="539">
        <v>3.0000000000000001E-3</v>
      </c>
      <c r="H81" s="539">
        <v>3.0000000000000001E-3</v>
      </c>
      <c r="I81" s="539">
        <v>2.5000000000000001E-3</v>
      </c>
      <c r="J81" s="87">
        <v>0.15</v>
      </c>
      <c r="K81" s="87">
        <v>0.1</v>
      </c>
      <c r="L81" s="248">
        <v>0.15</v>
      </c>
      <c r="M81" s="89">
        <v>7.0999999999999994E-2</v>
      </c>
      <c r="N81" s="86">
        <v>0.15</v>
      </c>
      <c r="O81" s="95">
        <v>5.0000000000000001E-3</v>
      </c>
      <c r="P81" s="222">
        <v>1.7000000000000001E-2</v>
      </c>
      <c r="Q81" s="388">
        <f>MAX(C81:N81)</f>
        <v>0.21</v>
      </c>
      <c r="R81" s="556">
        <f>MIN(C81:N81)</f>
        <v>2.5000000000000001E-3</v>
      </c>
      <c r="S81" s="239">
        <f>--TEXT(AVERAGE(C81:N81),"0.0E-0")</f>
        <v>7.5999999999999998E-2</v>
      </c>
    </row>
    <row r="82" spans="1:19" ht="17.100000000000001" customHeight="1" x14ac:dyDescent="0.2">
      <c r="A82" s="598" t="s">
        <v>0</v>
      </c>
      <c r="B82" s="599"/>
      <c r="C82" s="317">
        <v>0.13</v>
      </c>
      <c r="D82" s="89">
        <v>0.03</v>
      </c>
      <c r="E82" s="83">
        <v>0.2</v>
      </c>
      <c r="F82" s="539">
        <v>3.0000000000000001E-3</v>
      </c>
      <c r="G82" s="539">
        <v>3.0000000000000001E-3</v>
      </c>
      <c r="H82" s="539">
        <v>3.0000000000000001E-3</v>
      </c>
      <c r="I82" s="539">
        <v>2.5000000000000001E-3</v>
      </c>
      <c r="J82" s="248">
        <v>0.14000000000000001</v>
      </c>
      <c r="K82" s="89">
        <v>9.7000000000000003E-2</v>
      </c>
      <c r="L82" s="248">
        <v>0.15</v>
      </c>
      <c r="M82" s="248">
        <v>6.0999999999999999E-2</v>
      </c>
      <c r="N82" s="226">
        <v>0.17</v>
      </c>
      <c r="O82" s="95">
        <v>5.0000000000000001E-3</v>
      </c>
      <c r="P82" s="222">
        <v>1.7000000000000001E-2</v>
      </c>
      <c r="Q82" s="194">
        <f>MAX(C82:N82)</f>
        <v>0.2</v>
      </c>
      <c r="R82" s="557">
        <f>MIN(C82:N82)</f>
        <v>2.5000000000000001E-3</v>
      </c>
      <c r="S82" s="427">
        <f>--TEXT(AVERAGE(C82:N82),"0.0E-0")</f>
        <v>8.2000000000000003E-2</v>
      </c>
    </row>
    <row r="83" spans="1:19" ht="17.100000000000001" customHeight="1" x14ac:dyDescent="0.2">
      <c r="A83" s="598" t="s">
        <v>18</v>
      </c>
      <c r="B83" s="599"/>
      <c r="C83" s="317">
        <v>0.13</v>
      </c>
      <c r="D83" s="89">
        <v>0.03</v>
      </c>
      <c r="E83" s="83">
        <v>0.2</v>
      </c>
      <c r="F83" s="248">
        <v>1.9E-2</v>
      </c>
      <c r="G83" s="539">
        <v>3.0000000000000001E-3</v>
      </c>
      <c r="H83" s="540">
        <v>3.0000000000000001E-3</v>
      </c>
      <c r="I83" s="539">
        <v>2.5000000000000001E-3</v>
      </c>
      <c r="J83" s="248">
        <v>0.15</v>
      </c>
      <c r="K83" s="248">
        <v>9.7000000000000003E-2</v>
      </c>
      <c r="L83" s="248">
        <v>0.16</v>
      </c>
      <c r="M83" s="248">
        <v>5.7000000000000002E-2</v>
      </c>
      <c r="N83" s="226">
        <v>0.17</v>
      </c>
      <c r="O83" s="95">
        <v>5.0000000000000001E-3</v>
      </c>
      <c r="P83" s="222">
        <v>1.7000000000000001E-2</v>
      </c>
      <c r="Q83" s="194">
        <f>MAX(C83:N83)</f>
        <v>0.2</v>
      </c>
      <c r="R83" s="557">
        <f>MIN(C83:N83)</f>
        <v>2.5000000000000001E-3</v>
      </c>
      <c r="S83" s="427">
        <f t="shared" ref="S83:S84" si="0">--TEXT(AVERAGE(C83:N83),"0.0E-0")</f>
        <v>8.5000000000000006E-2</v>
      </c>
    </row>
    <row r="84" spans="1:19" ht="17.100000000000001" customHeight="1" thickBot="1" x14ac:dyDescent="0.25">
      <c r="A84" s="600" t="s">
        <v>41</v>
      </c>
      <c r="B84" s="601"/>
      <c r="C84" s="318">
        <v>0.14000000000000001</v>
      </c>
      <c r="D84" s="104">
        <v>2.5000000000000001E-2</v>
      </c>
      <c r="E84" s="192">
        <v>0.2</v>
      </c>
      <c r="F84" s="249">
        <v>1.9E-2</v>
      </c>
      <c r="G84" s="541">
        <v>3.0000000000000001E-3</v>
      </c>
      <c r="H84" s="542">
        <v>3.0000000000000001E-3</v>
      </c>
      <c r="I84" s="541">
        <v>2.5000000000000001E-3</v>
      </c>
      <c r="J84" s="93">
        <v>0.16</v>
      </c>
      <c r="K84" s="93">
        <v>0.1</v>
      </c>
      <c r="L84" s="93">
        <v>0.15</v>
      </c>
      <c r="M84" s="249">
        <v>7.3999999999999996E-2</v>
      </c>
      <c r="N84" s="227">
        <v>0.17</v>
      </c>
      <c r="O84" s="97">
        <v>5.0000000000000001E-3</v>
      </c>
      <c r="P84" s="327">
        <v>1.7000000000000001E-2</v>
      </c>
      <c r="Q84" s="138">
        <f>MAX(C84:N84)</f>
        <v>0.2</v>
      </c>
      <c r="R84" s="558">
        <f>MIN(C84:N84)</f>
        <v>2.5000000000000001E-3</v>
      </c>
      <c r="S84" s="427">
        <f t="shared" si="0"/>
        <v>8.6999999999999994E-2</v>
      </c>
    </row>
    <row r="85" spans="1:19" ht="17.100000000000001" customHeight="1" x14ac:dyDescent="0.2">
      <c r="C85" s="186"/>
      <c r="K85" s="26"/>
      <c r="L85" s="177"/>
      <c r="R85" s="2"/>
      <c r="S85" s="4"/>
    </row>
    <row r="86" spans="1:19" ht="17.100000000000001" customHeight="1" x14ac:dyDescent="0.2">
      <c r="K86" s="26"/>
      <c r="R86" s="2"/>
    </row>
    <row r="87" spans="1:19" ht="17.100000000000001" customHeight="1" x14ac:dyDescent="0.2">
      <c r="K87" s="26"/>
      <c r="R87" s="2"/>
    </row>
    <row r="88" spans="1:19" ht="17.100000000000001" customHeight="1" x14ac:dyDescent="0.2"/>
    <row r="89" spans="1:19" ht="17.100000000000001" customHeight="1" x14ac:dyDescent="0.2"/>
    <row r="90" spans="1:19" ht="17.100000000000001" customHeight="1" x14ac:dyDescent="0.2"/>
    <row r="91" spans="1:19" ht="17.100000000000001" customHeight="1" x14ac:dyDescent="0.2"/>
    <row r="92" spans="1:19" ht="17.100000000000001" customHeight="1" x14ac:dyDescent="0.2"/>
    <row r="93" spans="1:19" ht="17.100000000000001" customHeight="1" x14ac:dyDescent="0.2"/>
    <row r="94" spans="1:19" ht="17.100000000000001" customHeight="1" x14ac:dyDescent="0.2"/>
    <row r="95" spans="1:19" ht="17.100000000000001" customHeight="1" x14ac:dyDescent="0.2"/>
    <row r="96" spans="1:19" ht="17.100000000000001" customHeight="1" x14ac:dyDescent="0.2"/>
    <row r="97" spans="7:7" ht="17.100000000000001" customHeight="1" x14ac:dyDescent="0.2"/>
    <row r="98" spans="7:7" ht="17.100000000000001" customHeight="1" x14ac:dyDescent="0.2"/>
    <row r="99" spans="7:7" ht="17.100000000000001" customHeight="1" x14ac:dyDescent="0.2"/>
    <row r="100" spans="7:7" ht="17.100000000000001" customHeight="1" x14ac:dyDescent="0.2"/>
    <row r="101" spans="7:7" ht="17.100000000000001" customHeight="1" x14ac:dyDescent="0.2"/>
    <row r="102" spans="7:7" ht="17.100000000000001" customHeight="1" x14ac:dyDescent="0.2"/>
    <row r="103" spans="7:7" ht="17.100000000000001" customHeight="1" x14ac:dyDescent="0.2"/>
    <row r="104" spans="7:7" ht="17.100000000000001" customHeight="1" x14ac:dyDescent="0.2"/>
    <row r="105" spans="7:7" ht="17.100000000000001" customHeight="1" x14ac:dyDescent="0.2"/>
    <row r="106" spans="7:7" ht="17.100000000000001" customHeight="1" x14ac:dyDescent="0.2"/>
    <row r="107" spans="7:7" ht="17.100000000000001" customHeight="1" x14ac:dyDescent="0.2"/>
    <row r="108" spans="7:7" ht="17.100000000000001" customHeight="1" x14ac:dyDescent="0.2"/>
    <row r="109" spans="7:7" ht="17.100000000000001" customHeight="1" x14ac:dyDescent="0.2"/>
    <row r="110" spans="7:7" ht="17.100000000000001" customHeight="1" x14ac:dyDescent="0.2"/>
    <row r="111" spans="7:7" ht="17.100000000000001" customHeight="1" x14ac:dyDescent="0.2"/>
    <row r="112" spans="7:7" ht="17.100000000000001" customHeight="1" x14ac:dyDescent="0.2">
      <c r="G112" s="13" t="s">
        <v>96</v>
      </c>
    </row>
    <row r="113" spans="1:19" ht="17.100000000000001" customHeight="1" x14ac:dyDescent="0.2"/>
    <row r="114" spans="1:19" ht="17.100000000000001" customHeight="1" thickBot="1" x14ac:dyDescent="0.25">
      <c r="A114" s="68" t="s">
        <v>157</v>
      </c>
      <c r="B114" s="68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3"/>
      <c r="R114" s="52"/>
      <c r="S114" s="59" t="s">
        <v>49</v>
      </c>
    </row>
    <row r="115" spans="1:19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</row>
    <row r="116" spans="1:19" ht="17.100000000000001" customHeight="1" thickBot="1" x14ac:dyDescent="0.25">
      <c r="A116" s="62" t="s">
        <v>44</v>
      </c>
      <c r="B116" s="56"/>
      <c r="C116" s="619"/>
      <c r="D116" s="609"/>
      <c r="E116" s="609"/>
      <c r="F116" s="609"/>
      <c r="G116" s="609"/>
      <c r="H116" s="609"/>
      <c r="I116" s="609"/>
      <c r="J116" s="609"/>
      <c r="K116" s="609"/>
      <c r="L116" s="609"/>
      <c r="M116" s="609"/>
      <c r="N116" s="611"/>
      <c r="O116" s="613"/>
      <c r="P116" s="615"/>
      <c r="Q116" s="617"/>
      <c r="R116" s="603"/>
      <c r="S116" s="605"/>
    </row>
    <row r="117" spans="1:19" ht="17.100000000000001" customHeight="1" x14ac:dyDescent="0.2">
      <c r="A117" s="620" t="s">
        <v>17</v>
      </c>
      <c r="B117" s="599"/>
      <c r="C117" s="244">
        <v>0.25</v>
      </c>
      <c r="D117" s="248">
        <v>7.8E-2</v>
      </c>
      <c r="E117" s="248">
        <v>7.5999999999999998E-2</v>
      </c>
      <c r="F117" s="336">
        <v>2E-3</v>
      </c>
      <c r="G117" s="336">
        <v>2E-3</v>
      </c>
      <c r="H117" s="336">
        <v>2E-3</v>
      </c>
      <c r="I117" s="188">
        <v>2E-3</v>
      </c>
      <c r="J117" s="87">
        <v>0.21</v>
      </c>
      <c r="K117" s="248">
        <v>9.7000000000000003E-2</v>
      </c>
      <c r="L117" s="248">
        <v>6.7000000000000004E-2</v>
      </c>
      <c r="M117" s="89">
        <v>0.08</v>
      </c>
      <c r="N117" s="106">
        <v>0.14000000000000001</v>
      </c>
      <c r="O117" s="95">
        <v>4.0000000000000001E-3</v>
      </c>
      <c r="P117" s="222">
        <v>1.2E-2</v>
      </c>
      <c r="Q117" s="317">
        <v>0.25</v>
      </c>
      <c r="R117" s="189">
        <v>2E-3</v>
      </c>
      <c r="S117" s="103">
        <v>8.4000000000000005E-2</v>
      </c>
    </row>
    <row r="118" spans="1:19" ht="17.100000000000001" customHeight="1" x14ac:dyDescent="0.2">
      <c r="A118" s="598" t="s">
        <v>0</v>
      </c>
      <c r="B118" s="599"/>
      <c r="C118" s="244">
        <v>0.23</v>
      </c>
      <c r="D118" s="89">
        <v>8.6999999999999994E-2</v>
      </c>
      <c r="E118" s="248">
        <v>9.5000000000000001E-2</v>
      </c>
      <c r="F118" s="336">
        <v>2E-3</v>
      </c>
      <c r="G118" s="336">
        <v>2E-3</v>
      </c>
      <c r="H118" s="336">
        <v>2E-3</v>
      </c>
      <c r="I118" s="188">
        <v>2E-3</v>
      </c>
      <c r="J118" s="248">
        <v>0.16</v>
      </c>
      <c r="K118" s="89">
        <v>9.0999999999999998E-2</v>
      </c>
      <c r="L118" s="248">
        <v>6.7000000000000004E-2</v>
      </c>
      <c r="M118" s="248">
        <v>5.2999999999999999E-2</v>
      </c>
      <c r="N118" s="339">
        <v>0.12</v>
      </c>
      <c r="O118" s="95">
        <v>4.0000000000000001E-3</v>
      </c>
      <c r="P118" s="222">
        <v>1.2E-2</v>
      </c>
      <c r="Q118" s="317">
        <v>0.23</v>
      </c>
      <c r="R118" s="189">
        <v>2E-3</v>
      </c>
      <c r="S118" s="103">
        <v>7.5999999999999998E-2</v>
      </c>
    </row>
    <row r="119" spans="1:19" ht="17.100000000000001" customHeight="1" x14ac:dyDescent="0.2">
      <c r="A119" s="598" t="s">
        <v>18</v>
      </c>
      <c r="B119" s="599"/>
      <c r="C119" s="244">
        <v>0.22</v>
      </c>
      <c r="D119" s="248">
        <v>9.4E-2</v>
      </c>
      <c r="E119" s="248">
        <v>9.2999999999999999E-2</v>
      </c>
      <c r="F119" s="336">
        <v>2E-3</v>
      </c>
      <c r="G119" s="188">
        <v>2E-3</v>
      </c>
      <c r="H119" s="336">
        <v>2E-3</v>
      </c>
      <c r="I119" s="188">
        <v>2E-3</v>
      </c>
      <c r="J119" s="248">
        <v>0.22</v>
      </c>
      <c r="K119" s="248">
        <v>9.5000000000000001E-2</v>
      </c>
      <c r="L119" s="248">
        <v>6.4000000000000001E-2</v>
      </c>
      <c r="M119" s="294">
        <v>6.4000000000000001E-2</v>
      </c>
      <c r="N119" s="339">
        <v>0.12</v>
      </c>
      <c r="O119" s="95">
        <v>4.0000000000000001E-3</v>
      </c>
      <c r="P119" s="222">
        <v>1.2E-2</v>
      </c>
      <c r="Q119" s="317">
        <v>0.22</v>
      </c>
      <c r="R119" s="189">
        <v>2E-3</v>
      </c>
      <c r="S119" s="103">
        <v>8.2000000000000003E-2</v>
      </c>
    </row>
    <row r="120" spans="1:19" ht="17.100000000000001" customHeight="1" thickBot="1" x14ac:dyDescent="0.25">
      <c r="A120" s="600" t="s">
        <v>41</v>
      </c>
      <c r="B120" s="601"/>
      <c r="C120" s="337">
        <v>0.23</v>
      </c>
      <c r="D120" s="104">
        <v>0.08</v>
      </c>
      <c r="E120" s="249">
        <v>7.9000000000000001E-2</v>
      </c>
      <c r="F120" s="338">
        <v>2E-3</v>
      </c>
      <c r="G120" s="338">
        <v>2E-3</v>
      </c>
      <c r="H120" s="338">
        <v>2E-3</v>
      </c>
      <c r="I120" s="191">
        <v>2E-3</v>
      </c>
      <c r="J120" s="93">
        <v>0.22</v>
      </c>
      <c r="K120" s="249">
        <v>9.5000000000000001E-2</v>
      </c>
      <c r="L120" s="104">
        <v>0.06</v>
      </c>
      <c r="M120" s="249">
        <v>6.2E-2</v>
      </c>
      <c r="N120" s="327">
        <v>0.11</v>
      </c>
      <c r="O120" s="97">
        <v>4.0000000000000001E-3</v>
      </c>
      <c r="P120" s="223">
        <v>1.2E-2</v>
      </c>
      <c r="Q120" s="318">
        <v>0.23</v>
      </c>
      <c r="R120" s="190">
        <v>2E-3</v>
      </c>
      <c r="S120" s="105">
        <v>7.9000000000000001E-2</v>
      </c>
    </row>
    <row r="121" spans="1:19" ht="17.100000000000001" customHeight="1" x14ac:dyDescent="0.2"/>
    <row r="122" spans="1:19" ht="17.100000000000001" customHeight="1" x14ac:dyDescent="0.2"/>
    <row r="123" spans="1:19" ht="17.100000000000001" customHeight="1" x14ac:dyDescent="0.2"/>
    <row r="124" spans="1:19" ht="17.100000000000001" customHeight="1" x14ac:dyDescent="0.2"/>
    <row r="125" spans="1:19" ht="17.100000000000001" customHeight="1" x14ac:dyDescent="0.2"/>
    <row r="126" spans="1:19" ht="17.100000000000001" customHeight="1" x14ac:dyDescent="0.2"/>
    <row r="127" spans="1:19" ht="17.100000000000001" customHeight="1" x14ac:dyDescent="0.2"/>
    <row r="128" spans="1:19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spans="7:7" ht="17.100000000000001" customHeight="1" x14ac:dyDescent="0.2"/>
    <row r="146" spans="7:7" ht="17.100000000000001" customHeight="1" x14ac:dyDescent="0.2"/>
    <row r="147" spans="7:7" ht="17.100000000000001" customHeight="1" x14ac:dyDescent="0.2"/>
    <row r="148" spans="7:7" ht="17.100000000000001" customHeight="1" x14ac:dyDescent="0.2">
      <c r="G148" s="13" t="s">
        <v>97</v>
      </c>
    </row>
    <row r="149" spans="7:7" ht="17.100000000000001" customHeight="1" x14ac:dyDescent="0.2">
      <c r="G149" s="13"/>
    </row>
    <row r="150" spans="7:7" ht="17.100000000000001" customHeight="1" x14ac:dyDescent="0.2"/>
    <row r="151" spans="7:7" ht="17.100000000000001" customHeight="1" x14ac:dyDescent="0.2"/>
    <row r="152" spans="7:7" ht="17.100000000000001" customHeight="1" x14ac:dyDescent="0.2"/>
    <row r="153" spans="7:7" ht="17.100000000000001" customHeight="1" x14ac:dyDescent="0.2"/>
    <row r="154" spans="7:7" ht="17.100000000000001" customHeight="1" x14ac:dyDescent="0.2"/>
    <row r="155" spans="7:7" ht="17.100000000000001" customHeight="1" x14ac:dyDescent="0.2"/>
    <row r="156" spans="7:7" ht="17.100000000000001" customHeight="1" x14ac:dyDescent="0.2"/>
    <row r="157" spans="7:7" ht="17.100000000000001" customHeight="1" x14ac:dyDescent="0.2"/>
    <row r="158" spans="7:7" ht="17.100000000000001" customHeight="1" x14ac:dyDescent="0.2"/>
    <row r="159" spans="7:7" ht="17.100000000000001" customHeight="1" x14ac:dyDescent="0.2"/>
    <row r="160" spans="7:7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</sheetData>
  <protectedRanges>
    <protectedRange sqref="C42:S45" name="範囲1_18"/>
    <protectedRange sqref="C117:S120" name="範囲1_20"/>
    <protectedRange sqref="C6:C9" name="範囲1"/>
    <protectedRange sqref="C81:C84" name="範囲1_1"/>
    <protectedRange sqref="D6:E9" name="範囲1_3"/>
    <protectedRange sqref="D81:E84" name="範囲1_4"/>
    <protectedRange sqref="F6:F9" name="範囲1_2"/>
    <protectedRange sqref="F81:F84" name="範囲1_5"/>
    <protectedRange sqref="G6:G9" name="範囲1_6"/>
    <protectedRange sqref="G81:G84" name="範囲1_7"/>
    <protectedRange sqref="H6:H9" name="範囲1_8"/>
    <protectedRange sqref="H81:H84" name="範囲1_9"/>
    <protectedRange sqref="I6:I9" name="範囲1_10"/>
    <protectedRange sqref="I81:I84" name="範囲1_11"/>
    <protectedRange sqref="J6:K9 O6:S9" name="範囲1_12"/>
    <protectedRange sqref="J81:K84 O81:S84" name="範囲1_13"/>
    <protectedRange sqref="L6:N9" name="範囲1_14"/>
    <protectedRange sqref="L81:N84" name="範囲1_15"/>
  </protectedRanges>
  <mergeCells count="84">
    <mergeCell ref="R4:R5"/>
    <mergeCell ref="S4:S5"/>
    <mergeCell ref="O4:O5"/>
    <mergeCell ref="D4:D5"/>
    <mergeCell ref="A6:B6"/>
    <mergeCell ref="K4:K5"/>
    <mergeCell ref="J4:J5"/>
    <mergeCell ref="I4:I5"/>
    <mergeCell ref="E4:E5"/>
    <mergeCell ref="C4:C5"/>
    <mergeCell ref="R79:R80"/>
    <mergeCell ref="S79:S80"/>
    <mergeCell ref="A8:B8"/>
    <mergeCell ref="A9:B9"/>
    <mergeCell ref="G4:G5"/>
    <mergeCell ref="F4:F5"/>
    <mergeCell ref="C40:C41"/>
    <mergeCell ref="D40:D41"/>
    <mergeCell ref="E40:E41"/>
    <mergeCell ref="A7:B7"/>
    <mergeCell ref="Q4:Q5"/>
    <mergeCell ref="N4:N5"/>
    <mergeCell ref="M4:M5"/>
    <mergeCell ref="L4:L5"/>
    <mergeCell ref="P4:P5"/>
    <mergeCell ref="H4:H5"/>
    <mergeCell ref="O79:O80"/>
    <mergeCell ref="P79:P80"/>
    <mergeCell ref="Q79:Q80"/>
    <mergeCell ref="N79:N80"/>
    <mergeCell ref="E79:E80"/>
    <mergeCell ref="H79:H80"/>
    <mergeCell ref="K79:K80"/>
    <mergeCell ref="J79:J80"/>
    <mergeCell ref="I79:I80"/>
    <mergeCell ref="F79:F80"/>
    <mergeCell ref="G79:G80"/>
    <mergeCell ref="M79:M80"/>
    <mergeCell ref="L79:L80"/>
    <mergeCell ref="P40:P41"/>
    <mergeCell ref="Q40:Q41"/>
    <mergeCell ref="R40:R41"/>
    <mergeCell ref="S40:S41"/>
    <mergeCell ref="A42:B42"/>
    <mergeCell ref="K40:K41"/>
    <mergeCell ref="L40:L41"/>
    <mergeCell ref="M40:M41"/>
    <mergeCell ref="N40:N41"/>
    <mergeCell ref="O40:O41"/>
    <mergeCell ref="F40:F41"/>
    <mergeCell ref="G40:G41"/>
    <mergeCell ref="H40:H41"/>
    <mergeCell ref="I40:I41"/>
    <mergeCell ref="J40:J41"/>
    <mergeCell ref="A43:B43"/>
    <mergeCell ref="A44:B44"/>
    <mergeCell ref="A45:B45"/>
    <mergeCell ref="C115:C116"/>
    <mergeCell ref="D115:D116"/>
    <mergeCell ref="A82:B82"/>
    <mergeCell ref="A83:B83"/>
    <mergeCell ref="A84:B84"/>
    <mergeCell ref="D79:D80"/>
    <mergeCell ref="C79:C80"/>
    <mergeCell ref="A81:B81"/>
    <mergeCell ref="P115:P116"/>
    <mergeCell ref="Q115:Q116"/>
    <mergeCell ref="R115:R116"/>
    <mergeCell ref="S115:S116"/>
    <mergeCell ref="J115:J116"/>
    <mergeCell ref="K115:K116"/>
    <mergeCell ref="L115:L116"/>
    <mergeCell ref="M115:M116"/>
    <mergeCell ref="N115:N116"/>
    <mergeCell ref="A117:B117"/>
    <mergeCell ref="A118:B118"/>
    <mergeCell ref="A119:B119"/>
    <mergeCell ref="A120:B120"/>
    <mergeCell ref="O115:O116"/>
    <mergeCell ref="E115:E116"/>
    <mergeCell ref="F115:F116"/>
    <mergeCell ref="G115:G116"/>
    <mergeCell ref="H115:H116"/>
    <mergeCell ref="I115:I116"/>
  </mergeCells>
  <phoneticPr fontId="2"/>
  <conditionalFormatting sqref="D10:E10 G10:N10">
    <cfRule type="cellIs" dxfId="711" priority="369" stopIfTrue="1" operator="greaterThan">
      <formula>#REF!</formula>
    </cfRule>
  </conditionalFormatting>
  <conditionalFormatting sqref="C42:N45 Q42:R45">
    <cfRule type="cellIs" dxfId="710" priority="109" operator="lessThan">
      <formula>$O42</formula>
    </cfRule>
  </conditionalFormatting>
  <conditionalFormatting sqref="C117:N120 Q117:R120">
    <cfRule type="cellIs" dxfId="709" priority="102" operator="lessThan">
      <formula>$O117</formula>
    </cfRule>
  </conditionalFormatting>
  <conditionalFormatting sqref="R117:R120">
    <cfRule type="cellIs" dxfId="708" priority="101" operator="lessThan">
      <formula>$O$81</formula>
    </cfRule>
  </conditionalFormatting>
  <conditionalFormatting sqref="C6:C9">
    <cfRule type="cellIs" dxfId="707" priority="95" operator="lessThan">
      <formula>$O$16</formula>
    </cfRule>
  </conditionalFormatting>
  <conditionalFormatting sqref="C6">
    <cfRule type="cellIs" dxfId="706" priority="97" operator="greaterThan">
      <formula>$Q$6</formula>
    </cfRule>
  </conditionalFormatting>
  <conditionalFormatting sqref="C7">
    <cfRule type="cellIs" dxfId="705" priority="98" operator="greaterThan">
      <formula>$Q$7</formula>
    </cfRule>
  </conditionalFormatting>
  <conditionalFormatting sqref="C8">
    <cfRule type="cellIs" dxfId="704" priority="99" operator="greaterThan">
      <formula>$Q$8</formula>
    </cfRule>
  </conditionalFormatting>
  <conditionalFormatting sqref="C9">
    <cfRule type="cellIs" dxfId="703" priority="100" operator="greaterThan">
      <formula>$Q$9</formula>
    </cfRule>
  </conditionalFormatting>
  <conditionalFormatting sqref="C81:C84">
    <cfRule type="cellIs" dxfId="702" priority="89" operator="lessThan">
      <formula>$O$91</formula>
    </cfRule>
  </conditionalFormatting>
  <conditionalFormatting sqref="C81">
    <cfRule type="cellIs" dxfId="701" priority="91" operator="greaterThan">
      <formula>$Q$81</formula>
    </cfRule>
  </conditionalFormatting>
  <conditionalFormatting sqref="C82">
    <cfRule type="cellIs" dxfId="700" priority="92" operator="greaterThan">
      <formula>$Q$82</formula>
    </cfRule>
  </conditionalFormatting>
  <conditionalFormatting sqref="C83">
    <cfRule type="cellIs" dxfId="699" priority="93" operator="greaterThan">
      <formula>$Q$83</formula>
    </cfRule>
  </conditionalFormatting>
  <conditionalFormatting sqref="C84">
    <cfRule type="cellIs" dxfId="698" priority="94" operator="greaterThan">
      <formula>$Q$84</formula>
    </cfRule>
  </conditionalFormatting>
  <conditionalFormatting sqref="D6:E9">
    <cfRule type="cellIs" dxfId="697" priority="83" operator="lessThan">
      <formula>$O$16</formula>
    </cfRule>
  </conditionalFormatting>
  <conditionalFormatting sqref="D6:E6">
    <cfRule type="cellIs" dxfId="696" priority="85" operator="greaterThan">
      <formula>$Q$6</formula>
    </cfRule>
  </conditionalFormatting>
  <conditionalFormatting sqref="D7:E7">
    <cfRule type="cellIs" dxfId="695" priority="86" operator="greaterThan">
      <formula>$Q$7</formula>
    </cfRule>
  </conditionalFormatting>
  <conditionalFormatting sqref="D8:E8">
    <cfRule type="cellIs" dxfId="694" priority="87" operator="greaterThan">
      <formula>$Q$8</formula>
    </cfRule>
  </conditionalFormatting>
  <conditionalFormatting sqref="D9:E9">
    <cfRule type="cellIs" dxfId="693" priority="88" operator="greaterThan">
      <formula>$Q$9</formula>
    </cfRule>
  </conditionalFormatting>
  <conditionalFormatting sqref="D81:E84">
    <cfRule type="cellIs" dxfId="692" priority="77" operator="lessThan">
      <formula>$O$91</formula>
    </cfRule>
  </conditionalFormatting>
  <conditionalFormatting sqref="D81:E81">
    <cfRule type="cellIs" dxfId="691" priority="79" operator="greaterThan">
      <formula>$Q$81</formula>
    </cfRule>
  </conditionalFormatting>
  <conditionalFormatting sqref="D82:E82">
    <cfRule type="cellIs" dxfId="690" priority="80" operator="greaterThan">
      <formula>$Q$82</formula>
    </cfRule>
  </conditionalFormatting>
  <conditionalFormatting sqref="D83:E83">
    <cfRule type="cellIs" dxfId="689" priority="81" operator="greaterThan">
      <formula>$Q$83</formula>
    </cfRule>
  </conditionalFormatting>
  <conditionalFormatting sqref="D84:E84">
    <cfRule type="cellIs" dxfId="688" priority="82" operator="greaterThan">
      <formula>$Q$84</formula>
    </cfRule>
  </conditionalFormatting>
  <conditionalFormatting sqref="F6">
    <cfRule type="cellIs" dxfId="687" priority="73" operator="greaterThan">
      <formula>$Q$6</formula>
    </cfRule>
  </conditionalFormatting>
  <conditionalFormatting sqref="F6:F9">
    <cfRule type="cellIs" dxfId="686" priority="71" operator="lessThan">
      <formula>$O$16</formula>
    </cfRule>
  </conditionalFormatting>
  <conditionalFormatting sqref="F7">
    <cfRule type="cellIs" dxfId="685" priority="74" operator="greaterThan">
      <formula>$Q$7</formula>
    </cfRule>
  </conditionalFormatting>
  <conditionalFormatting sqref="F8">
    <cfRule type="cellIs" dxfId="684" priority="75" operator="greaterThan">
      <formula>$Q$8</formula>
    </cfRule>
  </conditionalFormatting>
  <conditionalFormatting sqref="F9">
    <cfRule type="cellIs" dxfId="683" priority="76" operator="greaterThan">
      <formula>$Q$9</formula>
    </cfRule>
  </conditionalFormatting>
  <conditionalFormatting sqref="F81">
    <cfRule type="cellIs" dxfId="682" priority="67" operator="greaterThan">
      <formula>$Q$81</formula>
    </cfRule>
  </conditionalFormatting>
  <conditionalFormatting sqref="F81:F84">
    <cfRule type="cellIs" dxfId="681" priority="65" operator="lessThan">
      <formula>$O$91</formula>
    </cfRule>
  </conditionalFormatting>
  <conditionalFormatting sqref="F82">
    <cfRule type="cellIs" dxfId="680" priority="68" operator="greaterThan">
      <formula>$Q$82</formula>
    </cfRule>
  </conditionalFormatting>
  <conditionalFormatting sqref="F83">
    <cfRule type="cellIs" dxfId="679" priority="69" operator="greaterThan">
      <formula>$Q$83</formula>
    </cfRule>
  </conditionalFormatting>
  <conditionalFormatting sqref="F84">
    <cfRule type="cellIs" dxfId="678" priority="70" operator="greaterThan">
      <formula>$Q$84</formula>
    </cfRule>
  </conditionalFormatting>
  <conditionalFormatting sqref="G6">
    <cfRule type="cellIs" dxfId="677" priority="61" operator="greaterThan">
      <formula>$Q$6</formula>
    </cfRule>
  </conditionalFormatting>
  <conditionalFormatting sqref="G6:G9">
    <cfRule type="cellIs" dxfId="676" priority="59" operator="lessThan">
      <formula>$O$16</formula>
    </cfRule>
  </conditionalFormatting>
  <conditionalFormatting sqref="G7">
    <cfRule type="cellIs" dxfId="675" priority="62" operator="greaterThan">
      <formula>$Q$7</formula>
    </cfRule>
  </conditionalFormatting>
  <conditionalFormatting sqref="G8">
    <cfRule type="cellIs" dxfId="674" priority="63" operator="greaterThan">
      <formula>$Q$8</formula>
    </cfRule>
  </conditionalFormatting>
  <conditionalFormatting sqref="G9">
    <cfRule type="cellIs" dxfId="673" priority="64" operator="greaterThan">
      <formula>$Q$9</formula>
    </cfRule>
  </conditionalFormatting>
  <conditionalFormatting sqref="G81">
    <cfRule type="cellIs" dxfId="672" priority="55" operator="greaterThan">
      <formula>$Q$81</formula>
    </cfRule>
  </conditionalFormatting>
  <conditionalFormatting sqref="G81:G84">
    <cfRule type="cellIs" dxfId="671" priority="53" operator="lessThan">
      <formula>$O$91</formula>
    </cfRule>
  </conditionalFormatting>
  <conditionalFormatting sqref="G82">
    <cfRule type="cellIs" dxfId="670" priority="56" operator="greaterThan">
      <formula>$Q$82</formula>
    </cfRule>
  </conditionalFormatting>
  <conditionalFormatting sqref="G83">
    <cfRule type="cellIs" dxfId="669" priority="57" operator="greaterThan">
      <formula>$Q$83</formula>
    </cfRule>
  </conditionalFormatting>
  <conditionalFormatting sqref="G84">
    <cfRule type="cellIs" dxfId="668" priority="58" operator="greaterThan">
      <formula>$Q$84</formula>
    </cfRule>
  </conditionalFormatting>
  <conditionalFormatting sqref="H6">
    <cfRule type="cellIs" dxfId="667" priority="49" operator="greaterThan">
      <formula>$Q$6</formula>
    </cfRule>
  </conditionalFormatting>
  <conditionalFormatting sqref="H6:H9">
    <cfRule type="cellIs" dxfId="666" priority="47" operator="lessThan">
      <formula>$O$16</formula>
    </cfRule>
  </conditionalFormatting>
  <conditionalFormatting sqref="H7">
    <cfRule type="cellIs" dxfId="665" priority="50" operator="greaterThan">
      <formula>$Q$7</formula>
    </cfRule>
  </conditionalFormatting>
  <conditionalFormatting sqref="H8">
    <cfRule type="cellIs" dxfId="664" priority="51" operator="greaterThan">
      <formula>$Q$8</formula>
    </cfRule>
  </conditionalFormatting>
  <conditionalFormatting sqref="H9">
    <cfRule type="cellIs" dxfId="663" priority="52" operator="greaterThan">
      <formula>$Q$9</formula>
    </cfRule>
  </conditionalFormatting>
  <conditionalFormatting sqref="H81">
    <cfRule type="cellIs" dxfId="662" priority="43" operator="greaterThan">
      <formula>$Q$81</formula>
    </cfRule>
  </conditionalFormatting>
  <conditionalFormatting sqref="H81:H84">
    <cfRule type="cellIs" dxfId="661" priority="41" operator="lessThan">
      <formula>$O$91</formula>
    </cfRule>
  </conditionalFormatting>
  <conditionalFormatting sqref="H82">
    <cfRule type="cellIs" dxfId="660" priority="44" operator="greaterThan">
      <formula>$Q$82</formula>
    </cfRule>
  </conditionalFormatting>
  <conditionalFormatting sqref="H83">
    <cfRule type="cellIs" dxfId="659" priority="45" operator="greaterThan">
      <formula>$Q$83</formula>
    </cfRule>
  </conditionalFormatting>
  <conditionalFormatting sqref="H84">
    <cfRule type="cellIs" dxfId="658" priority="46" operator="greaterThan">
      <formula>$Q$84</formula>
    </cfRule>
  </conditionalFormatting>
  <conditionalFormatting sqref="I6">
    <cfRule type="cellIs" dxfId="657" priority="37" operator="greaterThan">
      <formula>$Q$6</formula>
    </cfRule>
  </conditionalFormatting>
  <conditionalFormatting sqref="I6:I9">
    <cfRule type="cellIs" dxfId="656" priority="35" operator="lessThan">
      <formula>$O$16</formula>
    </cfRule>
  </conditionalFormatting>
  <conditionalFormatting sqref="I7">
    <cfRule type="cellIs" dxfId="655" priority="38" operator="greaterThan">
      <formula>$Q$7</formula>
    </cfRule>
  </conditionalFormatting>
  <conditionalFormatting sqref="I8">
    <cfRule type="cellIs" dxfId="654" priority="39" operator="greaterThan">
      <formula>$Q$8</formula>
    </cfRule>
  </conditionalFormatting>
  <conditionalFormatting sqref="I9">
    <cfRule type="cellIs" dxfId="653" priority="40" operator="greaterThan">
      <formula>$Q$9</formula>
    </cfRule>
  </conditionalFormatting>
  <conditionalFormatting sqref="I81">
    <cfRule type="cellIs" dxfId="652" priority="31" operator="greaterThan">
      <formula>$Q$81</formula>
    </cfRule>
  </conditionalFormatting>
  <conditionalFormatting sqref="I81:I84">
    <cfRule type="cellIs" dxfId="651" priority="29" operator="lessThan">
      <formula>$O$91</formula>
    </cfRule>
  </conditionalFormatting>
  <conditionalFormatting sqref="I82">
    <cfRule type="cellIs" dxfId="650" priority="32" operator="greaterThan">
      <formula>$Q$82</formula>
    </cfRule>
  </conditionalFormatting>
  <conditionalFormatting sqref="I83">
    <cfRule type="cellIs" dxfId="649" priority="33" operator="greaterThan">
      <formula>$Q$83</formula>
    </cfRule>
  </conditionalFormatting>
  <conditionalFormatting sqref="I84">
    <cfRule type="cellIs" dxfId="648" priority="34" operator="greaterThan">
      <formula>$Q$84</formula>
    </cfRule>
  </conditionalFormatting>
  <conditionalFormatting sqref="J6:K6">
    <cfRule type="cellIs" dxfId="647" priority="25" operator="greaterThan">
      <formula>$Q$6</formula>
    </cfRule>
  </conditionalFormatting>
  <conditionalFormatting sqref="J6:K9">
    <cfRule type="cellIs" dxfId="646" priority="23" operator="lessThan">
      <formula>$O$16</formula>
    </cfRule>
  </conditionalFormatting>
  <conditionalFormatting sqref="J7:K7">
    <cfRule type="cellIs" dxfId="645" priority="26" operator="greaterThan">
      <formula>$Q$7</formula>
    </cfRule>
  </conditionalFormatting>
  <conditionalFormatting sqref="J8:K8">
    <cfRule type="cellIs" dxfId="644" priority="27" operator="greaterThan">
      <formula>$Q$8</formula>
    </cfRule>
  </conditionalFormatting>
  <conditionalFormatting sqref="J9:K9">
    <cfRule type="cellIs" dxfId="643" priority="28" operator="greaterThan">
      <formula>$Q$9</formula>
    </cfRule>
  </conditionalFormatting>
  <conditionalFormatting sqref="Q6:S9">
    <cfRule type="cellIs" dxfId="642" priority="24" operator="lessThan">
      <formula>$O$16</formula>
    </cfRule>
  </conditionalFormatting>
  <conditionalFormatting sqref="J81:K81">
    <cfRule type="cellIs" dxfId="641" priority="19" operator="greaterThan">
      <formula>$Q$81</formula>
    </cfRule>
  </conditionalFormatting>
  <conditionalFormatting sqref="J81:K84">
    <cfRule type="cellIs" dxfId="640" priority="17" operator="lessThan">
      <formula>$O$91</formula>
    </cfRule>
  </conditionalFormatting>
  <conditionalFormatting sqref="J82:K82">
    <cfRule type="cellIs" dxfId="639" priority="20" operator="greaterThan">
      <formula>$Q$82</formula>
    </cfRule>
  </conditionalFormatting>
  <conditionalFormatting sqref="J83:K83">
    <cfRule type="cellIs" dxfId="638" priority="21" operator="greaterThan">
      <formula>$Q$83</formula>
    </cfRule>
  </conditionalFormatting>
  <conditionalFormatting sqref="J84:K84">
    <cfRule type="cellIs" dxfId="637" priority="22" operator="greaterThan">
      <formula>$Q$84</formula>
    </cfRule>
  </conditionalFormatting>
  <conditionalFormatting sqref="Q81:S84">
    <cfRule type="cellIs" dxfId="636" priority="18" operator="lessThan">
      <formula>$O$91</formula>
    </cfRule>
  </conditionalFormatting>
  <conditionalFormatting sqref="L6:N6">
    <cfRule type="cellIs" dxfId="635" priority="16" operator="greaterThan">
      <formula>$Q$6</formula>
    </cfRule>
  </conditionalFormatting>
  <conditionalFormatting sqref="L6:N9">
    <cfRule type="cellIs" dxfId="634" priority="15" operator="lessThan">
      <formula>$O$16</formula>
    </cfRule>
  </conditionalFormatting>
  <conditionalFormatting sqref="L7:N7">
    <cfRule type="cellIs" dxfId="633" priority="14" operator="greaterThan">
      <formula>$Q$7</formula>
    </cfRule>
  </conditionalFormatting>
  <conditionalFormatting sqref="L8:N8">
    <cfRule type="cellIs" dxfId="632" priority="370" operator="greaterThan">
      <formula>$Q$8</formula>
    </cfRule>
  </conditionalFormatting>
  <conditionalFormatting sqref="L9:N9">
    <cfRule type="cellIs" dxfId="631" priority="371" operator="greaterThan">
      <formula>$Q$9</formula>
    </cfRule>
  </conditionalFormatting>
  <conditionalFormatting sqref="L81:N81">
    <cfRule type="cellIs" dxfId="630" priority="8" operator="greaterThan">
      <formula>$Q$81</formula>
    </cfRule>
  </conditionalFormatting>
  <conditionalFormatting sqref="L81:N84">
    <cfRule type="cellIs" dxfId="629" priority="7" operator="lessThan">
      <formula>$O$91</formula>
    </cfRule>
  </conditionalFormatting>
  <conditionalFormatting sqref="L82:N82">
    <cfRule type="cellIs" dxfId="628" priority="9" operator="greaterThan">
      <formula>$Q$82</formula>
    </cfRule>
  </conditionalFormatting>
  <conditionalFormatting sqref="L83:N83">
    <cfRule type="cellIs" dxfId="627" priority="10" operator="greaterThan">
      <formula>$Q$83</formula>
    </cfRule>
  </conditionalFormatting>
  <conditionalFormatting sqref="L84:N84">
    <cfRule type="cellIs" dxfId="626" priority="11" operator="greaterThan">
      <formula>$Q$84</formula>
    </cfRule>
  </conditionalFormatting>
  <conditionalFormatting sqref="C6:N9">
    <cfRule type="cellIs" dxfId="625" priority="6" operator="equal">
      <formula>$O$7/2</formula>
    </cfRule>
    <cfRule type="cellIs" dxfId="624" priority="5" operator="equal">
      <formula>$O$6/2</formula>
    </cfRule>
  </conditionalFormatting>
  <conditionalFormatting sqref="C6:N6">
    <cfRule type="cellIs" dxfId="623" priority="4" operator="greaterThan">
      <formula>$Q$42</formula>
    </cfRule>
  </conditionalFormatting>
  <conditionalFormatting sqref="C7:N7">
    <cfRule type="cellIs" dxfId="622" priority="3" operator="greaterThan">
      <formula>$Q$43</formula>
    </cfRule>
  </conditionalFormatting>
  <conditionalFormatting sqref="C8:N8">
    <cfRule type="cellIs" dxfId="621" priority="2" operator="greaterThan">
      <formula>$Q$44</formula>
    </cfRule>
  </conditionalFormatting>
  <conditionalFormatting sqref="C9:N9">
    <cfRule type="cellIs" dxfId="620" priority="1" operator="greaterThan">
      <formula>$Q$45</formula>
    </cfRule>
  </conditionalFormatting>
  <printOptions horizontalCentered="1"/>
  <pageMargins left="0.6692913385826772" right="0.35433070866141736" top="0.59055118110236227" bottom="0.98425196850393704" header="0.51181102362204722" footer="0.51181102362204722"/>
  <pageSetup paperSize="9" scale="56" fitToHeight="0" orientation="portrait" r:id="rId1"/>
  <headerFooter scaleWithDoc="0" alignWithMargins="0"/>
  <rowBreaks count="2" manualBreakCount="2">
    <brk id="75" max="18" man="1"/>
    <brk id="150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AA174"/>
  <sheetViews>
    <sheetView view="pageBreakPreview" zoomScale="55" zoomScaleNormal="74" zoomScaleSheetLayoutView="55" zoomScalePageLayoutView="74" workbookViewId="0">
      <selection activeCell="T20" sqref="T20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11" customWidth="1"/>
    <col min="22" max="22" width="5.6640625" customWidth="1"/>
    <col min="24" max="24" width="3.6640625" customWidth="1"/>
    <col min="27" max="27" width="9" style="4" customWidth="1"/>
    <col min="28" max="28" width="3.6640625" customWidth="1"/>
    <col min="30" max="30" width="10.6640625" bestFit="1" customWidth="1"/>
  </cols>
  <sheetData>
    <row r="1" spans="1:27" ht="17.100000000000001" customHeight="1" x14ac:dyDescent="0.25">
      <c r="A1" s="276" t="s">
        <v>133</v>
      </c>
      <c r="B1" s="10"/>
      <c r="G1" s="13"/>
      <c r="S1" s="10" t="s">
        <v>26</v>
      </c>
      <c r="Z1" s="4"/>
      <c r="AA1"/>
    </row>
    <row r="2" spans="1:27" ht="17.100000000000001" customHeight="1" x14ac:dyDescent="0.2">
      <c r="A2" s="57"/>
      <c r="B2" s="57"/>
      <c r="C2" s="11"/>
      <c r="E2" s="21"/>
      <c r="F2" s="21"/>
      <c r="G2" s="21"/>
      <c r="H2" s="63"/>
      <c r="I2" s="21"/>
      <c r="J2" s="12"/>
      <c r="K2" s="21"/>
      <c r="L2" s="21"/>
      <c r="M2" s="21"/>
      <c r="N2" s="21"/>
      <c r="O2" s="21"/>
      <c r="P2" s="44"/>
      <c r="Q2" s="15"/>
      <c r="R2" s="17"/>
      <c r="S2" s="15"/>
      <c r="Z2" s="4"/>
      <c r="AA2"/>
    </row>
    <row r="3" spans="1:27" ht="17.100000000000001" customHeight="1" thickBot="1" x14ac:dyDescent="0.25">
      <c r="A3" s="68" t="s">
        <v>153</v>
      </c>
      <c r="B3" s="68"/>
      <c r="C3" s="69"/>
      <c r="D3" s="7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7"/>
      <c r="R3" s="52"/>
      <c r="S3" s="59" t="s">
        <v>49</v>
      </c>
      <c r="AA3"/>
    </row>
    <row r="4" spans="1:27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  <c r="AA4"/>
    </row>
    <row r="5" spans="1:27" ht="17.100000000000001" customHeight="1" thickBot="1" x14ac:dyDescent="0.25">
      <c r="A5" s="53" t="s">
        <v>44</v>
      </c>
      <c r="B5" s="60"/>
      <c r="C5" s="61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11"/>
      <c r="O5" s="624"/>
      <c r="P5" s="625"/>
      <c r="Q5" s="622"/>
      <c r="R5" s="623"/>
      <c r="S5" s="621"/>
      <c r="AA5"/>
    </row>
    <row r="6" spans="1:27" ht="17.100000000000001" customHeight="1" x14ac:dyDescent="0.2">
      <c r="A6" s="631" t="s">
        <v>17</v>
      </c>
      <c r="B6" s="632"/>
      <c r="C6" s="322">
        <v>1.7</v>
      </c>
      <c r="D6" s="247">
        <v>1.4</v>
      </c>
      <c r="E6" s="246">
        <v>2.4</v>
      </c>
      <c r="F6" s="247">
        <v>2.6</v>
      </c>
      <c r="G6" s="247">
        <v>1.8</v>
      </c>
      <c r="H6" s="247">
        <v>1.1000000000000001</v>
      </c>
      <c r="I6" s="247">
        <v>2.6</v>
      </c>
      <c r="J6" s="247">
        <v>1.3</v>
      </c>
      <c r="K6" s="247">
        <v>5.5</v>
      </c>
      <c r="L6" s="247">
        <v>3.7</v>
      </c>
      <c r="M6" s="88">
        <v>1</v>
      </c>
      <c r="N6" s="390">
        <v>2.6</v>
      </c>
      <c r="O6" s="224">
        <v>4.0000000000000001E-3</v>
      </c>
      <c r="P6" s="110">
        <v>1.4E-2</v>
      </c>
      <c r="Q6" s="218">
        <f>MAX(C6:N6)</f>
        <v>5.5</v>
      </c>
      <c r="R6" s="340">
        <f>MIN(C6:N6)</f>
        <v>1</v>
      </c>
      <c r="S6" s="209">
        <f>--TEXT(AVERAGE(C6:N6),"0.0E-0")</f>
        <v>2.2999999999999998</v>
      </c>
      <c r="AA6"/>
    </row>
    <row r="7" spans="1:27" ht="17.100000000000001" customHeight="1" x14ac:dyDescent="0.2">
      <c r="A7" s="627" t="s">
        <v>0</v>
      </c>
      <c r="B7" s="628"/>
      <c r="C7" s="317">
        <v>1.8</v>
      </c>
      <c r="D7" s="92">
        <v>1.3</v>
      </c>
      <c r="E7" s="84">
        <v>2</v>
      </c>
      <c r="F7" s="92">
        <v>2.2999999999999998</v>
      </c>
      <c r="G7" s="248">
        <v>0.79</v>
      </c>
      <c r="H7" s="248">
        <v>1.1000000000000001</v>
      </c>
      <c r="I7" s="92">
        <v>1.2</v>
      </c>
      <c r="J7" s="87">
        <v>0.98</v>
      </c>
      <c r="K7" s="248">
        <v>2.4</v>
      </c>
      <c r="L7" s="248">
        <v>2.6</v>
      </c>
      <c r="M7" s="92">
        <v>1.2</v>
      </c>
      <c r="N7" s="354">
        <v>1.8</v>
      </c>
      <c r="O7" s="220">
        <v>4.0000000000000001E-3</v>
      </c>
      <c r="P7" s="112">
        <v>1.4E-2</v>
      </c>
      <c r="Q7" s="201">
        <f>MAX(C7:N7)</f>
        <v>2.6</v>
      </c>
      <c r="R7" s="83">
        <f>MIN(C7:N7)</f>
        <v>0.79</v>
      </c>
      <c r="S7" s="424">
        <f>--TEXT(AVERAGE(C7:N7),"0.0E-0")</f>
        <v>1.6</v>
      </c>
      <c r="AA7"/>
    </row>
    <row r="8" spans="1:27" ht="17.100000000000001" customHeight="1" x14ac:dyDescent="0.2">
      <c r="A8" s="627" t="s">
        <v>18</v>
      </c>
      <c r="B8" s="628"/>
      <c r="C8" s="317">
        <v>2.2000000000000002</v>
      </c>
      <c r="D8" s="248">
        <v>2.1</v>
      </c>
      <c r="E8" s="84">
        <v>2.4</v>
      </c>
      <c r="F8" s="92">
        <v>3.6</v>
      </c>
      <c r="G8" s="248">
        <v>1.7</v>
      </c>
      <c r="H8" s="240">
        <v>1.8</v>
      </c>
      <c r="I8" s="248">
        <v>1.8</v>
      </c>
      <c r="J8" s="248">
        <v>1.7</v>
      </c>
      <c r="K8" s="248">
        <v>3.3</v>
      </c>
      <c r="L8" s="92">
        <v>2.5</v>
      </c>
      <c r="M8" s="248">
        <v>1.7</v>
      </c>
      <c r="N8" s="420">
        <v>1.5</v>
      </c>
      <c r="O8" s="220">
        <v>4.0000000000000001E-3</v>
      </c>
      <c r="P8" s="435">
        <v>1.4E-2</v>
      </c>
      <c r="Q8" s="201">
        <f>MAX(C8:N8)</f>
        <v>3.6</v>
      </c>
      <c r="R8" s="84">
        <f>MIN(C8:N8)</f>
        <v>1.5</v>
      </c>
      <c r="S8" s="204">
        <f>--TEXT(AVERAGE(C8:N8),"0.0E-0")</f>
        <v>2.2000000000000002</v>
      </c>
      <c r="AA8"/>
    </row>
    <row r="9" spans="1:27" ht="17.100000000000001" customHeight="1" thickBot="1" x14ac:dyDescent="0.25">
      <c r="A9" s="629" t="s">
        <v>41</v>
      </c>
      <c r="B9" s="630"/>
      <c r="C9" s="318">
        <v>1.1000000000000001</v>
      </c>
      <c r="D9" s="249">
        <v>0.61</v>
      </c>
      <c r="E9" s="159">
        <v>1.3</v>
      </c>
      <c r="F9" s="94">
        <v>1.2</v>
      </c>
      <c r="G9" s="249">
        <v>0.54</v>
      </c>
      <c r="H9" s="325">
        <v>0.37</v>
      </c>
      <c r="I9" s="249">
        <v>1.7</v>
      </c>
      <c r="J9" s="249">
        <v>0.93</v>
      </c>
      <c r="K9" s="249">
        <v>3.6</v>
      </c>
      <c r="L9" s="249">
        <v>2.5</v>
      </c>
      <c r="M9" s="249">
        <v>0.56999999999999995</v>
      </c>
      <c r="N9" s="391">
        <v>2.2000000000000002</v>
      </c>
      <c r="O9" s="436">
        <v>4.0000000000000001E-3</v>
      </c>
      <c r="P9" s="437">
        <v>1.4E-2</v>
      </c>
      <c r="Q9" s="151">
        <f>MAX(C9:N9)</f>
        <v>3.6</v>
      </c>
      <c r="R9" s="192">
        <f>MIN(C9:N9)</f>
        <v>0.37</v>
      </c>
      <c r="S9" s="219">
        <f>--TEXT(AVERAGE(C9:N9),"0.0E-0")</f>
        <v>1.4</v>
      </c>
      <c r="AA9"/>
    </row>
    <row r="10" spans="1:27" ht="17.100000000000001" customHeight="1" x14ac:dyDescent="0.2">
      <c r="A10" s="7"/>
      <c r="B10" s="7"/>
      <c r="D10" s="11"/>
      <c r="E10" s="11"/>
      <c r="F10" s="6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5"/>
      <c r="R10" s="15"/>
      <c r="S10" s="15"/>
      <c r="AA10"/>
    </row>
    <row r="11" spans="1:27" ht="17.100000000000001" customHeight="1" x14ac:dyDescent="0.2">
      <c r="A11" s="7"/>
      <c r="B11" s="7"/>
      <c r="C11" s="178"/>
      <c r="D11" s="11"/>
      <c r="E11" s="11"/>
      <c r="F11" s="6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/>
      <c r="R11" s="15"/>
      <c r="S11" s="15"/>
      <c r="AA11"/>
    </row>
    <row r="12" spans="1:27" ht="17.100000000000001" customHeight="1" x14ac:dyDescent="0.2">
      <c r="AA12"/>
    </row>
    <row r="13" spans="1:27" ht="17.100000000000001" customHeight="1" x14ac:dyDescent="0.2">
      <c r="AA13"/>
    </row>
    <row r="14" spans="1:27" ht="17.100000000000001" customHeight="1" x14ac:dyDescent="0.2">
      <c r="AA14"/>
    </row>
    <row r="15" spans="1:27" ht="17.100000000000001" customHeight="1" x14ac:dyDescent="0.2">
      <c r="AA15"/>
    </row>
    <row r="16" spans="1:27" ht="17.100000000000001" customHeight="1" x14ac:dyDescent="0.2">
      <c r="AA16"/>
    </row>
    <row r="17" spans="27:27" ht="17.100000000000001" customHeight="1" x14ac:dyDescent="0.2">
      <c r="AA17"/>
    </row>
    <row r="18" spans="27:27" ht="17.100000000000001" customHeight="1" x14ac:dyDescent="0.2">
      <c r="AA18"/>
    </row>
    <row r="19" spans="27:27" ht="17.100000000000001" customHeight="1" x14ac:dyDescent="0.2">
      <c r="AA19"/>
    </row>
    <row r="20" spans="27:27" ht="17.100000000000001" customHeight="1" x14ac:dyDescent="0.2">
      <c r="AA20"/>
    </row>
    <row r="21" spans="27:27" ht="17.100000000000001" customHeight="1" x14ac:dyDescent="0.2">
      <c r="AA21"/>
    </row>
    <row r="22" spans="27:27" ht="17.100000000000001" customHeight="1" x14ac:dyDescent="0.2">
      <c r="AA22"/>
    </row>
    <row r="23" spans="27:27" ht="17.100000000000001" customHeight="1" x14ac:dyDescent="0.2">
      <c r="AA23"/>
    </row>
    <row r="24" spans="27:27" ht="17.100000000000001" customHeight="1" x14ac:dyDescent="0.2">
      <c r="AA24"/>
    </row>
    <row r="25" spans="27:27" ht="17.100000000000001" customHeight="1" x14ac:dyDescent="0.2">
      <c r="AA25"/>
    </row>
    <row r="26" spans="27:27" ht="17.100000000000001" customHeight="1" x14ac:dyDescent="0.2">
      <c r="AA26"/>
    </row>
    <row r="27" spans="27:27" ht="17.100000000000001" customHeight="1" x14ac:dyDescent="0.2">
      <c r="AA27"/>
    </row>
    <row r="28" spans="27:27" ht="17.100000000000001" customHeight="1" x14ac:dyDescent="0.2">
      <c r="AA28"/>
    </row>
    <row r="29" spans="27:27" ht="17.100000000000001" customHeight="1" x14ac:dyDescent="0.2">
      <c r="AA29"/>
    </row>
    <row r="30" spans="27:27" ht="17.100000000000001" customHeight="1" x14ac:dyDescent="0.2">
      <c r="AA30"/>
    </row>
    <row r="31" spans="27:27" ht="17.100000000000001" customHeight="1" x14ac:dyDescent="0.2">
      <c r="AA31"/>
    </row>
    <row r="32" spans="27:27" ht="17.100000000000001" customHeight="1" x14ac:dyDescent="0.2">
      <c r="AA32"/>
    </row>
    <row r="33" spans="1:27" ht="17.100000000000001" customHeight="1" x14ac:dyDescent="0.2">
      <c r="AA33"/>
    </row>
    <row r="34" spans="1:27" ht="17.100000000000001" customHeight="1" x14ac:dyDescent="0.2">
      <c r="AA34"/>
    </row>
    <row r="35" spans="1:27" ht="17.100000000000001" customHeight="1" x14ac:dyDescent="0.2">
      <c r="AA35"/>
    </row>
    <row r="36" spans="1:27" ht="17.100000000000001" customHeight="1" x14ac:dyDescent="0.2">
      <c r="AA36"/>
    </row>
    <row r="37" spans="1:27" ht="17.100000000000001" customHeight="1" x14ac:dyDescent="0.2">
      <c r="G37" s="13" t="s">
        <v>99</v>
      </c>
      <c r="AA37"/>
    </row>
    <row r="38" spans="1:27" ht="17.100000000000001" customHeight="1" x14ac:dyDescent="0.2">
      <c r="AA38"/>
    </row>
    <row r="39" spans="1:27" ht="17.100000000000001" customHeight="1" thickBot="1" x14ac:dyDescent="0.25">
      <c r="A39" s="68" t="s">
        <v>157</v>
      </c>
      <c r="B39" s="68"/>
      <c r="C39" s="69"/>
      <c r="D39" s="7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7"/>
      <c r="R39" s="52"/>
      <c r="S39" s="59" t="s">
        <v>49</v>
      </c>
      <c r="AA39"/>
    </row>
    <row r="40" spans="1:27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  <c r="AA40"/>
    </row>
    <row r="41" spans="1:27" ht="17.100000000000001" customHeight="1" thickBot="1" x14ac:dyDescent="0.25">
      <c r="A41" s="53" t="s">
        <v>44</v>
      </c>
      <c r="B41" s="60"/>
      <c r="C41" s="619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4"/>
      <c r="O41" s="624"/>
      <c r="P41" s="625"/>
      <c r="Q41" s="622"/>
      <c r="R41" s="623"/>
      <c r="S41" s="605"/>
      <c r="AA41"/>
    </row>
    <row r="42" spans="1:27" ht="17.100000000000001" customHeight="1" x14ac:dyDescent="0.2">
      <c r="A42" s="631" t="s">
        <v>17</v>
      </c>
      <c r="B42" s="632"/>
      <c r="C42" s="139">
        <v>2.2000000000000002</v>
      </c>
      <c r="D42" s="247">
        <v>1.8</v>
      </c>
      <c r="E42" s="247">
        <v>1.7</v>
      </c>
      <c r="F42" s="247">
        <v>2.1</v>
      </c>
      <c r="G42" s="247">
        <v>2.8</v>
      </c>
      <c r="H42" s="247">
        <v>1.6</v>
      </c>
      <c r="I42" s="247">
        <v>1.9</v>
      </c>
      <c r="J42" s="247">
        <v>2.4</v>
      </c>
      <c r="K42" s="247">
        <v>0.73</v>
      </c>
      <c r="L42" s="247">
        <v>3.5</v>
      </c>
      <c r="M42" s="247">
        <v>4.5999999999999996</v>
      </c>
      <c r="N42" s="225">
        <v>3.5</v>
      </c>
      <c r="O42" s="224">
        <v>4.0000000000000001E-3</v>
      </c>
      <c r="P42" s="110">
        <v>1.2E-2</v>
      </c>
      <c r="Q42" s="108">
        <v>4.5999999999999996</v>
      </c>
      <c r="R42" s="91">
        <v>0.73</v>
      </c>
      <c r="S42" s="115">
        <v>2.4</v>
      </c>
      <c r="AA42"/>
    </row>
    <row r="43" spans="1:27" ht="17.100000000000001" customHeight="1" x14ac:dyDescent="0.2">
      <c r="A43" s="627" t="s">
        <v>0</v>
      </c>
      <c r="B43" s="628"/>
      <c r="C43" s="201">
        <v>2</v>
      </c>
      <c r="D43" s="92">
        <v>2</v>
      </c>
      <c r="E43" s="248">
        <v>1.2</v>
      </c>
      <c r="F43" s="92">
        <v>2</v>
      </c>
      <c r="G43" s="248">
        <v>1.9</v>
      </c>
      <c r="H43" s="248">
        <v>1.4</v>
      </c>
      <c r="I43" s="92">
        <v>1</v>
      </c>
      <c r="J43" s="92">
        <v>2</v>
      </c>
      <c r="K43" s="248">
        <v>1.3</v>
      </c>
      <c r="L43" s="248">
        <v>1.9</v>
      </c>
      <c r="M43" s="92">
        <v>5.6</v>
      </c>
      <c r="N43" s="226">
        <v>2.5</v>
      </c>
      <c r="O43" s="220">
        <v>4.0000000000000001E-3</v>
      </c>
      <c r="P43" s="112">
        <v>1.2E-2</v>
      </c>
      <c r="Q43" s="111">
        <v>5.6</v>
      </c>
      <c r="R43" s="92">
        <v>1</v>
      </c>
      <c r="S43" s="100">
        <v>2.1</v>
      </c>
      <c r="AA43"/>
    </row>
    <row r="44" spans="1:27" ht="17.100000000000001" customHeight="1" x14ac:dyDescent="0.2">
      <c r="A44" s="627" t="s">
        <v>18</v>
      </c>
      <c r="B44" s="628"/>
      <c r="C44" s="201">
        <v>2.2000000000000002</v>
      </c>
      <c r="D44" s="248">
        <v>1.5</v>
      </c>
      <c r="E44" s="248">
        <v>2.5</v>
      </c>
      <c r="F44" s="92">
        <v>3</v>
      </c>
      <c r="G44" s="248">
        <v>2.9</v>
      </c>
      <c r="H44" s="92">
        <v>2</v>
      </c>
      <c r="I44" s="248">
        <v>1.6</v>
      </c>
      <c r="J44" s="248">
        <v>2.7</v>
      </c>
      <c r="K44" s="248">
        <v>1.8</v>
      </c>
      <c r="L44" s="92">
        <v>4</v>
      </c>
      <c r="M44" s="294">
        <v>6.1</v>
      </c>
      <c r="N44" s="150">
        <v>2.8</v>
      </c>
      <c r="O44" s="220">
        <v>4.0000000000000001E-3</v>
      </c>
      <c r="P44" s="112">
        <v>1.2E-2</v>
      </c>
      <c r="Q44" s="111">
        <v>6.1</v>
      </c>
      <c r="R44" s="92">
        <v>1.5</v>
      </c>
      <c r="S44" s="100">
        <v>2.8</v>
      </c>
      <c r="AA44"/>
    </row>
    <row r="45" spans="1:27" ht="17.100000000000001" customHeight="1" thickBot="1" x14ac:dyDescent="0.25">
      <c r="A45" s="629" t="s">
        <v>41</v>
      </c>
      <c r="B45" s="630"/>
      <c r="C45" s="151">
        <v>1.5</v>
      </c>
      <c r="D45" s="249">
        <v>1.6</v>
      </c>
      <c r="E45" s="249">
        <v>0.85</v>
      </c>
      <c r="F45" s="93">
        <v>0.8</v>
      </c>
      <c r="G45" s="249">
        <v>0.38</v>
      </c>
      <c r="H45" s="249">
        <v>0.79</v>
      </c>
      <c r="I45" s="249">
        <v>0.52</v>
      </c>
      <c r="J45" s="249">
        <v>1.2</v>
      </c>
      <c r="K45" s="249">
        <v>0.62</v>
      </c>
      <c r="L45" s="249">
        <v>0.88</v>
      </c>
      <c r="M45" s="249">
        <v>2.9</v>
      </c>
      <c r="N45" s="227">
        <v>1.1000000000000001</v>
      </c>
      <c r="O45" s="221">
        <v>4.0000000000000001E-3</v>
      </c>
      <c r="P45" s="113">
        <v>1.2E-2</v>
      </c>
      <c r="Q45" s="146">
        <v>2.9</v>
      </c>
      <c r="R45" s="93">
        <v>0.38</v>
      </c>
      <c r="S45" s="116">
        <v>1.1000000000000001</v>
      </c>
      <c r="AA45"/>
    </row>
    <row r="46" spans="1:27" ht="17.100000000000001" customHeight="1" x14ac:dyDescent="0.2">
      <c r="AA46"/>
    </row>
    <row r="47" spans="1:27" ht="17.100000000000001" customHeight="1" x14ac:dyDescent="0.2">
      <c r="AA47"/>
    </row>
    <row r="48" spans="1:27" ht="17.100000000000001" customHeight="1" x14ac:dyDescent="0.2">
      <c r="AA48"/>
    </row>
    <row r="49" spans="27:27" ht="17.100000000000001" customHeight="1" x14ac:dyDescent="0.2">
      <c r="AA49"/>
    </row>
    <row r="50" spans="27:27" ht="17.100000000000001" customHeight="1" x14ac:dyDescent="0.2">
      <c r="AA50"/>
    </row>
    <row r="51" spans="27:27" ht="17.100000000000001" customHeight="1" x14ac:dyDescent="0.2">
      <c r="AA51"/>
    </row>
    <row r="52" spans="27:27" ht="17.100000000000001" customHeight="1" x14ac:dyDescent="0.2">
      <c r="AA52"/>
    </row>
    <row r="53" spans="27:27" ht="17.100000000000001" customHeight="1" x14ac:dyDescent="0.2">
      <c r="AA53"/>
    </row>
    <row r="54" spans="27:27" ht="17.100000000000001" customHeight="1" x14ac:dyDescent="0.2">
      <c r="AA54"/>
    </row>
    <row r="55" spans="27:27" ht="17.100000000000001" customHeight="1" x14ac:dyDescent="0.2">
      <c r="AA55"/>
    </row>
    <row r="56" spans="27:27" ht="17.100000000000001" customHeight="1" x14ac:dyDescent="0.2">
      <c r="AA56"/>
    </row>
    <row r="57" spans="27:27" ht="17.100000000000001" customHeight="1" x14ac:dyDescent="0.2">
      <c r="AA57"/>
    </row>
    <row r="58" spans="27:27" ht="17.100000000000001" customHeight="1" x14ac:dyDescent="0.2">
      <c r="AA58"/>
    </row>
    <row r="59" spans="27:27" ht="17.100000000000001" customHeight="1" x14ac:dyDescent="0.2">
      <c r="AA59"/>
    </row>
    <row r="60" spans="27:27" ht="17.100000000000001" customHeight="1" x14ac:dyDescent="0.2">
      <c r="AA60"/>
    </row>
    <row r="61" spans="27:27" ht="17.100000000000001" customHeight="1" x14ac:dyDescent="0.2">
      <c r="AA61"/>
    </row>
    <row r="62" spans="27:27" ht="17.100000000000001" customHeight="1" x14ac:dyDescent="0.2">
      <c r="AA62"/>
    </row>
    <row r="63" spans="27:27" ht="17.100000000000001" customHeight="1" x14ac:dyDescent="0.2">
      <c r="AA63"/>
    </row>
    <row r="64" spans="27:27" ht="17.100000000000001" customHeight="1" x14ac:dyDescent="0.2">
      <c r="AA64"/>
    </row>
    <row r="65" spans="1:27" ht="17.100000000000001" customHeight="1" x14ac:dyDescent="0.2">
      <c r="AA65"/>
    </row>
    <row r="66" spans="1:27" ht="17.100000000000001" customHeight="1" x14ac:dyDescent="0.2">
      <c r="AA66"/>
    </row>
    <row r="67" spans="1:27" ht="17.100000000000001" customHeight="1" x14ac:dyDescent="0.2">
      <c r="AA67"/>
    </row>
    <row r="68" spans="1:27" ht="17.100000000000001" customHeight="1" x14ac:dyDescent="0.2">
      <c r="AA68"/>
    </row>
    <row r="69" spans="1:27" ht="17.100000000000001" customHeight="1" x14ac:dyDescent="0.2">
      <c r="AA69"/>
    </row>
    <row r="70" spans="1:27" ht="17.100000000000001" customHeight="1" x14ac:dyDescent="0.2">
      <c r="AA70"/>
    </row>
    <row r="71" spans="1:27" ht="17.100000000000001" customHeight="1" x14ac:dyDescent="0.2">
      <c r="AA71"/>
    </row>
    <row r="72" spans="1:27" ht="17.100000000000001" customHeight="1" x14ac:dyDescent="0.2">
      <c r="AA72"/>
    </row>
    <row r="73" spans="1:27" ht="17.100000000000001" customHeight="1" x14ac:dyDescent="0.2">
      <c r="G73" s="13" t="s">
        <v>98</v>
      </c>
      <c r="AA73"/>
    </row>
    <row r="74" spans="1:27" ht="17.100000000000001" customHeight="1" x14ac:dyDescent="0.2">
      <c r="G74" s="13"/>
      <c r="AA74"/>
    </row>
    <row r="75" spans="1:27" ht="17.100000000000001" customHeight="1" x14ac:dyDescent="0.2">
      <c r="A75" s="13"/>
      <c r="B75" s="13"/>
      <c r="E75" s="45"/>
      <c r="F75" s="46"/>
      <c r="G75" s="45"/>
      <c r="H75" s="45"/>
      <c r="I75" s="45"/>
      <c r="J75" s="47"/>
      <c r="AA75"/>
    </row>
    <row r="76" spans="1:27" ht="17.100000000000001" customHeight="1" x14ac:dyDescent="0.25">
      <c r="A76" s="276" t="s">
        <v>134</v>
      </c>
      <c r="B76" s="10"/>
      <c r="E76" s="45"/>
      <c r="F76" s="46"/>
      <c r="G76" s="45"/>
      <c r="H76" s="45"/>
      <c r="I76" s="45"/>
      <c r="J76" s="47"/>
      <c r="S76" s="10" t="s">
        <v>32</v>
      </c>
      <c r="AA76"/>
    </row>
    <row r="77" spans="1:27" ht="17.100000000000001" customHeight="1" x14ac:dyDescent="0.2">
      <c r="AA77"/>
    </row>
    <row r="78" spans="1:27" ht="17.100000000000001" customHeight="1" thickBot="1" x14ac:dyDescent="0.25">
      <c r="A78" s="10" t="s">
        <v>153</v>
      </c>
      <c r="B78" s="1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15"/>
      <c r="R78" s="52"/>
      <c r="S78" s="59" t="s">
        <v>50</v>
      </c>
      <c r="AA78"/>
    </row>
    <row r="79" spans="1:27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  <c r="AA79"/>
    </row>
    <row r="80" spans="1:27" ht="17.100000000000001" customHeight="1" thickBot="1" x14ac:dyDescent="0.25">
      <c r="A80" s="53" t="s">
        <v>44</v>
      </c>
      <c r="B80" s="60"/>
      <c r="C80" s="635"/>
      <c r="D80" s="633"/>
      <c r="E80" s="633"/>
      <c r="F80" s="609"/>
      <c r="G80" s="633"/>
      <c r="H80" s="633"/>
      <c r="I80" s="633"/>
      <c r="J80" s="633"/>
      <c r="K80" s="633"/>
      <c r="L80" s="633"/>
      <c r="M80" s="633"/>
      <c r="N80" s="634"/>
      <c r="O80" s="624"/>
      <c r="P80" s="625"/>
      <c r="Q80" s="622"/>
      <c r="R80" s="623"/>
      <c r="S80" s="621"/>
      <c r="AA80"/>
    </row>
    <row r="81" spans="1:27" ht="17.100000000000001" customHeight="1" x14ac:dyDescent="0.2">
      <c r="A81" s="631" t="s">
        <v>17</v>
      </c>
      <c r="B81" s="632"/>
      <c r="C81" s="172">
        <v>1.3</v>
      </c>
      <c r="D81" s="247">
        <v>0.94</v>
      </c>
      <c r="E81" s="340">
        <v>1.5</v>
      </c>
      <c r="F81" s="247">
        <v>1.1000000000000001</v>
      </c>
      <c r="G81" s="247">
        <v>1.3</v>
      </c>
      <c r="H81" s="88">
        <v>1.3</v>
      </c>
      <c r="I81" s="247">
        <v>0.84</v>
      </c>
      <c r="J81" s="247">
        <v>0.49</v>
      </c>
      <c r="K81" s="247">
        <v>1.7</v>
      </c>
      <c r="L81" s="247">
        <v>1.1000000000000001</v>
      </c>
      <c r="M81" s="247">
        <v>1.1000000000000001</v>
      </c>
      <c r="N81" s="144">
        <v>1.3</v>
      </c>
      <c r="O81" s="217">
        <v>0.09</v>
      </c>
      <c r="P81" s="341">
        <v>0.3</v>
      </c>
      <c r="Q81" s="172">
        <f>MAX(C81:N81)</f>
        <v>1.7</v>
      </c>
      <c r="R81" s="247">
        <f>MIN(C81:N81)</f>
        <v>0.49</v>
      </c>
      <c r="S81" s="144">
        <f t="shared" ref="S81:S84" si="0">--TEXT(AVERAGE(C81:N81),"0.0E-0")</f>
        <v>1.2</v>
      </c>
      <c r="AA81"/>
    </row>
    <row r="82" spans="1:27" ht="17.100000000000001" customHeight="1" x14ac:dyDescent="0.2">
      <c r="A82" s="627" t="s">
        <v>0</v>
      </c>
      <c r="B82" s="628"/>
      <c r="C82" s="140">
        <v>1.4</v>
      </c>
      <c r="D82" s="248">
        <v>0.99</v>
      </c>
      <c r="E82" s="83">
        <v>0.87</v>
      </c>
      <c r="F82" s="92">
        <v>1</v>
      </c>
      <c r="G82" s="248">
        <v>1.3</v>
      </c>
      <c r="H82" s="248">
        <v>1.2</v>
      </c>
      <c r="I82" s="87">
        <v>0.85</v>
      </c>
      <c r="J82" s="92">
        <v>1</v>
      </c>
      <c r="K82" s="248">
        <v>1.3</v>
      </c>
      <c r="L82" s="248">
        <v>0.94</v>
      </c>
      <c r="M82" s="248">
        <v>0.97</v>
      </c>
      <c r="N82" s="100">
        <v>1.2</v>
      </c>
      <c r="O82" s="102">
        <v>0.09</v>
      </c>
      <c r="P82" s="86">
        <v>0.3</v>
      </c>
      <c r="Q82" s="317">
        <f>MAX(C82:N82)</f>
        <v>1.4</v>
      </c>
      <c r="R82" s="87">
        <f>MIN(C82:N82)</f>
        <v>0.85</v>
      </c>
      <c r="S82" s="100">
        <f t="shared" si="0"/>
        <v>1.1000000000000001</v>
      </c>
      <c r="AA82"/>
    </row>
    <row r="83" spans="1:27" ht="17.100000000000001" customHeight="1" x14ac:dyDescent="0.2">
      <c r="A83" s="627" t="s">
        <v>18</v>
      </c>
      <c r="B83" s="628"/>
      <c r="C83" s="140">
        <v>1.7</v>
      </c>
      <c r="D83" s="87">
        <v>0.9</v>
      </c>
      <c r="E83" s="244">
        <v>1.7</v>
      </c>
      <c r="F83" s="248">
        <v>4.5</v>
      </c>
      <c r="G83" s="248">
        <v>1.3</v>
      </c>
      <c r="H83" s="324">
        <v>1.5</v>
      </c>
      <c r="I83" s="92">
        <v>1.1000000000000001</v>
      </c>
      <c r="J83" s="92">
        <v>1</v>
      </c>
      <c r="K83" s="248">
        <v>1.6</v>
      </c>
      <c r="L83" s="248">
        <v>1.4</v>
      </c>
      <c r="M83" s="248">
        <v>1.1000000000000001</v>
      </c>
      <c r="N83" s="100">
        <v>1.2</v>
      </c>
      <c r="O83" s="102">
        <v>0.09</v>
      </c>
      <c r="P83" s="86">
        <v>0.3</v>
      </c>
      <c r="Q83" s="140">
        <f>MAX(C83:N83)</f>
        <v>4.5</v>
      </c>
      <c r="R83" s="87">
        <f>MIN(C83:N83)</f>
        <v>0.9</v>
      </c>
      <c r="S83" s="100">
        <f t="shared" si="0"/>
        <v>1.6</v>
      </c>
      <c r="AA83"/>
    </row>
    <row r="84" spans="1:27" ht="17.100000000000001" customHeight="1" thickBot="1" x14ac:dyDescent="0.25">
      <c r="A84" s="629" t="s">
        <v>41</v>
      </c>
      <c r="B84" s="630"/>
      <c r="C84" s="152">
        <v>1.5</v>
      </c>
      <c r="D84" s="249">
        <v>0.92</v>
      </c>
      <c r="E84" s="159">
        <v>1.5</v>
      </c>
      <c r="F84" s="94">
        <v>1</v>
      </c>
      <c r="G84" s="249">
        <v>1.5</v>
      </c>
      <c r="H84" s="325">
        <v>1.2</v>
      </c>
      <c r="I84" s="94">
        <v>1</v>
      </c>
      <c r="J84" s="249">
        <v>0.73</v>
      </c>
      <c r="K84" s="249">
        <v>1.7</v>
      </c>
      <c r="L84" s="94">
        <v>1</v>
      </c>
      <c r="M84" s="249">
        <v>1.1000000000000001</v>
      </c>
      <c r="N84" s="116">
        <v>1.6</v>
      </c>
      <c r="O84" s="145">
        <v>0.09</v>
      </c>
      <c r="P84" s="170">
        <v>0.3</v>
      </c>
      <c r="Q84" s="318">
        <f>MAX(C84:N84)</f>
        <v>1.7</v>
      </c>
      <c r="R84" s="93">
        <f>MIN(C84:N84)</f>
        <v>0.73</v>
      </c>
      <c r="S84" s="327">
        <f t="shared" si="0"/>
        <v>1.2</v>
      </c>
      <c r="AA84"/>
    </row>
    <row r="85" spans="1:27" ht="17.100000000000001" customHeight="1" x14ac:dyDescent="0.2">
      <c r="B85" s="7"/>
      <c r="H85" s="133"/>
      <c r="AA85"/>
    </row>
    <row r="86" spans="1:27" ht="17.100000000000001" customHeight="1" x14ac:dyDescent="0.2">
      <c r="B86" s="7"/>
      <c r="C86" s="178"/>
      <c r="AA86"/>
    </row>
    <row r="87" spans="1:27" ht="17.100000000000001" customHeight="1" x14ac:dyDescent="0.2">
      <c r="A87" s="133"/>
      <c r="B87" s="7"/>
      <c r="Q87" s="16"/>
      <c r="R87" s="15"/>
      <c r="S87" s="15"/>
      <c r="AA87"/>
    </row>
    <row r="88" spans="1:27" ht="17.100000000000001" customHeight="1" x14ac:dyDescent="0.2">
      <c r="A88" s="7"/>
      <c r="B88" s="7"/>
      <c r="C88" s="6"/>
      <c r="D88" s="6"/>
      <c r="E88" s="6"/>
      <c r="F88" s="6"/>
      <c r="G88" s="6"/>
      <c r="H88" s="6"/>
      <c r="I88" s="6"/>
      <c r="J88" s="6"/>
      <c r="Q88" s="16"/>
      <c r="R88" s="15"/>
      <c r="S88" s="15"/>
      <c r="AA88"/>
    </row>
    <row r="89" spans="1:27" ht="17.100000000000001" customHeight="1" x14ac:dyDescent="0.2">
      <c r="A89" s="7"/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AA89"/>
    </row>
    <row r="90" spans="1:27" ht="17.100000000000001" customHeight="1" x14ac:dyDescent="0.2">
      <c r="A90" s="7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AA90"/>
    </row>
    <row r="91" spans="1:27" ht="17.100000000000001" customHeight="1" x14ac:dyDescent="0.2">
      <c r="AA91"/>
    </row>
    <row r="92" spans="1:27" ht="17.100000000000001" customHeight="1" x14ac:dyDescent="0.2">
      <c r="AA92"/>
    </row>
    <row r="93" spans="1:27" ht="17.100000000000001" customHeight="1" x14ac:dyDescent="0.2">
      <c r="AA93"/>
    </row>
    <row r="94" spans="1:27" ht="17.100000000000001" customHeight="1" x14ac:dyDescent="0.2">
      <c r="AA94"/>
    </row>
    <row r="95" spans="1:27" ht="17.100000000000001" customHeight="1" x14ac:dyDescent="0.2">
      <c r="AA95"/>
    </row>
    <row r="96" spans="1:27" ht="17.100000000000001" customHeight="1" x14ac:dyDescent="0.2">
      <c r="AA96"/>
    </row>
    <row r="97" spans="7:27" ht="17.100000000000001" customHeight="1" x14ac:dyDescent="0.2">
      <c r="AA97"/>
    </row>
    <row r="98" spans="7:27" ht="17.100000000000001" customHeight="1" x14ac:dyDescent="0.2">
      <c r="AA98"/>
    </row>
    <row r="99" spans="7:27" ht="17.100000000000001" customHeight="1" x14ac:dyDescent="0.2">
      <c r="AA99"/>
    </row>
    <row r="100" spans="7:27" ht="17.100000000000001" customHeight="1" x14ac:dyDescent="0.2">
      <c r="AA100"/>
    </row>
    <row r="101" spans="7:27" ht="17.100000000000001" customHeight="1" x14ac:dyDescent="0.2">
      <c r="AA101"/>
    </row>
    <row r="102" spans="7:27" ht="17.100000000000001" customHeight="1" x14ac:dyDescent="0.2">
      <c r="AA102"/>
    </row>
    <row r="103" spans="7:27" ht="17.100000000000001" customHeight="1" x14ac:dyDescent="0.2">
      <c r="AA103"/>
    </row>
    <row r="104" spans="7:27" ht="17.100000000000001" customHeight="1" x14ac:dyDescent="0.2">
      <c r="AA104"/>
    </row>
    <row r="105" spans="7:27" ht="17.100000000000001" customHeight="1" x14ac:dyDescent="0.2">
      <c r="AA105"/>
    </row>
    <row r="106" spans="7:27" ht="17.100000000000001" customHeight="1" x14ac:dyDescent="0.2">
      <c r="AA106"/>
    </row>
    <row r="107" spans="7:27" ht="17.100000000000001" customHeight="1" x14ac:dyDescent="0.2">
      <c r="AA107"/>
    </row>
    <row r="108" spans="7:27" ht="17.100000000000001" customHeight="1" x14ac:dyDescent="0.2">
      <c r="AA108"/>
    </row>
    <row r="109" spans="7:27" ht="17.100000000000001" customHeight="1" x14ac:dyDescent="0.2">
      <c r="AA109"/>
    </row>
    <row r="110" spans="7:27" ht="17.100000000000001" customHeight="1" x14ac:dyDescent="0.2">
      <c r="AA110"/>
    </row>
    <row r="111" spans="7:27" ht="17.100000000000001" customHeight="1" x14ac:dyDescent="0.2">
      <c r="AA111"/>
    </row>
    <row r="112" spans="7:27" ht="17.100000000000001" customHeight="1" x14ac:dyDescent="0.2">
      <c r="G112" s="13" t="s">
        <v>101</v>
      </c>
      <c r="AA112"/>
    </row>
    <row r="113" spans="1:27" ht="17.100000000000001" customHeight="1" x14ac:dyDescent="0.2">
      <c r="AA113"/>
    </row>
    <row r="114" spans="1:27" ht="17.100000000000001" customHeight="1" thickBot="1" x14ac:dyDescent="0.25">
      <c r="A114" s="68" t="s">
        <v>157</v>
      </c>
      <c r="B114" s="1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15"/>
      <c r="R114" s="52"/>
      <c r="S114" s="59" t="s">
        <v>50</v>
      </c>
      <c r="AA114"/>
    </row>
    <row r="115" spans="1:27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  <c r="AA115"/>
    </row>
    <row r="116" spans="1:27" ht="17.100000000000001" customHeight="1" thickBot="1" x14ac:dyDescent="0.25">
      <c r="A116" s="53" t="s">
        <v>44</v>
      </c>
      <c r="B116" s="60"/>
      <c r="C116" s="635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4"/>
      <c r="O116" s="624"/>
      <c r="P116" s="625"/>
      <c r="Q116" s="622"/>
      <c r="R116" s="623"/>
      <c r="S116" s="621"/>
      <c r="AA116"/>
    </row>
    <row r="117" spans="1:27" ht="17.100000000000001" customHeight="1" x14ac:dyDescent="0.2">
      <c r="A117" s="631" t="s">
        <v>17</v>
      </c>
      <c r="B117" s="632"/>
      <c r="C117" s="171">
        <v>0.64</v>
      </c>
      <c r="D117" s="247">
        <v>1.2</v>
      </c>
      <c r="E117" s="91">
        <v>0.86</v>
      </c>
      <c r="F117" s="247">
        <v>1.4</v>
      </c>
      <c r="G117" s="247">
        <v>1.5</v>
      </c>
      <c r="H117" s="88">
        <v>1</v>
      </c>
      <c r="I117" s="342">
        <v>0.92</v>
      </c>
      <c r="J117" s="247">
        <v>1.2</v>
      </c>
      <c r="K117" s="247">
        <v>0.56000000000000005</v>
      </c>
      <c r="L117" s="343">
        <v>1.6</v>
      </c>
      <c r="M117" s="343">
        <v>1.9</v>
      </c>
      <c r="N117" s="344">
        <v>0.89</v>
      </c>
      <c r="O117" s="109">
        <v>0.02</v>
      </c>
      <c r="P117" s="126">
        <v>6.7000000000000004E-2</v>
      </c>
      <c r="Q117" s="108">
        <v>1.9</v>
      </c>
      <c r="R117" s="247">
        <v>0.56000000000000005</v>
      </c>
      <c r="S117" s="144">
        <v>1.1000000000000001</v>
      </c>
      <c r="AA117"/>
    </row>
    <row r="118" spans="1:27" ht="17.100000000000001" customHeight="1" x14ac:dyDescent="0.2">
      <c r="A118" s="627" t="s">
        <v>0</v>
      </c>
      <c r="B118" s="628"/>
      <c r="C118" s="118">
        <v>0.49</v>
      </c>
      <c r="D118" s="248">
        <v>1.3</v>
      </c>
      <c r="E118" s="92">
        <v>1</v>
      </c>
      <c r="F118" s="248">
        <v>0.85</v>
      </c>
      <c r="G118" s="248">
        <v>1.1000000000000001</v>
      </c>
      <c r="H118" s="248">
        <v>0.74</v>
      </c>
      <c r="I118" s="213">
        <v>0.59</v>
      </c>
      <c r="J118" s="248">
        <v>1.1000000000000001</v>
      </c>
      <c r="K118" s="248">
        <v>0.67</v>
      </c>
      <c r="L118" s="294">
        <v>1.4</v>
      </c>
      <c r="M118" s="294">
        <v>1.7</v>
      </c>
      <c r="N118" s="176">
        <v>0.69</v>
      </c>
      <c r="O118" s="95">
        <v>0.02</v>
      </c>
      <c r="P118" s="103">
        <v>6.7000000000000004E-2</v>
      </c>
      <c r="Q118" s="305">
        <v>1.7</v>
      </c>
      <c r="R118" s="87">
        <v>0.49</v>
      </c>
      <c r="S118" s="106">
        <v>0.97</v>
      </c>
      <c r="AA118"/>
    </row>
    <row r="119" spans="1:27" ht="17.100000000000001" customHeight="1" x14ac:dyDescent="0.2">
      <c r="A119" s="627" t="s">
        <v>18</v>
      </c>
      <c r="B119" s="628"/>
      <c r="C119" s="118">
        <v>0.44</v>
      </c>
      <c r="D119" s="92">
        <v>1</v>
      </c>
      <c r="E119" s="248">
        <v>1.1000000000000001</v>
      </c>
      <c r="F119" s="248">
        <v>1.5</v>
      </c>
      <c r="G119" s="248">
        <v>1.4</v>
      </c>
      <c r="H119" s="248">
        <v>0.86</v>
      </c>
      <c r="I119" s="260">
        <v>1</v>
      </c>
      <c r="J119" s="248">
        <v>1.1000000000000001</v>
      </c>
      <c r="K119" s="248">
        <v>0.74</v>
      </c>
      <c r="L119" s="294">
        <v>1.1000000000000001</v>
      </c>
      <c r="M119" s="294">
        <v>2.1</v>
      </c>
      <c r="N119" s="176">
        <v>0.67</v>
      </c>
      <c r="O119" s="95">
        <v>0.02</v>
      </c>
      <c r="P119" s="103">
        <v>6.7000000000000004E-2</v>
      </c>
      <c r="Q119" s="111">
        <v>2.1</v>
      </c>
      <c r="R119" s="87">
        <v>0.44</v>
      </c>
      <c r="S119" s="100">
        <v>1.1000000000000001</v>
      </c>
      <c r="AA119"/>
    </row>
    <row r="120" spans="1:27" ht="17.100000000000001" customHeight="1" thickBot="1" x14ac:dyDescent="0.25">
      <c r="A120" s="629" t="s">
        <v>41</v>
      </c>
      <c r="B120" s="630"/>
      <c r="C120" s="119">
        <v>0.77</v>
      </c>
      <c r="D120" s="249">
        <v>1.5</v>
      </c>
      <c r="E120" s="94">
        <v>1</v>
      </c>
      <c r="F120" s="249">
        <v>1.3</v>
      </c>
      <c r="G120" s="249">
        <v>1.5</v>
      </c>
      <c r="H120" s="249">
        <v>1.2</v>
      </c>
      <c r="I120" s="345">
        <v>0.98</v>
      </c>
      <c r="J120" s="249">
        <v>1.3</v>
      </c>
      <c r="K120" s="249">
        <v>0.47</v>
      </c>
      <c r="L120" s="298">
        <v>1.7</v>
      </c>
      <c r="M120" s="298">
        <v>1.3</v>
      </c>
      <c r="N120" s="270">
        <v>0.85</v>
      </c>
      <c r="O120" s="97">
        <v>0.02</v>
      </c>
      <c r="P120" s="105">
        <v>6.7000000000000004E-2</v>
      </c>
      <c r="Q120" s="309">
        <v>1.7</v>
      </c>
      <c r="R120" s="93">
        <v>0.47</v>
      </c>
      <c r="S120" s="327">
        <v>1.2</v>
      </c>
      <c r="AA120"/>
    </row>
    <row r="121" spans="1:27" ht="17.100000000000001" customHeight="1" x14ac:dyDescent="0.2">
      <c r="AA121"/>
    </row>
    <row r="122" spans="1:27" ht="17.100000000000001" customHeight="1" x14ac:dyDescent="0.2">
      <c r="AA122"/>
    </row>
    <row r="123" spans="1:27" ht="17.100000000000001" customHeight="1" x14ac:dyDescent="0.2">
      <c r="AA123"/>
    </row>
    <row r="124" spans="1:27" ht="17.100000000000001" customHeight="1" x14ac:dyDescent="0.2">
      <c r="AA124"/>
    </row>
    <row r="125" spans="1:27" ht="17.100000000000001" customHeight="1" x14ac:dyDescent="0.2">
      <c r="AA125"/>
    </row>
    <row r="126" spans="1:27" ht="17.100000000000001" customHeight="1" x14ac:dyDescent="0.2">
      <c r="AA126"/>
    </row>
    <row r="127" spans="1:27" ht="17.100000000000001" customHeight="1" x14ac:dyDescent="0.2">
      <c r="AA127"/>
    </row>
    <row r="128" spans="1:27" ht="17.100000000000001" customHeight="1" x14ac:dyDescent="0.2">
      <c r="AA128"/>
    </row>
    <row r="129" spans="27:27" ht="17.100000000000001" customHeight="1" x14ac:dyDescent="0.2">
      <c r="AA129"/>
    </row>
    <row r="130" spans="27:27" ht="17.100000000000001" customHeight="1" x14ac:dyDescent="0.2">
      <c r="AA130"/>
    </row>
    <row r="131" spans="27:27" ht="17.100000000000001" customHeight="1" x14ac:dyDescent="0.2">
      <c r="AA131"/>
    </row>
    <row r="132" spans="27:27" ht="17.100000000000001" customHeight="1" x14ac:dyDescent="0.2">
      <c r="AA132"/>
    </row>
    <row r="133" spans="27:27" ht="17.100000000000001" customHeight="1" x14ac:dyDescent="0.2">
      <c r="AA133"/>
    </row>
    <row r="134" spans="27:27" ht="17.100000000000001" customHeight="1" x14ac:dyDescent="0.2">
      <c r="AA134"/>
    </row>
    <row r="135" spans="27:27" ht="17.100000000000001" customHeight="1" x14ac:dyDescent="0.2">
      <c r="AA135"/>
    </row>
    <row r="136" spans="27:27" ht="17.100000000000001" customHeight="1" x14ac:dyDescent="0.2">
      <c r="AA136"/>
    </row>
    <row r="137" spans="27:27" ht="17.100000000000001" customHeight="1" x14ac:dyDescent="0.2">
      <c r="AA137"/>
    </row>
    <row r="138" spans="27:27" ht="17.100000000000001" customHeight="1" x14ac:dyDescent="0.2">
      <c r="AA138"/>
    </row>
    <row r="139" spans="27:27" ht="17.100000000000001" customHeight="1" x14ac:dyDescent="0.2">
      <c r="AA139"/>
    </row>
    <row r="140" spans="27:27" ht="17.100000000000001" customHeight="1" x14ac:dyDescent="0.2">
      <c r="AA140"/>
    </row>
    <row r="141" spans="27:27" ht="17.100000000000001" customHeight="1" x14ac:dyDescent="0.2">
      <c r="AA141"/>
    </row>
    <row r="142" spans="27:27" ht="17.100000000000001" customHeight="1" x14ac:dyDescent="0.2">
      <c r="AA142"/>
    </row>
    <row r="143" spans="27:27" ht="17.100000000000001" customHeight="1" x14ac:dyDescent="0.2">
      <c r="AA143"/>
    </row>
    <row r="144" spans="27:27" ht="17.100000000000001" customHeight="1" x14ac:dyDescent="0.2">
      <c r="AA144"/>
    </row>
    <row r="145" spans="7:27" ht="17.100000000000001" customHeight="1" x14ac:dyDescent="0.2">
      <c r="AA145"/>
    </row>
    <row r="146" spans="7:27" ht="17.100000000000001" customHeight="1" x14ac:dyDescent="0.2">
      <c r="AA146"/>
    </row>
    <row r="147" spans="7:27" ht="17.100000000000001" customHeight="1" x14ac:dyDescent="0.2">
      <c r="AA147"/>
    </row>
    <row r="148" spans="7:27" ht="17.100000000000001" customHeight="1" x14ac:dyDescent="0.2">
      <c r="G148" s="13" t="s">
        <v>100</v>
      </c>
      <c r="AA148"/>
    </row>
    <row r="149" spans="7:27" ht="17.100000000000001" customHeight="1" x14ac:dyDescent="0.2">
      <c r="G149" s="13"/>
      <c r="AA149"/>
    </row>
    <row r="150" spans="7:27" ht="17.100000000000001" customHeight="1" x14ac:dyDescent="0.2">
      <c r="AA150"/>
    </row>
    <row r="151" spans="7:27" ht="17.100000000000001" customHeight="1" x14ac:dyDescent="0.2">
      <c r="H151" s="13"/>
      <c r="AA151"/>
    </row>
    <row r="152" spans="7:27" ht="17.100000000000001" customHeight="1" x14ac:dyDescent="0.2">
      <c r="AA152"/>
    </row>
    <row r="153" spans="7:27" ht="17.100000000000001" customHeight="1" x14ac:dyDescent="0.2">
      <c r="AA153"/>
    </row>
    <row r="154" spans="7:27" ht="17.100000000000001" customHeight="1" x14ac:dyDescent="0.2">
      <c r="AA154"/>
    </row>
    <row r="155" spans="7:27" ht="17.100000000000001" customHeight="1" x14ac:dyDescent="0.2">
      <c r="AA155"/>
    </row>
    <row r="156" spans="7:27" ht="17.100000000000001" customHeight="1" x14ac:dyDescent="0.2">
      <c r="AA156"/>
    </row>
    <row r="157" spans="7:27" ht="17.100000000000001" customHeight="1" x14ac:dyDescent="0.2">
      <c r="AA157"/>
    </row>
    <row r="158" spans="7:27" ht="17.100000000000001" customHeight="1" x14ac:dyDescent="0.2">
      <c r="AA158"/>
    </row>
    <row r="159" spans="7:27" ht="17.100000000000001" customHeight="1" x14ac:dyDescent="0.2">
      <c r="AA159"/>
    </row>
    <row r="160" spans="7:27" ht="17.100000000000001" customHeight="1" x14ac:dyDescent="0.2">
      <c r="AA160"/>
    </row>
    <row r="161" spans="26:27" ht="17.100000000000001" customHeight="1" x14ac:dyDescent="0.2">
      <c r="AA161"/>
    </row>
    <row r="162" spans="26:27" ht="17.100000000000001" customHeight="1" x14ac:dyDescent="0.2">
      <c r="AA162"/>
    </row>
    <row r="163" spans="26:27" ht="17.100000000000001" customHeight="1" x14ac:dyDescent="0.2">
      <c r="AA163"/>
    </row>
    <row r="164" spans="26:27" ht="17.100000000000001" customHeight="1" x14ac:dyDescent="0.2">
      <c r="AA164"/>
    </row>
    <row r="165" spans="26:27" ht="17.100000000000001" customHeight="1" x14ac:dyDescent="0.2">
      <c r="AA165"/>
    </row>
    <row r="166" spans="26:27" ht="17.100000000000001" customHeight="1" x14ac:dyDescent="0.2">
      <c r="AA166"/>
    </row>
    <row r="167" spans="26:27" ht="17.100000000000001" customHeight="1" x14ac:dyDescent="0.2">
      <c r="AA167"/>
    </row>
    <row r="168" spans="26:27" ht="17.100000000000001" customHeight="1" x14ac:dyDescent="0.2">
      <c r="AA168"/>
    </row>
    <row r="169" spans="26:27" ht="17.100000000000001" customHeight="1" x14ac:dyDescent="0.2">
      <c r="AA169"/>
    </row>
    <row r="170" spans="26:27" ht="17.100000000000001" customHeight="1" x14ac:dyDescent="0.2">
      <c r="AA170"/>
    </row>
    <row r="171" spans="26:27" ht="17.100000000000001" customHeight="1" x14ac:dyDescent="0.2">
      <c r="AA171"/>
    </row>
    <row r="172" spans="26:27" ht="17.100000000000001" customHeight="1" x14ac:dyDescent="0.2">
      <c r="AA172"/>
    </row>
    <row r="173" spans="26:27" ht="17.100000000000001" customHeight="1" x14ac:dyDescent="0.2">
      <c r="Z173" s="4"/>
      <c r="AA173"/>
    </row>
    <row r="174" spans="26:27" ht="17.100000000000001" customHeight="1" x14ac:dyDescent="0.2">
      <c r="Z174" s="4"/>
      <c r="AA174"/>
    </row>
  </sheetData>
  <protectedRanges>
    <protectedRange sqref="C42:S45" name="範囲1_17"/>
    <protectedRange sqref="C117:S120" name="範囲1_19"/>
    <protectedRange sqref="C6:C9" name="範囲1"/>
    <protectedRange sqref="C81:C84" name="範囲1_1"/>
    <protectedRange sqref="D6:E9" name="範囲1_2"/>
    <protectedRange sqref="D81:E84" name="範囲1_4"/>
    <protectedRange sqref="F6:F9" name="範囲1_3"/>
    <protectedRange sqref="F81:F84" name="範囲1_5"/>
    <protectedRange sqref="G6:G9" name="範囲1_6"/>
    <protectedRange sqref="G81:G84" name="範囲1_7"/>
    <protectedRange sqref="H6:H9" name="範囲1_8"/>
    <protectedRange sqref="H81:H84" name="範囲1_9"/>
    <protectedRange sqref="I6:I9" name="範囲1_10"/>
    <protectedRange sqref="I81:I84" name="範囲1_11"/>
    <protectedRange sqref="J6:S9" name="範囲1_12"/>
    <protectedRange sqref="J81:K84 O81:S84" name="範囲1_13"/>
    <protectedRange sqref="L81:N84" name="範囲1_14"/>
  </protectedRanges>
  <mergeCells count="84">
    <mergeCell ref="G4:G5"/>
    <mergeCell ref="F4:F5"/>
    <mergeCell ref="N4:N5"/>
    <mergeCell ref="M4:M5"/>
    <mergeCell ref="L4:L5"/>
    <mergeCell ref="K4:K5"/>
    <mergeCell ref="J4:J5"/>
    <mergeCell ref="R40:R41"/>
    <mergeCell ref="S40:S41"/>
    <mergeCell ref="O40:O41"/>
    <mergeCell ref="P40:P41"/>
    <mergeCell ref="Q40:Q41"/>
    <mergeCell ref="S4:S5"/>
    <mergeCell ref="R4:R5"/>
    <mergeCell ref="P4:P5"/>
    <mergeCell ref="Q4:Q5"/>
    <mergeCell ref="O4:O5"/>
    <mergeCell ref="A6:B6"/>
    <mergeCell ref="A7:B7"/>
    <mergeCell ref="E4:E5"/>
    <mergeCell ref="D4:D5"/>
    <mergeCell ref="C4:C5"/>
    <mergeCell ref="A8:B8"/>
    <mergeCell ref="A9:B9"/>
    <mergeCell ref="I4:I5"/>
    <mergeCell ref="H4:H5"/>
    <mergeCell ref="S79:S80"/>
    <mergeCell ref="O79:O80"/>
    <mergeCell ref="R79:R80"/>
    <mergeCell ref="P79:P80"/>
    <mergeCell ref="F79:F80"/>
    <mergeCell ref="J79:J80"/>
    <mergeCell ref="Q79:Q80"/>
    <mergeCell ref="N79:N80"/>
    <mergeCell ref="M79:M80"/>
    <mergeCell ref="L79:L80"/>
    <mergeCell ref="K79:K80"/>
    <mergeCell ref="I79:I80"/>
    <mergeCell ref="A42:B42"/>
    <mergeCell ref="A43:B43"/>
    <mergeCell ref="A44:B44"/>
    <mergeCell ref="C40:C41"/>
    <mergeCell ref="D40:D41"/>
    <mergeCell ref="E40:E41"/>
    <mergeCell ref="F40:F41"/>
    <mergeCell ref="G40:G41"/>
    <mergeCell ref="M40:M41"/>
    <mergeCell ref="N40:N41"/>
    <mergeCell ref="H40:H41"/>
    <mergeCell ref="I40:I41"/>
    <mergeCell ref="J40:J41"/>
    <mergeCell ref="K40:K41"/>
    <mergeCell ref="L40:L41"/>
    <mergeCell ref="K115:K116"/>
    <mergeCell ref="A45:B45"/>
    <mergeCell ref="C115:C116"/>
    <mergeCell ref="D115:D116"/>
    <mergeCell ref="E115:E116"/>
    <mergeCell ref="F115:F116"/>
    <mergeCell ref="A81:B81"/>
    <mergeCell ref="A82:B82"/>
    <mergeCell ref="A83:B83"/>
    <mergeCell ref="A84:B84"/>
    <mergeCell ref="E79:E80"/>
    <mergeCell ref="D79:D80"/>
    <mergeCell ref="C79:C80"/>
    <mergeCell ref="H79:H80"/>
    <mergeCell ref="G79:G80"/>
    <mergeCell ref="A119:B119"/>
    <mergeCell ref="A120:B120"/>
    <mergeCell ref="Q115:Q116"/>
    <mergeCell ref="R115:R116"/>
    <mergeCell ref="S115:S116"/>
    <mergeCell ref="A117:B117"/>
    <mergeCell ref="A118:B118"/>
    <mergeCell ref="L115:L116"/>
    <mergeCell ref="M115:M116"/>
    <mergeCell ref="N115:N116"/>
    <mergeCell ref="O115:O116"/>
    <mergeCell ref="P115:P116"/>
    <mergeCell ref="G115:G116"/>
    <mergeCell ref="H115:H116"/>
    <mergeCell ref="I115:I116"/>
    <mergeCell ref="J115:J116"/>
  </mergeCells>
  <phoneticPr fontId="2"/>
  <conditionalFormatting sqref="C2 E2:N2">
    <cfRule type="cellIs" dxfId="619" priority="482" stopIfTrue="1" operator="greaterThan">
      <formula>#REF!</formula>
    </cfRule>
  </conditionalFormatting>
  <conditionalFormatting sqref="C42:N45 Q42:S45">
    <cfRule type="cellIs" dxfId="618" priority="105" operator="lessThan">
      <formula>$O42</formula>
    </cfRule>
  </conditionalFormatting>
  <conditionalFormatting sqref="C117:N120 Q117:R120">
    <cfRule type="cellIs" dxfId="617" priority="98" operator="lessThan">
      <formula>$O117</formula>
    </cfRule>
  </conditionalFormatting>
  <conditionalFormatting sqref="C6:C9">
    <cfRule type="cellIs" dxfId="616" priority="92" operator="lessThan">
      <formula>$O$16</formula>
    </cfRule>
  </conditionalFormatting>
  <conditionalFormatting sqref="C6">
    <cfRule type="cellIs" dxfId="615" priority="94" operator="greaterThan">
      <formula>$Q$6</formula>
    </cfRule>
  </conditionalFormatting>
  <conditionalFormatting sqref="C7">
    <cfRule type="cellIs" dxfId="614" priority="95" operator="greaterThan">
      <formula>$Q$7</formula>
    </cfRule>
  </conditionalFormatting>
  <conditionalFormatting sqref="C8">
    <cfRule type="cellIs" dxfId="613" priority="96" operator="greaterThan">
      <formula>$Q$8</formula>
    </cfRule>
  </conditionalFormatting>
  <conditionalFormatting sqref="C9">
    <cfRule type="cellIs" dxfId="612" priority="97" operator="greaterThan">
      <formula>$Q$9</formula>
    </cfRule>
  </conditionalFormatting>
  <conditionalFormatting sqref="C81:C84">
    <cfRule type="cellIs" dxfId="611" priority="86" operator="lessThan">
      <formula>$O$91</formula>
    </cfRule>
  </conditionalFormatting>
  <conditionalFormatting sqref="C81">
    <cfRule type="cellIs" dxfId="610" priority="88" operator="greaterThan">
      <formula>$Q$81</formula>
    </cfRule>
  </conditionalFormatting>
  <conditionalFormatting sqref="C82">
    <cfRule type="cellIs" dxfId="609" priority="89" operator="greaterThan">
      <formula>$Q$82</formula>
    </cfRule>
  </conditionalFormatting>
  <conditionalFormatting sqref="C83">
    <cfRule type="cellIs" dxfId="608" priority="90" operator="greaterThan">
      <formula>$Q$83</formula>
    </cfRule>
  </conditionalFormatting>
  <conditionalFormatting sqref="C84">
    <cfRule type="cellIs" dxfId="607" priority="91" operator="greaterThan">
      <formula>$Q$84</formula>
    </cfRule>
  </conditionalFormatting>
  <conditionalFormatting sqref="D6:E9">
    <cfRule type="cellIs" dxfId="606" priority="80" operator="lessThan">
      <formula>$O$16</formula>
    </cfRule>
  </conditionalFormatting>
  <conditionalFormatting sqref="D6:E6">
    <cfRule type="cellIs" dxfId="605" priority="82" operator="greaterThan">
      <formula>$Q$6</formula>
    </cfRule>
  </conditionalFormatting>
  <conditionalFormatting sqref="D7:E7">
    <cfRule type="cellIs" dxfId="604" priority="83" operator="greaterThan">
      <formula>$Q$7</formula>
    </cfRule>
  </conditionalFormatting>
  <conditionalFormatting sqref="D8:E8">
    <cfRule type="cellIs" dxfId="603" priority="84" operator="greaterThan">
      <formula>$Q$8</formula>
    </cfRule>
  </conditionalFormatting>
  <conditionalFormatting sqref="D9:E9">
    <cfRule type="cellIs" dxfId="602" priority="85" operator="greaterThan">
      <formula>$Q$9</formula>
    </cfRule>
  </conditionalFormatting>
  <conditionalFormatting sqref="D81:E84">
    <cfRule type="cellIs" dxfId="601" priority="74" operator="lessThan">
      <formula>$O$91</formula>
    </cfRule>
  </conditionalFormatting>
  <conditionalFormatting sqref="D81:E81">
    <cfRule type="cellIs" dxfId="600" priority="76" operator="greaterThan">
      <formula>$Q$81</formula>
    </cfRule>
  </conditionalFormatting>
  <conditionalFormatting sqref="D82:E82">
    <cfRule type="cellIs" dxfId="599" priority="77" operator="greaterThan">
      <formula>$Q$82</formula>
    </cfRule>
  </conditionalFormatting>
  <conditionalFormatting sqref="D83:E83">
    <cfRule type="cellIs" dxfId="598" priority="78" operator="greaterThan">
      <formula>$Q$83</formula>
    </cfRule>
  </conditionalFormatting>
  <conditionalFormatting sqref="D84:E84">
    <cfRule type="cellIs" dxfId="597" priority="79" operator="greaterThan">
      <formula>$Q$84</formula>
    </cfRule>
  </conditionalFormatting>
  <conditionalFormatting sqref="F6">
    <cfRule type="cellIs" dxfId="596" priority="70" operator="greaterThan">
      <formula>$Q$6</formula>
    </cfRule>
  </conditionalFormatting>
  <conditionalFormatting sqref="F6:F9">
    <cfRule type="cellIs" dxfId="595" priority="68" operator="lessThan">
      <formula>$O$16</formula>
    </cfRule>
  </conditionalFormatting>
  <conditionalFormatting sqref="F7">
    <cfRule type="cellIs" dxfId="594" priority="71" operator="greaterThan">
      <formula>$Q$7</formula>
    </cfRule>
  </conditionalFormatting>
  <conditionalFormatting sqref="F8">
    <cfRule type="cellIs" dxfId="593" priority="72" operator="greaterThan">
      <formula>$Q$8</formula>
    </cfRule>
  </conditionalFormatting>
  <conditionalFormatting sqref="F9">
    <cfRule type="cellIs" dxfId="592" priority="73" operator="greaterThan">
      <formula>$Q$9</formula>
    </cfRule>
  </conditionalFormatting>
  <conditionalFormatting sqref="F81">
    <cfRule type="cellIs" dxfId="591" priority="64" operator="greaterThan">
      <formula>$Q$81</formula>
    </cfRule>
  </conditionalFormatting>
  <conditionalFormatting sqref="F81:F84">
    <cfRule type="cellIs" dxfId="590" priority="62" operator="lessThan">
      <formula>$O$91</formula>
    </cfRule>
  </conditionalFormatting>
  <conditionalFormatting sqref="F82">
    <cfRule type="cellIs" dxfId="589" priority="65" operator="greaterThan">
      <formula>$Q$82</formula>
    </cfRule>
  </conditionalFormatting>
  <conditionalFormatting sqref="F83">
    <cfRule type="cellIs" dxfId="588" priority="66" operator="greaterThan">
      <formula>$Q$83</formula>
    </cfRule>
  </conditionalFormatting>
  <conditionalFormatting sqref="F84">
    <cfRule type="cellIs" dxfId="587" priority="67" operator="greaterThan">
      <formula>$Q$84</formula>
    </cfRule>
  </conditionalFormatting>
  <conditionalFormatting sqref="G6">
    <cfRule type="cellIs" dxfId="586" priority="58" operator="greaterThan">
      <formula>$Q$6</formula>
    </cfRule>
  </conditionalFormatting>
  <conditionalFormatting sqref="G6:G9">
    <cfRule type="cellIs" dxfId="585" priority="56" operator="lessThan">
      <formula>$O$16</formula>
    </cfRule>
  </conditionalFormatting>
  <conditionalFormatting sqref="G7">
    <cfRule type="cellIs" dxfId="584" priority="59" operator="greaterThan">
      <formula>$Q$7</formula>
    </cfRule>
  </conditionalFormatting>
  <conditionalFormatting sqref="G8">
    <cfRule type="cellIs" dxfId="583" priority="60" operator="greaterThan">
      <formula>$Q$8</formula>
    </cfRule>
  </conditionalFormatting>
  <conditionalFormatting sqref="G9">
    <cfRule type="cellIs" dxfId="582" priority="61" operator="greaterThan">
      <formula>$Q$9</formula>
    </cfRule>
  </conditionalFormatting>
  <conditionalFormatting sqref="G81">
    <cfRule type="cellIs" dxfId="581" priority="52" operator="greaterThan">
      <formula>$Q$81</formula>
    </cfRule>
  </conditionalFormatting>
  <conditionalFormatting sqref="G81:G84">
    <cfRule type="cellIs" dxfId="580" priority="50" operator="lessThan">
      <formula>$O$91</formula>
    </cfRule>
  </conditionalFormatting>
  <conditionalFormatting sqref="G82">
    <cfRule type="cellIs" dxfId="579" priority="53" operator="greaterThan">
      <formula>$Q$82</formula>
    </cfRule>
  </conditionalFormatting>
  <conditionalFormatting sqref="G83">
    <cfRule type="cellIs" dxfId="578" priority="54" operator="greaterThan">
      <formula>$Q$83</formula>
    </cfRule>
  </conditionalFormatting>
  <conditionalFormatting sqref="G84">
    <cfRule type="cellIs" dxfId="577" priority="55" operator="greaterThan">
      <formula>$Q$84</formula>
    </cfRule>
  </conditionalFormatting>
  <conditionalFormatting sqref="H6">
    <cfRule type="cellIs" dxfId="576" priority="46" operator="greaterThan">
      <formula>$Q$6</formula>
    </cfRule>
  </conditionalFormatting>
  <conditionalFormatting sqref="H6:H9">
    <cfRule type="cellIs" dxfId="575" priority="44" operator="lessThan">
      <formula>$O$16</formula>
    </cfRule>
  </conditionalFormatting>
  <conditionalFormatting sqref="H7">
    <cfRule type="cellIs" dxfId="574" priority="47" operator="greaterThan">
      <formula>$Q$7</formula>
    </cfRule>
  </conditionalFormatting>
  <conditionalFormatting sqref="H8">
    <cfRule type="cellIs" dxfId="573" priority="48" operator="greaterThan">
      <formula>$Q$8</formula>
    </cfRule>
  </conditionalFormatting>
  <conditionalFormatting sqref="H9">
    <cfRule type="cellIs" dxfId="572" priority="49" operator="greaterThan">
      <formula>$Q$9</formula>
    </cfRule>
  </conditionalFormatting>
  <conditionalFormatting sqref="H81">
    <cfRule type="cellIs" dxfId="571" priority="40" operator="greaterThan">
      <formula>$Q$81</formula>
    </cfRule>
  </conditionalFormatting>
  <conditionalFormatting sqref="H81:H84">
    <cfRule type="cellIs" dxfId="570" priority="38" operator="lessThan">
      <formula>$O$91</formula>
    </cfRule>
  </conditionalFormatting>
  <conditionalFormatting sqref="H82">
    <cfRule type="cellIs" dxfId="569" priority="41" operator="greaterThan">
      <formula>$Q$82</formula>
    </cfRule>
  </conditionalFormatting>
  <conditionalFormatting sqref="H83">
    <cfRule type="cellIs" dxfId="568" priority="42" operator="greaterThan">
      <formula>$Q$83</formula>
    </cfRule>
  </conditionalFormatting>
  <conditionalFormatting sqref="H84">
    <cfRule type="cellIs" dxfId="567" priority="43" operator="greaterThan">
      <formula>$Q$84</formula>
    </cfRule>
  </conditionalFormatting>
  <conditionalFormatting sqref="I6">
    <cfRule type="cellIs" dxfId="566" priority="34" operator="greaterThan">
      <formula>$Q$6</formula>
    </cfRule>
  </conditionalFormatting>
  <conditionalFormatting sqref="I6:I9">
    <cfRule type="cellIs" dxfId="565" priority="32" operator="lessThan">
      <formula>$O$16</formula>
    </cfRule>
  </conditionalFormatting>
  <conditionalFormatting sqref="I7">
    <cfRule type="cellIs" dxfId="564" priority="35" operator="greaterThan">
      <formula>$Q$7</formula>
    </cfRule>
  </conditionalFormatting>
  <conditionalFormatting sqref="I8">
    <cfRule type="cellIs" dxfId="563" priority="36" operator="greaterThan">
      <formula>$Q$8</formula>
    </cfRule>
  </conditionalFormatting>
  <conditionalFormatting sqref="I9">
    <cfRule type="cellIs" dxfId="562" priority="37" operator="greaterThan">
      <formula>$Q$9</formula>
    </cfRule>
  </conditionalFormatting>
  <conditionalFormatting sqref="I81">
    <cfRule type="cellIs" dxfId="561" priority="28" operator="greaterThan">
      <formula>$Q$81</formula>
    </cfRule>
  </conditionalFormatting>
  <conditionalFormatting sqref="I81:I84">
    <cfRule type="cellIs" dxfId="560" priority="26" operator="lessThan">
      <formula>$O$91</formula>
    </cfRule>
  </conditionalFormatting>
  <conditionalFormatting sqref="I82">
    <cfRule type="cellIs" dxfId="559" priority="29" operator="greaterThan">
      <formula>$Q$82</formula>
    </cfRule>
  </conditionalFormatting>
  <conditionalFormatting sqref="I83">
    <cfRule type="cellIs" dxfId="558" priority="30" operator="greaterThan">
      <formula>$Q$83</formula>
    </cfRule>
  </conditionalFormatting>
  <conditionalFormatting sqref="I84">
    <cfRule type="cellIs" dxfId="557" priority="31" operator="greaterThan">
      <formula>$Q$84</formula>
    </cfRule>
  </conditionalFormatting>
  <conditionalFormatting sqref="J6:N6">
    <cfRule type="cellIs" dxfId="556" priority="22" operator="greaterThan">
      <formula>$Q$6</formula>
    </cfRule>
  </conditionalFormatting>
  <conditionalFormatting sqref="J6:N9">
    <cfRule type="cellIs" dxfId="555" priority="20" operator="lessThan">
      <formula>$O$16</formula>
    </cfRule>
  </conditionalFormatting>
  <conditionalFormatting sqref="J7:N7">
    <cfRule type="cellIs" dxfId="554" priority="23" operator="greaterThan">
      <formula>$Q$7</formula>
    </cfRule>
  </conditionalFormatting>
  <conditionalFormatting sqref="J8:N8">
    <cfRule type="cellIs" dxfId="553" priority="24" operator="greaterThan">
      <formula>$Q$8</formula>
    </cfRule>
  </conditionalFormatting>
  <conditionalFormatting sqref="J9:N9">
    <cfRule type="cellIs" dxfId="552" priority="25" operator="greaterThan">
      <formula>$Q$9</formula>
    </cfRule>
  </conditionalFormatting>
  <conditionalFormatting sqref="Q6:S9">
    <cfRule type="cellIs" dxfId="551" priority="21" operator="lessThan">
      <formula>$O$16</formula>
    </cfRule>
  </conditionalFormatting>
  <conditionalFormatting sqref="J81:K81">
    <cfRule type="cellIs" dxfId="550" priority="16" operator="greaterThan">
      <formula>$Q$81</formula>
    </cfRule>
  </conditionalFormatting>
  <conditionalFormatting sqref="J81:K84">
    <cfRule type="cellIs" dxfId="549" priority="14" operator="lessThan">
      <formula>$O$91</formula>
    </cfRule>
  </conditionalFormatting>
  <conditionalFormatting sqref="J82:K82">
    <cfRule type="cellIs" dxfId="548" priority="17" operator="greaterThan">
      <formula>$Q$82</formula>
    </cfRule>
  </conditionalFormatting>
  <conditionalFormatting sqref="J83:K83">
    <cfRule type="cellIs" dxfId="547" priority="18" operator="greaterThan">
      <formula>$Q$83</formula>
    </cfRule>
  </conditionalFormatting>
  <conditionalFormatting sqref="J84:K84">
    <cfRule type="cellIs" dxfId="546" priority="19" operator="greaterThan">
      <formula>$Q$84</formula>
    </cfRule>
  </conditionalFormatting>
  <conditionalFormatting sqref="Q81:S84">
    <cfRule type="cellIs" dxfId="545" priority="15" operator="lessThan">
      <formula>$O$91</formula>
    </cfRule>
  </conditionalFormatting>
  <conditionalFormatting sqref="L81:N81">
    <cfRule type="cellIs" dxfId="544" priority="10" operator="greaterThan">
      <formula>$Q$81</formula>
    </cfRule>
  </conditionalFormatting>
  <conditionalFormatting sqref="L81:N84">
    <cfRule type="cellIs" dxfId="543" priority="9" operator="lessThan">
      <formula>$O$91</formula>
    </cfRule>
  </conditionalFormatting>
  <conditionalFormatting sqref="L82:N82">
    <cfRule type="cellIs" dxfId="542" priority="11" operator="greaterThan">
      <formula>$Q$82</formula>
    </cfRule>
  </conditionalFormatting>
  <conditionalFormatting sqref="L83:N83">
    <cfRule type="cellIs" dxfId="541" priority="12" operator="greaterThan">
      <formula>$Q$83</formula>
    </cfRule>
  </conditionalFormatting>
  <conditionalFormatting sqref="L84:N84">
    <cfRule type="cellIs" dxfId="540" priority="13" operator="greaterThan">
      <formula>$Q$84</formula>
    </cfRule>
  </conditionalFormatting>
  <conditionalFormatting sqref="C6:N6">
    <cfRule type="cellIs" dxfId="539" priority="8" operator="greaterThan">
      <formula>$Q$42</formula>
    </cfRule>
  </conditionalFormatting>
  <conditionalFormatting sqref="C9:N9">
    <cfRule type="cellIs" dxfId="538" priority="7" operator="greaterThan">
      <formula>$Q$45</formula>
    </cfRule>
  </conditionalFormatting>
  <conditionalFormatting sqref="C8:N8">
    <cfRule type="cellIs" dxfId="537" priority="6" operator="greaterThan">
      <formula>$Q$44</formula>
    </cfRule>
  </conditionalFormatting>
  <conditionalFormatting sqref="C7:N7">
    <cfRule type="cellIs" dxfId="536" priority="5" operator="greaterThan">
      <formula>$Q$44</formula>
    </cfRule>
  </conditionalFormatting>
  <conditionalFormatting sqref="C81:N81">
    <cfRule type="cellIs" dxfId="535" priority="4" operator="greaterThan">
      <formula>$Q$117</formula>
    </cfRule>
  </conditionalFormatting>
  <conditionalFormatting sqref="C82:N82">
    <cfRule type="cellIs" dxfId="534" priority="3" operator="greaterThan">
      <formula>$Q$118</formula>
    </cfRule>
  </conditionalFormatting>
  <conditionalFormatting sqref="C83:N83">
    <cfRule type="cellIs" dxfId="533" priority="2" operator="greaterThan">
      <formula>$Q$119</formula>
    </cfRule>
  </conditionalFormatting>
  <conditionalFormatting sqref="C84:N84">
    <cfRule type="cellIs" dxfId="532" priority="1" operator="greaterThan">
      <formula>$Q$120</formula>
    </cfRule>
  </conditionalFormatting>
  <printOptions horizontalCentered="1"/>
  <pageMargins left="0.62992125984251968" right="0.35433070866141736" top="0.59055118110236227" bottom="0.98425196850393704" header="0.51181102362204722" footer="0.51181102362204722"/>
  <pageSetup paperSize="9" scale="56" fitToHeight="0" orientation="portrait" r:id="rId1"/>
  <headerFooter scaleWithDoc="0" alignWithMargins="0"/>
  <rowBreaks count="1" manualBreakCount="1">
    <brk id="75" max="18" man="1"/>
  </rowBreaks>
  <ignoredErrors>
    <ignoredError sqref="Q3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Z234"/>
  <sheetViews>
    <sheetView view="pageBreakPreview" zoomScale="55" zoomScaleNormal="70" zoomScaleSheetLayoutView="55" zoomScalePageLayoutView="70" workbookViewId="0">
      <selection activeCell="T12" sqref="T12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8.88671875" customWidth="1"/>
  </cols>
  <sheetData>
    <row r="1" spans="1:26" ht="17.100000000000001" customHeight="1" x14ac:dyDescent="0.25">
      <c r="A1" s="277" t="s">
        <v>135</v>
      </c>
      <c r="B1" s="10"/>
      <c r="S1" s="10" t="s">
        <v>27</v>
      </c>
      <c r="Z1" s="4"/>
    </row>
    <row r="2" spans="1:26" ht="17.100000000000001" customHeight="1" x14ac:dyDescent="0.2">
      <c r="A2" s="7"/>
      <c r="B2" s="7"/>
      <c r="E2" s="12"/>
      <c r="F2" s="12"/>
      <c r="G2" s="12"/>
      <c r="H2" s="12"/>
      <c r="I2" s="12"/>
      <c r="J2" s="12"/>
      <c r="K2" s="12"/>
      <c r="L2" s="12"/>
      <c r="M2" s="12"/>
      <c r="N2" s="21"/>
      <c r="O2" s="21"/>
      <c r="P2" s="21"/>
      <c r="Q2" s="23"/>
      <c r="R2" s="23"/>
      <c r="S2" s="8"/>
      <c r="Z2" s="4"/>
    </row>
    <row r="3" spans="1:26" ht="17.100000000000001" customHeight="1" thickBot="1" x14ac:dyDescent="0.25">
      <c r="A3" s="68" t="s">
        <v>153</v>
      </c>
      <c r="B3" s="6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1"/>
      <c r="S3" s="59" t="s">
        <v>49</v>
      </c>
      <c r="Z3" s="4"/>
    </row>
    <row r="4" spans="1:26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  <c r="Z4" s="4"/>
    </row>
    <row r="5" spans="1:26" ht="17.100000000000001" customHeight="1" thickBot="1" x14ac:dyDescent="0.25">
      <c r="A5" s="53" t="s">
        <v>44</v>
      </c>
      <c r="B5" s="60"/>
      <c r="C5" s="619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4"/>
      <c r="O5" s="624"/>
      <c r="P5" s="625"/>
      <c r="Q5" s="622"/>
      <c r="R5" s="603"/>
      <c r="S5" s="621"/>
      <c r="Z5" s="4"/>
    </row>
    <row r="6" spans="1:26" ht="17.100000000000001" customHeight="1" x14ac:dyDescent="0.2">
      <c r="A6" s="631" t="s">
        <v>17</v>
      </c>
      <c r="B6" s="632"/>
      <c r="C6" s="528">
        <v>7.0000000000000001E-3</v>
      </c>
      <c r="D6" s="247">
        <v>0.13</v>
      </c>
      <c r="E6" s="246">
        <v>0.11</v>
      </c>
      <c r="F6" s="347">
        <v>7.0000000000000001E-3</v>
      </c>
      <c r="G6" s="347">
        <v>7.0000000000000001E-3</v>
      </c>
      <c r="H6" s="347">
        <v>7.0000000000000001E-3</v>
      </c>
      <c r="I6" s="90">
        <v>5.8999999999999997E-2</v>
      </c>
      <c r="J6" s="247">
        <v>6.4000000000000001E-2</v>
      </c>
      <c r="K6" s="91">
        <v>0.39</v>
      </c>
      <c r="L6" s="91">
        <v>0.37</v>
      </c>
      <c r="M6" s="247">
        <v>6.3E-2</v>
      </c>
      <c r="N6" s="429">
        <v>0.05</v>
      </c>
      <c r="O6" s="109">
        <v>0.01</v>
      </c>
      <c r="P6" s="348">
        <v>3.3000000000000002E-2</v>
      </c>
      <c r="Q6" s="392">
        <f>MAX(C6:N6)</f>
        <v>0.39</v>
      </c>
      <c r="R6" s="346">
        <f>MIN(C6:N6)</f>
        <v>7.0000000000000001E-3</v>
      </c>
      <c r="S6" s="193">
        <f>--TEXT(AVERAGE(C6:N6),"0.0E-0")</f>
        <v>0.11</v>
      </c>
      <c r="Z6" s="4"/>
    </row>
    <row r="7" spans="1:26" ht="17.100000000000001" customHeight="1" x14ac:dyDescent="0.2">
      <c r="A7" s="627" t="s">
        <v>0</v>
      </c>
      <c r="B7" s="628"/>
      <c r="C7" s="317">
        <v>1.9</v>
      </c>
      <c r="D7" s="248">
        <v>8.5000000000000006E-2</v>
      </c>
      <c r="E7" s="244">
        <v>0.67</v>
      </c>
      <c r="F7" s="248">
        <v>0.68</v>
      </c>
      <c r="G7" s="248">
        <v>0.34</v>
      </c>
      <c r="H7" s="248">
        <v>0.18</v>
      </c>
      <c r="I7" s="87">
        <v>0.19</v>
      </c>
      <c r="J7" s="248">
        <v>0.13</v>
      </c>
      <c r="K7" s="87">
        <v>0.2</v>
      </c>
      <c r="L7" s="248">
        <v>0.14000000000000001</v>
      </c>
      <c r="M7" s="248">
        <v>0.12</v>
      </c>
      <c r="N7" s="86">
        <v>0.1</v>
      </c>
      <c r="O7" s="252">
        <v>0.01</v>
      </c>
      <c r="P7" s="371">
        <v>3.3000000000000002E-2</v>
      </c>
      <c r="Q7" s="393">
        <f>MAX(C7:N7)</f>
        <v>1.9</v>
      </c>
      <c r="R7" s="82">
        <f>MIN(C7:N7)</f>
        <v>8.5000000000000006E-2</v>
      </c>
      <c r="S7" s="202">
        <f>--TEXT(AVERAGE(C7:N7),"0.0E-0")</f>
        <v>0.39</v>
      </c>
      <c r="Z7" s="4"/>
    </row>
    <row r="8" spans="1:26" ht="17.100000000000001" customHeight="1" x14ac:dyDescent="0.2">
      <c r="A8" s="627" t="s">
        <v>18</v>
      </c>
      <c r="B8" s="628"/>
      <c r="C8" s="530">
        <v>7.0000000000000001E-3</v>
      </c>
      <c r="D8" s="248">
        <v>0.11</v>
      </c>
      <c r="E8" s="83">
        <v>0.17</v>
      </c>
      <c r="F8" s="336">
        <v>7.0000000000000001E-3</v>
      </c>
      <c r="G8" s="336">
        <v>7.0000000000000001E-3</v>
      </c>
      <c r="H8" s="334">
        <v>7.0000000000000001E-3</v>
      </c>
      <c r="I8" s="188">
        <v>5.0000000000000001E-3</v>
      </c>
      <c r="J8" s="89">
        <v>8.5999999999999993E-2</v>
      </c>
      <c r="K8" s="248">
        <v>0.25</v>
      </c>
      <c r="L8" s="248">
        <v>0.16</v>
      </c>
      <c r="M8" s="248">
        <v>9.4E-2</v>
      </c>
      <c r="N8" s="226">
        <v>0.17</v>
      </c>
      <c r="O8" s="252">
        <v>0.01</v>
      </c>
      <c r="P8" s="371">
        <v>3.3000000000000002E-2</v>
      </c>
      <c r="Q8" s="394">
        <f>MAX(C8:N8)</f>
        <v>0.25</v>
      </c>
      <c r="R8" s="292">
        <f>MIN(C8:N8)</f>
        <v>5.0000000000000001E-3</v>
      </c>
      <c r="S8" s="195">
        <f>--TEXT(AVERAGE(C8:N8),"0.0E-0")</f>
        <v>8.8999999999999996E-2</v>
      </c>
      <c r="Z8" s="4"/>
    </row>
    <row r="9" spans="1:26" ht="17.100000000000001" customHeight="1" thickBot="1" x14ac:dyDescent="0.25">
      <c r="A9" s="629" t="s">
        <v>41</v>
      </c>
      <c r="B9" s="630"/>
      <c r="C9" s="318">
        <v>0.13</v>
      </c>
      <c r="D9" s="191">
        <v>7.0000000000000001E-3</v>
      </c>
      <c r="E9" s="245">
        <v>0.23</v>
      </c>
      <c r="F9" s="338">
        <v>7.0000000000000001E-3</v>
      </c>
      <c r="G9" s="191">
        <v>7.0000000000000001E-3</v>
      </c>
      <c r="H9" s="559">
        <v>7.0000000000000001E-3</v>
      </c>
      <c r="I9" s="338">
        <v>5.0000000000000001E-3</v>
      </c>
      <c r="J9" s="249">
        <v>3.5999999999999997E-2</v>
      </c>
      <c r="K9" s="93">
        <v>0.19</v>
      </c>
      <c r="L9" s="249">
        <v>0.86</v>
      </c>
      <c r="M9" s="104">
        <v>0.05</v>
      </c>
      <c r="N9" s="170">
        <v>0.93</v>
      </c>
      <c r="O9" s="395">
        <v>0.01</v>
      </c>
      <c r="P9" s="327">
        <v>3.3000000000000002E-2</v>
      </c>
      <c r="Q9" s="396">
        <f>MAX(C9:N9)</f>
        <v>0.93</v>
      </c>
      <c r="R9" s="397">
        <f>MIN(C9:N9)</f>
        <v>5.0000000000000001E-3</v>
      </c>
      <c r="S9" s="196">
        <f>--TEXT(AVERAGE(C9:N9),"0.0E-0")</f>
        <v>0.2</v>
      </c>
      <c r="Z9" s="4"/>
    </row>
    <row r="10" spans="1:26" ht="17.100000000000001" customHeight="1" x14ac:dyDescent="0.2">
      <c r="A10" s="7"/>
      <c r="B10" s="7"/>
      <c r="D10" s="12"/>
      <c r="E10" s="12"/>
      <c r="G10" s="12"/>
      <c r="H10" s="12"/>
      <c r="I10" s="12"/>
      <c r="J10" s="12"/>
      <c r="K10" s="12"/>
      <c r="L10" s="177"/>
      <c r="M10" s="12"/>
      <c r="N10" s="12"/>
      <c r="O10" s="12"/>
      <c r="P10" s="12"/>
      <c r="Q10" s="22"/>
      <c r="R10" s="23"/>
      <c r="S10" s="23"/>
      <c r="Z10" s="4"/>
    </row>
    <row r="11" spans="1:26" ht="17.100000000000001" customHeight="1" x14ac:dyDescent="0.2">
      <c r="A11" s="7"/>
      <c r="B11" s="7"/>
      <c r="D11" s="12"/>
      <c r="E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2"/>
      <c r="R11" s="23"/>
      <c r="S11" s="23"/>
      <c r="Z11" s="4"/>
    </row>
    <row r="12" spans="1:26" ht="17.100000000000001" customHeight="1" x14ac:dyDescent="0.2">
      <c r="A12" s="7"/>
      <c r="B12" s="7"/>
      <c r="D12" s="12"/>
      <c r="E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2"/>
      <c r="R12" s="23"/>
      <c r="S12" s="23"/>
      <c r="Z12" s="4"/>
    </row>
    <row r="13" spans="1:26" ht="17.100000000000001" customHeight="1" x14ac:dyDescent="0.2">
      <c r="Z13" s="4"/>
    </row>
    <row r="14" spans="1:26" ht="17.100000000000001" customHeight="1" x14ac:dyDescent="0.2">
      <c r="Z14" s="4"/>
    </row>
    <row r="15" spans="1:26" ht="17.100000000000001" customHeight="1" x14ac:dyDescent="0.2">
      <c r="Z15" s="4"/>
    </row>
    <row r="16" spans="1:26" ht="17.100000000000001" customHeight="1" x14ac:dyDescent="0.2">
      <c r="Z16" s="4"/>
    </row>
    <row r="17" spans="26:26" ht="17.100000000000001" customHeight="1" x14ac:dyDescent="0.2">
      <c r="Z17" s="4"/>
    </row>
    <row r="18" spans="26:26" ht="17.100000000000001" customHeight="1" x14ac:dyDescent="0.2">
      <c r="Z18" s="4"/>
    </row>
    <row r="19" spans="26:26" ht="17.100000000000001" customHeight="1" x14ac:dyDescent="0.2">
      <c r="Z19" s="4"/>
    </row>
    <row r="20" spans="26:26" ht="17.100000000000001" customHeight="1" x14ac:dyDescent="0.2">
      <c r="Z20" s="4"/>
    </row>
    <row r="21" spans="26:26" ht="17.100000000000001" customHeight="1" x14ac:dyDescent="0.2">
      <c r="Z21" s="4"/>
    </row>
    <row r="22" spans="26:26" ht="17.100000000000001" customHeight="1" x14ac:dyDescent="0.2">
      <c r="Z22" s="4"/>
    </row>
    <row r="23" spans="26:26" ht="17.100000000000001" customHeight="1" x14ac:dyDescent="0.2">
      <c r="Z23" s="4"/>
    </row>
    <row r="24" spans="26:26" ht="17.100000000000001" customHeight="1" x14ac:dyDescent="0.2">
      <c r="Z24" s="4"/>
    </row>
    <row r="25" spans="26:26" ht="17.100000000000001" customHeight="1" x14ac:dyDescent="0.2">
      <c r="Z25" s="4"/>
    </row>
    <row r="26" spans="26:26" ht="17.100000000000001" customHeight="1" x14ac:dyDescent="0.2">
      <c r="Z26" s="4"/>
    </row>
    <row r="27" spans="26:26" ht="17.100000000000001" customHeight="1" x14ac:dyDescent="0.2">
      <c r="Z27" s="4"/>
    </row>
    <row r="28" spans="26:26" ht="17.100000000000001" customHeight="1" x14ac:dyDescent="0.2">
      <c r="Z28" s="4"/>
    </row>
    <row r="29" spans="26:26" ht="17.100000000000001" customHeight="1" x14ac:dyDescent="0.2">
      <c r="Z29" s="4"/>
    </row>
    <row r="30" spans="26:26" ht="17.100000000000001" customHeight="1" x14ac:dyDescent="0.2">
      <c r="Z30" s="4"/>
    </row>
    <row r="31" spans="26:26" ht="17.100000000000001" customHeight="1" x14ac:dyDescent="0.2">
      <c r="Z31" s="4"/>
    </row>
    <row r="32" spans="26:26" ht="17.100000000000001" customHeight="1" x14ac:dyDescent="0.2">
      <c r="Z32" s="4"/>
    </row>
    <row r="33" spans="1:26" ht="17.100000000000001" customHeight="1" x14ac:dyDescent="0.2">
      <c r="Z33" s="4"/>
    </row>
    <row r="34" spans="1:26" ht="17.100000000000001" customHeight="1" x14ac:dyDescent="0.2">
      <c r="Z34" s="4"/>
    </row>
    <row r="35" spans="1:26" ht="17.100000000000001" customHeight="1" x14ac:dyDescent="0.2">
      <c r="Z35" s="4"/>
    </row>
    <row r="36" spans="1:26" ht="17.100000000000001" customHeight="1" x14ac:dyDescent="0.2">
      <c r="Z36" s="4"/>
    </row>
    <row r="37" spans="1:26" ht="17.100000000000001" customHeight="1" x14ac:dyDescent="0.2">
      <c r="G37" s="13" t="s">
        <v>102</v>
      </c>
      <c r="Z37" s="4"/>
    </row>
    <row r="38" spans="1:26" ht="17.100000000000001" customHeight="1" x14ac:dyDescent="0.2">
      <c r="Z38" s="4"/>
    </row>
    <row r="39" spans="1:26" ht="17.100000000000001" customHeight="1" thickBot="1" x14ac:dyDescent="0.25">
      <c r="A39" s="68" t="s">
        <v>157</v>
      </c>
      <c r="B39" s="6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1"/>
      <c r="S39" s="59" t="s">
        <v>49</v>
      </c>
      <c r="Z39" s="4"/>
    </row>
    <row r="40" spans="1:26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  <c r="Z40" s="4"/>
    </row>
    <row r="41" spans="1:26" ht="17.100000000000001" customHeight="1" thickBot="1" x14ac:dyDescent="0.25">
      <c r="A41" s="53" t="s">
        <v>44</v>
      </c>
      <c r="B41" s="60"/>
      <c r="C41" s="619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4"/>
      <c r="O41" s="624"/>
      <c r="P41" s="625"/>
      <c r="Q41" s="622"/>
      <c r="R41" s="623"/>
      <c r="S41" s="621"/>
      <c r="Z41" s="4"/>
    </row>
    <row r="42" spans="1:26" ht="17.100000000000001" customHeight="1" x14ac:dyDescent="0.2">
      <c r="A42" s="631" t="s">
        <v>17</v>
      </c>
      <c r="B42" s="632"/>
      <c r="C42" s="85">
        <v>0.51</v>
      </c>
      <c r="D42" s="247">
        <v>8.5000000000000006E-2</v>
      </c>
      <c r="E42" s="247">
        <v>5.5E-2</v>
      </c>
      <c r="F42" s="347">
        <v>5.4999999999999997E-3</v>
      </c>
      <c r="G42" s="347">
        <v>5.4999999999999997E-3</v>
      </c>
      <c r="H42" s="347">
        <v>5.4999999999999997E-3</v>
      </c>
      <c r="I42" s="293">
        <v>5.4999999999999997E-3</v>
      </c>
      <c r="J42" s="247">
        <v>0.46</v>
      </c>
      <c r="K42" s="293">
        <v>5.4999999999999997E-3</v>
      </c>
      <c r="L42" s="91">
        <v>0.6</v>
      </c>
      <c r="M42" s="247">
        <v>0.19</v>
      </c>
      <c r="N42" s="225">
        <v>0.62</v>
      </c>
      <c r="O42" s="109">
        <v>1.0999999999999999E-2</v>
      </c>
      <c r="P42" s="348">
        <v>3.7999999999999999E-2</v>
      </c>
      <c r="Q42" s="171">
        <v>0.62</v>
      </c>
      <c r="R42" s="285">
        <v>5.4999999999999997E-3</v>
      </c>
      <c r="S42" s="117">
        <v>0.21</v>
      </c>
      <c r="Z42" s="4"/>
    </row>
    <row r="43" spans="1:26" ht="17.100000000000001" customHeight="1" x14ac:dyDescent="0.2">
      <c r="A43" s="627" t="s">
        <v>0</v>
      </c>
      <c r="B43" s="628"/>
      <c r="C43" s="83">
        <v>0.49</v>
      </c>
      <c r="D43" s="248">
        <v>0.15</v>
      </c>
      <c r="E43" s="248">
        <v>0.39</v>
      </c>
      <c r="F43" s="248">
        <v>0.17</v>
      </c>
      <c r="G43" s="248">
        <v>7.0999999999999994E-2</v>
      </c>
      <c r="H43" s="248">
        <v>5.7000000000000002E-2</v>
      </c>
      <c r="I43" s="187">
        <v>5.4999999999999997E-3</v>
      </c>
      <c r="J43" s="248">
        <v>5.8999999999999997E-2</v>
      </c>
      <c r="K43" s="187">
        <v>5.4999999999999997E-3</v>
      </c>
      <c r="L43" s="248">
        <v>0.16</v>
      </c>
      <c r="M43" s="248">
        <v>0.43</v>
      </c>
      <c r="N43" s="226">
        <v>7.0999999999999994E-2</v>
      </c>
      <c r="O43" s="95">
        <v>1.0999999999999999E-2</v>
      </c>
      <c r="P43" s="339">
        <v>3.7999999999999999E-2</v>
      </c>
      <c r="Q43" s="305">
        <v>0.49</v>
      </c>
      <c r="R43" s="279">
        <v>5.4999999999999997E-3</v>
      </c>
      <c r="S43" s="106">
        <v>0.17</v>
      </c>
      <c r="Z43" s="4"/>
    </row>
    <row r="44" spans="1:26" ht="17.100000000000001" customHeight="1" x14ac:dyDescent="0.2">
      <c r="A44" s="627" t="s">
        <v>18</v>
      </c>
      <c r="B44" s="628"/>
      <c r="C44" s="83">
        <v>0.27</v>
      </c>
      <c r="D44" s="248">
        <v>0.13</v>
      </c>
      <c r="E44" s="87">
        <v>0.17</v>
      </c>
      <c r="F44" s="248">
        <v>6.3E-2</v>
      </c>
      <c r="G44" s="248">
        <v>5.7000000000000002E-2</v>
      </c>
      <c r="H44" s="336">
        <v>5.4999999999999997E-3</v>
      </c>
      <c r="I44" s="187">
        <v>5.4999999999999997E-3</v>
      </c>
      <c r="J44" s="89">
        <v>4.9000000000000002E-2</v>
      </c>
      <c r="K44" s="248">
        <v>7.3999999999999996E-2</v>
      </c>
      <c r="L44" s="248">
        <v>0.44</v>
      </c>
      <c r="M44" s="294">
        <v>0.87</v>
      </c>
      <c r="N44" s="226">
        <v>0.19</v>
      </c>
      <c r="O44" s="95">
        <v>1.0999999999999999E-2</v>
      </c>
      <c r="P44" s="339">
        <v>3.7999999999999999E-2</v>
      </c>
      <c r="Q44" s="118">
        <v>0.87</v>
      </c>
      <c r="R44" s="279">
        <v>5.4999999999999997E-3</v>
      </c>
      <c r="S44" s="106">
        <v>0.19</v>
      </c>
      <c r="Z44" s="4"/>
    </row>
    <row r="45" spans="1:26" ht="17.100000000000001" customHeight="1" thickBot="1" x14ac:dyDescent="0.25">
      <c r="A45" s="629" t="s">
        <v>41</v>
      </c>
      <c r="B45" s="630"/>
      <c r="C45" s="138">
        <v>0.18</v>
      </c>
      <c r="D45" s="104">
        <v>7.0000000000000007E-2</v>
      </c>
      <c r="E45" s="249">
        <v>3.1E-2</v>
      </c>
      <c r="F45" s="338">
        <v>5.4999999999999997E-3</v>
      </c>
      <c r="G45" s="212">
        <v>5.4999999999999997E-3</v>
      </c>
      <c r="H45" s="338">
        <v>5.4999999999999997E-3</v>
      </c>
      <c r="I45" s="338">
        <v>5.4999999999999997E-3</v>
      </c>
      <c r="J45" s="338">
        <v>5.4999999999999997E-3</v>
      </c>
      <c r="K45" s="212">
        <v>5.4999999999999997E-3</v>
      </c>
      <c r="L45" s="249">
        <v>0.17</v>
      </c>
      <c r="M45" s="249">
        <v>0.28999999999999998</v>
      </c>
      <c r="N45" s="349">
        <v>5.4999999999999997E-3</v>
      </c>
      <c r="O45" s="97">
        <v>1.0999999999999999E-2</v>
      </c>
      <c r="P45" s="327">
        <v>3.7999999999999999E-2</v>
      </c>
      <c r="Q45" s="309">
        <v>0.28999999999999998</v>
      </c>
      <c r="R45" s="288">
        <v>5.4999999999999997E-3</v>
      </c>
      <c r="S45" s="105">
        <v>6.5000000000000002E-2</v>
      </c>
      <c r="Z45" s="4"/>
    </row>
    <row r="46" spans="1:26" ht="17.100000000000001" customHeight="1" x14ac:dyDescent="0.2">
      <c r="Z46" s="4"/>
    </row>
    <row r="47" spans="1:26" ht="17.100000000000001" customHeight="1" x14ac:dyDescent="0.2">
      <c r="Z47" s="4"/>
    </row>
    <row r="48" spans="1:26" ht="17.100000000000001" customHeight="1" x14ac:dyDescent="0.2">
      <c r="Z48" s="4"/>
    </row>
    <row r="49" spans="26:26" ht="17.100000000000001" customHeight="1" x14ac:dyDescent="0.2">
      <c r="Z49" s="4"/>
    </row>
    <row r="50" spans="26:26" ht="17.100000000000001" customHeight="1" x14ac:dyDescent="0.2">
      <c r="Z50" s="4"/>
    </row>
    <row r="51" spans="26:26" ht="17.100000000000001" customHeight="1" x14ac:dyDescent="0.2">
      <c r="Z51" s="4"/>
    </row>
    <row r="52" spans="26:26" ht="17.100000000000001" customHeight="1" x14ac:dyDescent="0.2">
      <c r="Z52" s="4"/>
    </row>
    <row r="53" spans="26:26" ht="17.100000000000001" customHeight="1" x14ac:dyDescent="0.2">
      <c r="Z53" s="4"/>
    </row>
    <row r="54" spans="26:26" ht="17.100000000000001" customHeight="1" x14ac:dyDescent="0.2">
      <c r="Z54" s="4"/>
    </row>
    <row r="55" spans="26:26" ht="17.100000000000001" customHeight="1" x14ac:dyDescent="0.2">
      <c r="Z55" s="4"/>
    </row>
    <row r="56" spans="26:26" ht="17.100000000000001" customHeight="1" x14ac:dyDescent="0.2">
      <c r="Z56" s="4"/>
    </row>
    <row r="57" spans="26:26" ht="17.100000000000001" customHeight="1" x14ac:dyDescent="0.2">
      <c r="Z57" s="4"/>
    </row>
    <row r="58" spans="26:26" ht="17.100000000000001" customHeight="1" x14ac:dyDescent="0.2">
      <c r="Z58" s="4"/>
    </row>
    <row r="59" spans="26:26" ht="17.100000000000001" customHeight="1" x14ac:dyDescent="0.2">
      <c r="Z59" s="4"/>
    </row>
    <row r="60" spans="26:26" ht="17.100000000000001" customHeight="1" x14ac:dyDescent="0.2">
      <c r="Z60" s="4"/>
    </row>
    <row r="61" spans="26:26" ht="17.100000000000001" customHeight="1" x14ac:dyDescent="0.2">
      <c r="Z61" s="4"/>
    </row>
    <row r="62" spans="26:26" ht="17.100000000000001" customHeight="1" x14ac:dyDescent="0.2">
      <c r="Z62" s="4"/>
    </row>
    <row r="63" spans="26:26" ht="17.100000000000001" customHeight="1" x14ac:dyDescent="0.2">
      <c r="Z63" s="4"/>
    </row>
    <row r="64" spans="26:26" ht="17.100000000000001" customHeight="1" x14ac:dyDescent="0.2">
      <c r="Z64" s="4"/>
    </row>
    <row r="65" spans="1:26" ht="17.100000000000001" customHeight="1" x14ac:dyDescent="0.2">
      <c r="Z65" s="4"/>
    </row>
    <row r="66" spans="1:26" ht="17.100000000000001" customHeight="1" x14ac:dyDescent="0.2">
      <c r="Z66" s="4"/>
    </row>
    <row r="67" spans="1:26" ht="17.100000000000001" customHeight="1" x14ac:dyDescent="0.2">
      <c r="Z67" s="4"/>
    </row>
    <row r="68" spans="1:26" ht="17.100000000000001" customHeight="1" x14ac:dyDescent="0.2">
      <c r="Z68" s="4"/>
    </row>
    <row r="69" spans="1:26" ht="17.100000000000001" customHeight="1" x14ac:dyDescent="0.2">
      <c r="Z69" s="4"/>
    </row>
    <row r="70" spans="1:26" ht="17.100000000000001" customHeight="1" x14ac:dyDescent="0.2">
      <c r="Z70" s="4"/>
    </row>
    <row r="71" spans="1:26" ht="17.100000000000001" customHeight="1" x14ac:dyDescent="0.2">
      <c r="Z71" s="4"/>
    </row>
    <row r="72" spans="1:26" ht="17.100000000000001" customHeight="1" x14ac:dyDescent="0.2">
      <c r="Z72" s="4"/>
    </row>
    <row r="73" spans="1:26" ht="17.100000000000001" customHeight="1" x14ac:dyDescent="0.2">
      <c r="G73" s="13" t="s">
        <v>103</v>
      </c>
      <c r="Z73" s="4"/>
    </row>
    <row r="74" spans="1:26" ht="17.100000000000001" customHeight="1" x14ac:dyDescent="0.2">
      <c r="G74" s="13"/>
      <c r="Z74" s="4"/>
    </row>
    <row r="75" spans="1:26" ht="17.100000000000001" customHeight="1" x14ac:dyDescent="0.2">
      <c r="G75" s="13"/>
      <c r="Z75" s="4"/>
    </row>
    <row r="76" spans="1:26" ht="17.100000000000001" customHeight="1" x14ac:dyDescent="0.25">
      <c r="A76" s="276" t="s">
        <v>141</v>
      </c>
      <c r="B76" s="10"/>
      <c r="S76" s="10" t="s">
        <v>33</v>
      </c>
      <c r="Z76" s="4"/>
    </row>
    <row r="77" spans="1:26" ht="17.100000000000001" customHeight="1" x14ac:dyDescent="0.2">
      <c r="Z77" s="4"/>
    </row>
    <row r="78" spans="1:26" ht="17.100000000000001" customHeight="1" thickBot="1" x14ac:dyDescent="0.25">
      <c r="A78" s="10" t="s">
        <v>153</v>
      </c>
      <c r="B78" s="10"/>
      <c r="R78" s="51"/>
      <c r="S78" s="59" t="s">
        <v>49</v>
      </c>
      <c r="Z78" s="4"/>
    </row>
    <row r="79" spans="1:26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  <c r="Z79" s="4"/>
    </row>
    <row r="80" spans="1:26" ht="17.100000000000001" customHeight="1" thickBot="1" x14ac:dyDescent="0.25">
      <c r="A80" s="53" t="s">
        <v>44</v>
      </c>
      <c r="B80" s="60"/>
      <c r="C80" s="619"/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4"/>
      <c r="O80" s="624"/>
      <c r="P80" s="625"/>
      <c r="Q80" s="622"/>
      <c r="R80" s="603"/>
      <c r="S80" s="621"/>
      <c r="Z80" s="4"/>
    </row>
    <row r="81" spans="1:26" ht="17.100000000000001" customHeight="1" x14ac:dyDescent="0.2">
      <c r="A81" s="631" t="s">
        <v>17</v>
      </c>
      <c r="B81" s="632"/>
      <c r="C81" s="322">
        <v>0.28000000000000003</v>
      </c>
      <c r="D81" s="91">
        <v>0.16</v>
      </c>
      <c r="E81" s="246">
        <v>0.28000000000000003</v>
      </c>
      <c r="F81" s="247">
        <v>0.16</v>
      </c>
      <c r="G81" s="247">
        <v>0.14000000000000001</v>
      </c>
      <c r="H81" s="384">
        <v>6.4999999999999997E-3</v>
      </c>
      <c r="I81" s="91">
        <v>0.59</v>
      </c>
      <c r="J81" s="91">
        <v>0.13</v>
      </c>
      <c r="K81" s="247">
        <v>1.9</v>
      </c>
      <c r="L81" s="247">
        <v>0.96</v>
      </c>
      <c r="M81" s="225">
        <v>0.25</v>
      </c>
      <c r="N81" s="348">
        <v>0.62</v>
      </c>
      <c r="O81" s="224">
        <v>7.0000000000000001E-3</v>
      </c>
      <c r="P81" s="348">
        <v>2.3E-2</v>
      </c>
      <c r="Q81" s="459">
        <f>MAX(C81:N81)</f>
        <v>1.9</v>
      </c>
      <c r="R81" s="428">
        <f>MIN(C81:N81)</f>
        <v>6.4999999999999997E-3</v>
      </c>
      <c r="S81" s="193">
        <f>--TEXT(AVERAGE(C81:N81),"0.0E-0")</f>
        <v>0.46</v>
      </c>
      <c r="Z81" s="4"/>
    </row>
    <row r="82" spans="1:26" ht="17.100000000000001" customHeight="1" x14ac:dyDescent="0.2">
      <c r="A82" s="627" t="s">
        <v>0</v>
      </c>
      <c r="B82" s="628"/>
      <c r="C82" s="317">
        <v>0.87</v>
      </c>
      <c r="D82" s="248">
        <v>4.2999999999999997E-2</v>
      </c>
      <c r="E82" s="244">
        <v>0.57999999999999996</v>
      </c>
      <c r="F82" s="87">
        <v>0.32</v>
      </c>
      <c r="G82" s="87">
        <v>0.1</v>
      </c>
      <c r="H82" s="87">
        <v>0.11</v>
      </c>
      <c r="I82" s="248">
        <v>0.15</v>
      </c>
      <c r="J82" s="87">
        <v>0.28000000000000003</v>
      </c>
      <c r="K82" s="87">
        <v>0.5</v>
      </c>
      <c r="L82" s="248">
        <v>1.2</v>
      </c>
      <c r="M82" s="226">
        <v>1.3</v>
      </c>
      <c r="N82" s="339">
        <v>0.49</v>
      </c>
      <c r="O82" s="458">
        <v>7.0000000000000001E-3</v>
      </c>
      <c r="P82" s="371">
        <v>2.3E-2</v>
      </c>
      <c r="Q82" s="584">
        <f>MAX(C82:N82)</f>
        <v>1.3</v>
      </c>
      <c r="R82" s="82">
        <f>MIN(C82:N82)</f>
        <v>4.2999999999999997E-2</v>
      </c>
      <c r="S82" s="202">
        <f>--TEXT(AVERAGE(C82:N82),"0.0E-0")</f>
        <v>0.5</v>
      </c>
      <c r="Z82" s="4"/>
    </row>
    <row r="83" spans="1:26" ht="17.100000000000001" customHeight="1" x14ac:dyDescent="0.2">
      <c r="A83" s="627" t="s">
        <v>18</v>
      </c>
      <c r="B83" s="628"/>
      <c r="C83" s="317">
        <v>0.83</v>
      </c>
      <c r="D83" s="248">
        <v>0.35</v>
      </c>
      <c r="E83" s="244">
        <v>0.43</v>
      </c>
      <c r="F83" s="87">
        <v>0.69</v>
      </c>
      <c r="G83" s="87">
        <v>0.2</v>
      </c>
      <c r="H83" s="324">
        <v>0.24</v>
      </c>
      <c r="I83" s="248">
        <v>0.51</v>
      </c>
      <c r="J83" s="248">
        <v>0.46</v>
      </c>
      <c r="K83" s="87">
        <v>0.99</v>
      </c>
      <c r="L83" s="248">
        <v>0.87</v>
      </c>
      <c r="M83" s="226">
        <v>0.34</v>
      </c>
      <c r="N83" s="339">
        <v>0.53</v>
      </c>
      <c r="O83" s="458">
        <v>7.0000000000000001E-3</v>
      </c>
      <c r="P83" s="371">
        <v>2.3E-2</v>
      </c>
      <c r="Q83" s="394">
        <f>MAX(C83:N83)</f>
        <v>0.99</v>
      </c>
      <c r="R83" s="83">
        <f>MIN(C83:N83)</f>
        <v>0.2</v>
      </c>
      <c r="S83" s="202">
        <f>--TEXT(AVERAGE(C83:N83),"0.0E-0")</f>
        <v>0.54</v>
      </c>
      <c r="Z83" s="4"/>
    </row>
    <row r="84" spans="1:26" ht="17.100000000000001" customHeight="1" thickBot="1" x14ac:dyDescent="0.25">
      <c r="A84" s="629" t="s">
        <v>41</v>
      </c>
      <c r="B84" s="630"/>
      <c r="C84" s="318">
        <v>3.6999999999999998E-2</v>
      </c>
      <c r="D84" s="319">
        <v>6.4999999999999997E-3</v>
      </c>
      <c r="E84" s="245">
        <v>0.21</v>
      </c>
      <c r="F84" s="104">
        <v>5.8999999999999997E-2</v>
      </c>
      <c r="G84" s="249">
        <v>2.8000000000000001E-2</v>
      </c>
      <c r="H84" s="426">
        <v>6.4999999999999997E-3</v>
      </c>
      <c r="I84" s="249">
        <v>0.24</v>
      </c>
      <c r="J84" s="249">
        <v>4.1000000000000002E-2</v>
      </c>
      <c r="K84" s="249">
        <v>0.75</v>
      </c>
      <c r="L84" s="249">
        <v>0.67</v>
      </c>
      <c r="M84" s="249">
        <v>1.9E-2</v>
      </c>
      <c r="N84" s="376">
        <v>0.55000000000000004</v>
      </c>
      <c r="O84" s="221">
        <v>7.0000000000000001E-3</v>
      </c>
      <c r="P84" s="327">
        <v>2.3E-2</v>
      </c>
      <c r="Q84" s="410">
        <f>MAX(C84:N84)</f>
        <v>0.75</v>
      </c>
      <c r="R84" s="398">
        <f>MIN(C84:N84)</f>
        <v>6.4999999999999997E-3</v>
      </c>
      <c r="S84" s="196">
        <f>--TEXT(AVERAGE(C84:N84),"0.0E-0")</f>
        <v>0.22</v>
      </c>
      <c r="Z84" s="4"/>
    </row>
    <row r="85" spans="1:26" ht="17.100000000000001" customHeight="1" x14ac:dyDescent="0.2">
      <c r="A85" s="57"/>
      <c r="B85" s="57"/>
      <c r="O85" s="32"/>
      <c r="P85" s="21"/>
      <c r="Q85" s="15"/>
      <c r="R85" s="64"/>
      <c r="S85" s="17"/>
      <c r="Z85" s="4"/>
    </row>
    <row r="86" spans="1:26" ht="17.100000000000001" customHeight="1" x14ac:dyDescent="0.2">
      <c r="F86" s="10"/>
    </row>
    <row r="87" spans="1:26" ht="17.100000000000001" customHeight="1" x14ac:dyDescent="0.2">
      <c r="F87" s="10"/>
    </row>
    <row r="88" spans="1:26" ht="17.100000000000001" customHeight="1" x14ac:dyDescent="0.2">
      <c r="Z88" s="4"/>
    </row>
    <row r="89" spans="1:26" ht="17.100000000000001" customHeight="1" x14ac:dyDescent="0.2">
      <c r="Z89" s="4"/>
    </row>
    <row r="90" spans="1:26" ht="17.100000000000001" customHeight="1" x14ac:dyDescent="0.2">
      <c r="Z90" s="4"/>
    </row>
    <row r="91" spans="1:26" ht="17.100000000000001" customHeight="1" x14ac:dyDescent="0.2">
      <c r="Z91" s="4"/>
    </row>
    <row r="92" spans="1:26" ht="17.100000000000001" customHeight="1" x14ac:dyDescent="0.2">
      <c r="Z92" s="4"/>
    </row>
    <row r="93" spans="1:26" ht="17.100000000000001" customHeight="1" x14ac:dyDescent="0.2">
      <c r="Z93" s="4"/>
    </row>
    <row r="94" spans="1:26" ht="17.100000000000001" customHeight="1" x14ac:dyDescent="0.2">
      <c r="Z94" s="4"/>
    </row>
    <row r="95" spans="1:26" ht="17.100000000000001" customHeight="1" x14ac:dyDescent="0.2">
      <c r="Z95" s="4"/>
    </row>
    <row r="96" spans="1:26" ht="17.100000000000001" customHeight="1" x14ac:dyDescent="0.2">
      <c r="Z96" s="4"/>
    </row>
    <row r="97" spans="7:26" ht="17.100000000000001" customHeight="1" x14ac:dyDescent="0.2">
      <c r="Z97" s="4"/>
    </row>
    <row r="98" spans="7:26" ht="17.100000000000001" customHeight="1" x14ac:dyDescent="0.2">
      <c r="Z98" s="4"/>
    </row>
    <row r="99" spans="7:26" ht="17.100000000000001" customHeight="1" x14ac:dyDescent="0.2">
      <c r="Z99" s="4"/>
    </row>
    <row r="100" spans="7:26" ht="17.100000000000001" customHeight="1" x14ac:dyDescent="0.2">
      <c r="Z100" s="4"/>
    </row>
    <row r="101" spans="7:26" ht="17.100000000000001" customHeight="1" x14ac:dyDescent="0.2">
      <c r="Z101" s="4"/>
    </row>
    <row r="102" spans="7:26" ht="17.100000000000001" customHeight="1" x14ac:dyDescent="0.2">
      <c r="Z102" s="4"/>
    </row>
    <row r="103" spans="7:26" ht="17.100000000000001" customHeight="1" x14ac:dyDescent="0.2">
      <c r="Z103" s="4"/>
    </row>
    <row r="104" spans="7:26" ht="17.100000000000001" customHeight="1" x14ac:dyDescent="0.2">
      <c r="Z104" s="4"/>
    </row>
    <row r="105" spans="7:26" ht="17.100000000000001" customHeight="1" x14ac:dyDescent="0.2">
      <c r="Z105" s="4"/>
    </row>
    <row r="106" spans="7:26" ht="17.100000000000001" customHeight="1" x14ac:dyDescent="0.2">
      <c r="Z106" s="4"/>
    </row>
    <row r="107" spans="7:26" ht="17.100000000000001" customHeight="1" x14ac:dyDescent="0.2">
      <c r="Z107" s="4"/>
    </row>
    <row r="108" spans="7:26" ht="17.100000000000001" customHeight="1" x14ac:dyDescent="0.2">
      <c r="Z108" s="4"/>
    </row>
    <row r="109" spans="7:26" ht="17.100000000000001" customHeight="1" x14ac:dyDescent="0.2">
      <c r="Z109" s="4"/>
    </row>
    <row r="110" spans="7:26" ht="17.100000000000001" customHeight="1" x14ac:dyDescent="0.2">
      <c r="Z110" s="4"/>
    </row>
    <row r="111" spans="7:26" ht="17.100000000000001" customHeight="1" x14ac:dyDescent="0.2">
      <c r="Z111" s="4"/>
    </row>
    <row r="112" spans="7:26" ht="17.100000000000001" customHeight="1" x14ac:dyDescent="0.2">
      <c r="G112" s="13" t="s">
        <v>105</v>
      </c>
      <c r="Z112" s="4"/>
    </row>
    <row r="113" spans="1:26" ht="17.100000000000001" customHeight="1" x14ac:dyDescent="0.2">
      <c r="Z113" s="4"/>
    </row>
    <row r="114" spans="1:26" ht="17.100000000000001" customHeight="1" thickBot="1" x14ac:dyDescent="0.25">
      <c r="A114" s="68" t="s">
        <v>157</v>
      </c>
      <c r="B114" s="10"/>
      <c r="R114" s="51"/>
      <c r="S114" s="59" t="s">
        <v>49</v>
      </c>
      <c r="Z114" s="4"/>
    </row>
    <row r="115" spans="1:26" ht="17.100000000000001" customHeight="1" x14ac:dyDescent="0.2">
      <c r="A115" s="55"/>
      <c r="B115" s="54" t="s">
        <v>45</v>
      </c>
      <c r="C115" s="618" t="s">
        <v>5</v>
      </c>
      <c r="D115" s="608" t="s">
        <v>6</v>
      </c>
      <c r="E115" s="608" t="s">
        <v>7</v>
      </c>
      <c r="F115" s="608" t="s">
        <v>8</v>
      </c>
      <c r="G115" s="608" t="s">
        <v>9</v>
      </c>
      <c r="H115" s="608" t="s">
        <v>10</v>
      </c>
      <c r="I115" s="608" t="s">
        <v>11</v>
      </c>
      <c r="J115" s="608" t="s">
        <v>12</v>
      </c>
      <c r="K115" s="608" t="s">
        <v>13</v>
      </c>
      <c r="L115" s="608" t="s">
        <v>14</v>
      </c>
      <c r="M115" s="608" t="s">
        <v>15</v>
      </c>
      <c r="N115" s="610" t="s">
        <v>16</v>
      </c>
      <c r="O115" s="612" t="s">
        <v>39</v>
      </c>
      <c r="P115" s="614" t="s">
        <v>40</v>
      </c>
      <c r="Q115" s="616" t="s">
        <v>2</v>
      </c>
      <c r="R115" s="602" t="s">
        <v>3</v>
      </c>
      <c r="S115" s="604" t="s">
        <v>4</v>
      </c>
      <c r="Z115" s="4"/>
    </row>
    <row r="116" spans="1:26" ht="17.100000000000001" customHeight="1" thickBot="1" x14ac:dyDescent="0.25">
      <c r="A116" s="53" t="s">
        <v>44</v>
      </c>
      <c r="B116" s="60"/>
      <c r="C116" s="619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4"/>
      <c r="O116" s="624"/>
      <c r="P116" s="625"/>
      <c r="Q116" s="617"/>
      <c r="R116" s="603"/>
      <c r="S116" s="605"/>
      <c r="Z116" s="4"/>
    </row>
    <row r="117" spans="1:26" ht="17.100000000000001" customHeight="1" x14ac:dyDescent="0.2">
      <c r="A117" s="631" t="s">
        <v>17</v>
      </c>
      <c r="B117" s="632"/>
      <c r="C117" s="85">
        <v>0.54</v>
      </c>
      <c r="D117" s="91">
        <v>0.27</v>
      </c>
      <c r="E117" s="247">
        <v>7.8E-2</v>
      </c>
      <c r="F117" s="247">
        <v>0.11</v>
      </c>
      <c r="G117" s="247">
        <v>0.18</v>
      </c>
      <c r="H117" s="247">
        <v>0.12</v>
      </c>
      <c r="I117" s="261">
        <v>4.0000000000000001E-3</v>
      </c>
      <c r="J117" s="91">
        <v>0.3</v>
      </c>
      <c r="K117" s="347">
        <v>4.0000000000000001E-3</v>
      </c>
      <c r="L117" s="247">
        <v>0.45</v>
      </c>
      <c r="M117" s="247">
        <v>0.59</v>
      </c>
      <c r="N117" s="225">
        <v>0.34</v>
      </c>
      <c r="O117" s="228">
        <v>8.0000000000000002E-3</v>
      </c>
      <c r="P117" s="348">
        <v>2.7E-2</v>
      </c>
      <c r="Q117" s="351">
        <v>0.59</v>
      </c>
      <c r="R117" s="352">
        <v>4.0000000000000001E-3</v>
      </c>
      <c r="S117" s="131">
        <v>0.25</v>
      </c>
      <c r="Z117" s="4"/>
    </row>
    <row r="118" spans="1:26" ht="17.100000000000001" customHeight="1" x14ac:dyDescent="0.2">
      <c r="A118" s="627" t="s">
        <v>0</v>
      </c>
      <c r="B118" s="628"/>
      <c r="C118" s="83">
        <v>0.48</v>
      </c>
      <c r="D118" s="248">
        <v>0.11</v>
      </c>
      <c r="E118" s="248">
        <v>0.14000000000000001</v>
      </c>
      <c r="F118" s="87">
        <v>0.28999999999999998</v>
      </c>
      <c r="G118" s="248">
        <v>8.6999999999999994E-2</v>
      </c>
      <c r="H118" s="87">
        <v>0.1</v>
      </c>
      <c r="I118" s="248">
        <v>4.1000000000000002E-2</v>
      </c>
      <c r="J118" s="87">
        <v>0.2</v>
      </c>
      <c r="K118" s="87">
        <v>0.54</v>
      </c>
      <c r="L118" s="248">
        <v>0.57999999999999996</v>
      </c>
      <c r="M118" s="248">
        <v>0.99</v>
      </c>
      <c r="N118" s="226">
        <v>0.43</v>
      </c>
      <c r="O118" s="229">
        <v>8.0000000000000002E-3</v>
      </c>
      <c r="P118" s="339">
        <v>2.7E-2</v>
      </c>
      <c r="Q118" s="102">
        <v>0.99</v>
      </c>
      <c r="R118" s="179">
        <v>4.1000000000000002E-2</v>
      </c>
      <c r="S118" s="124">
        <v>0.33</v>
      </c>
      <c r="Z118" s="4"/>
    </row>
    <row r="119" spans="1:26" ht="17.100000000000001" customHeight="1" x14ac:dyDescent="0.2">
      <c r="A119" s="627" t="s">
        <v>18</v>
      </c>
      <c r="B119" s="628"/>
      <c r="C119" s="83">
        <v>0.48</v>
      </c>
      <c r="D119" s="336">
        <v>4.0000000000000001E-3</v>
      </c>
      <c r="E119" s="248">
        <v>0.51</v>
      </c>
      <c r="F119" s="87">
        <v>0.7</v>
      </c>
      <c r="G119" s="294">
        <v>0.11</v>
      </c>
      <c r="H119" s="248">
        <v>0.37</v>
      </c>
      <c r="I119" s="248">
        <v>9.5000000000000001E-2</v>
      </c>
      <c r="J119" s="248">
        <v>0.82</v>
      </c>
      <c r="K119" s="87">
        <v>0.1</v>
      </c>
      <c r="L119" s="248">
        <v>1.4</v>
      </c>
      <c r="M119" s="294">
        <v>1.3</v>
      </c>
      <c r="N119" s="226">
        <v>0.36</v>
      </c>
      <c r="O119" s="229">
        <v>8.0000000000000002E-3</v>
      </c>
      <c r="P119" s="339">
        <v>2.7E-2</v>
      </c>
      <c r="Q119" s="140">
        <v>1.4</v>
      </c>
      <c r="R119" s="353">
        <v>4.0000000000000001E-3</v>
      </c>
      <c r="S119" s="354">
        <v>0.52</v>
      </c>
      <c r="Z119" s="4"/>
    </row>
    <row r="120" spans="1:26" ht="17.100000000000001" customHeight="1" thickBot="1" x14ac:dyDescent="0.25">
      <c r="A120" s="629" t="s">
        <v>41</v>
      </c>
      <c r="B120" s="630"/>
      <c r="C120" s="350">
        <v>9.8000000000000004E-2</v>
      </c>
      <c r="D120" s="249">
        <v>0.18</v>
      </c>
      <c r="E120" s="338">
        <v>4.0000000000000001E-3</v>
      </c>
      <c r="F120" s="104">
        <v>0.03</v>
      </c>
      <c r="G120" s="338">
        <v>4.0000000000000001E-3</v>
      </c>
      <c r="H120" s="191">
        <v>4.0000000000000001E-3</v>
      </c>
      <c r="I120" s="338">
        <v>4.0000000000000001E-3</v>
      </c>
      <c r="J120" s="249">
        <v>0.12</v>
      </c>
      <c r="K120" s="338">
        <v>4.0000000000000001E-3</v>
      </c>
      <c r="L120" s="249">
        <v>5.0999999999999997E-2</v>
      </c>
      <c r="M120" s="249">
        <v>0.32</v>
      </c>
      <c r="N120" s="355">
        <v>4.0000000000000001E-3</v>
      </c>
      <c r="O120" s="230">
        <v>8.0000000000000002E-3</v>
      </c>
      <c r="P120" s="327">
        <v>2.7E-2</v>
      </c>
      <c r="Q120" s="145">
        <v>0.32</v>
      </c>
      <c r="R120" s="356">
        <v>4.0000000000000001E-3</v>
      </c>
      <c r="S120" s="105">
        <v>6.9000000000000006E-2</v>
      </c>
      <c r="Z120" s="4"/>
    </row>
    <row r="121" spans="1:26" ht="16.5" customHeight="1" x14ac:dyDescent="0.2"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Z121" s="4"/>
    </row>
    <row r="122" spans="1:26" ht="16.5" customHeight="1" x14ac:dyDescent="0.2">
      <c r="Z122" s="4"/>
    </row>
    <row r="123" spans="1:26" ht="16.5" customHeight="1" x14ac:dyDescent="0.2">
      <c r="Z123" s="4"/>
    </row>
    <row r="124" spans="1:26" ht="16.5" customHeight="1" x14ac:dyDescent="0.2">
      <c r="Z124" s="4"/>
    </row>
    <row r="125" spans="1:26" ht="16.5" customHeight="1" x14ac:dyDescent="0.2">
      <c r="Z125" s="4"/>
    </row>
    <row r="126" spans="1:26" ht="16.5" customHeight="1" x14ac:dyDescent="0.2">
      <c r="Z126" s="4"/>
    </row>
    <row r="127" spans="1:26" ht="16.5" customHeight="1" x14ac:dyDescent="0.2">
      <c r="Z127" s="4"/>
    </row>
    <row r="128" spans="1:26" ht="16.5" customHeight="1" x14ac:dyDescent="0.2">
      <c r="Z128" s="4"/>
    </row>
    <row r="129" spans="26:26" ht="16.5" customHeight="1" x14ac:dyDescent="0.2">
      <c r="Z129" s="4"/>
    </row>
    <row r="130" spans="26:26" ht="16.5" customHeight="1" x14ac:dyDescent="0.2">
      <c r="Z130" s="4"/>
    </row>
    <row r="131" spans="26:26" ht="16.5" customHeight="1" x14ac:dyDescent="0.2">
      <c r="Z131" s="4"/>
    </row>
    <row r="132" spans="26:26" ht="17.100000000000001" customHeight="1" x14ac:dyDescent="0.2">
      <c r="Z132" s="4"/>
    </row>
    <row r="133" spans="26:26" ht="17.100000000000001" customHeight="1" x14ac:dyDescent="0.2">
      <c r="Z133" s="4"/>
    </row>
    <row r="134" spans="26:26" ht="17.100000000000001" customHeight="1" x14ac:dyDescent="0.2">
      <c r="Z134" s="4"/>
    </row>
    <row r="135" spans="26:26" ht="17.100000000000001" customHeight="1" x14ac:dyDescent="0.2">
      <c r="Z135" s="4"/>
    </row>
    <row r="136" spans="26:26" ht="17.100000000000001" customHeight="1" x14ac:dyDescent="0.2">
      <c r="Z136" s="4"/>
    </row>
    <row r="137" spans="26:26" ht="17.100000000000001" customHeight="1" x14ac:dyDescent="0.2">
      <c r="Z137" s="4"/>
    </row>
    <row r="138" spans="26:26" ht="17.100000000000001" customHeight="1" x14ac:dyDescent="0.2">
      <c r="Z138" s="4"/>
    </row>
    <row r="139" spans="26:26" ht="17.100000000000001" customHeight="1" x14ac:dyDescent="0.2">
      <c r="Z139" s="4"/>
    </row>
    <row r="140" spans="26:26" ht="17.100000000000001" customHeight="1" x14ac:dyDescent="0.2">
      <c r="Z140" s="4"/>
    </row>
    <row r="141" spans="26:26" ht="17.100000000000001" customHeight="1" x14ac:dyDescent="0.2">
      <c r="Z141" s="4"/>
    </row>
    <row r="142" spans="26:26" ht="17.100000000000001" customHeight="1" x14ac:dyDescent="0.2">
      <c r="Z142" s="4"/>
    </row>
    <row r="143" spans="26:26" ht="17.100000000000001" customHeight="1" x14ac:dyDescent="0.2">
      <c r="Z143" s="4"/>
    </row>
    <row r="144" spans="26:26" ht="17.100000000000001" customHeight="1" x14ac:dyDescent="0.2">
      <c r="Z144" s="4"/>
    </row>
    <row r="145" spans="1:26" ht="17.100000000000001" customHeight="1" x14ac:dyDescent="0.2">
      <c r="Z145" s="4"/>
    </row>
    <row r="146" spans="1:26" ht="17.100000000000001" customHeight="1" x14ac:dyDescent="0.2">
      <c r="Z146" s="4"/>
    </row>
    <row r="147" spans="1:26" ht="17.100000000000001" customHeight="1" x14ac:dyDescent="0.2">
      <c r="Z147" s="4"/>
    </row>
    <row r="148" spans="1:26" ht="17.100000000000001" customHeight="1" x14ac:dyDescent="0.2">
      <c r="G148" s="13" t="s">
        <v>104</v>
      </c>
      <c r="Z148" s="4"/>
    </row>
    <row r="149" spans="1:26" ht="17.100000000000001" customHeight="1" x14ac:dyDescent="0.2">
      <c r="G149" s="13"/>
      <c r="Z149" s="4"/>
    </row>
    <row r="150" spans="1:26" ht="17.100000000000001" customHeight="1" x14ac:dyDescent="0.2">
      <c r="Z150" s="4"/>
    </row>
    <row r="151" spans="1:26" ht="17.100000000000001" customHeight="1" x14ac:dyDescent="0.2">
      <c r="A151" s="13"/>
      <c r="B151" s="13"/>
      <c r="Z151" s="4"/>
    </row>
    <row r="152" spans="1:26" ht="17.100000000000001" customHeight="1" x14ac:dyDescent="0.2">
      <c r="Z152" s="4"/>
    </row>
    <row r="153" spans="1:26" ht="17.100000000000001" customHeight="1" x14ac:dyDescent="0.2">
      <c r="Z153" s="4"/>
    </row>
    <row r="154" spans="1:26" ht="17.100000000000001" customHeight="1" x14ac:dyDescent="0.2">
      <c r="Z154" s="4"/>
    </row>
    <row r="155" spans="1:26" ht="17.100000000000001" customHeight="1" x14ac:dyDescent="0.2">
      <c r="Z155" s="4"/>
    </row>
    <row r="156" spans="1:26" ht="17.100000000000001" customHeight="1" x14ac:dyDescent="0.2">
      <c r="Z156" s="4"/>
    </row>
    <row r="157" spans="1:26" ht="17.100000000000001" customHeight="1" x14ac:dyDescent="0.2">
      <c r="Z157" s="4"/>
    </row>
    <row r="158" spans="1:26" ht="17.100000000000001" customHeight="1" x14ac:dyDescent="0.2">
      <c r="Z158" s="4"/>
    </row>
    <row r="159" spans="1:26" ht="17.100000000000001" customHeight="1" x14ac:dyDescent="0.2">
      <c r="Z159" s="4"/>
    </row>
    <row r="160" spans="1:26" ht="17.100000000000001" customHeight="1" x14ac:dyDescent="0.2">
      <c r="Z160" s="4"/>
    </row>
    <row r="161" spans="26:26" ht="17.100000000000001" customHeight="1" x14ac:dyDescent="0.2">
      <c r="Z161" s="4"/>
    </row>
    <row r="162" spans="26:26" ht="17.100000000000001" customHeight="1" x14ac:dyDescent="0.2">
      <c r="Z162" s="4"/>
    </row>
    <row r="163" spans="26:26" ht="17.100000000000001" customHeight="1" x14ac:dyDescent="0.2">
      <c r="Z163" s="4"/>
    </row>
    <row r="164" spans="26:26" ht="17.100000000000001" customHeight="1" x14ac:dyDescent="0.2">
      <c r="Z164" s="4"/>
    </row>
    <row r="165" spans="26:26" ht="17.100000000000001" customHeight="1" x14ac:dyDescent="0.2">
      <c r="Z165" s="4"/>
    </row>
    <row r="166" spans="26:26" ht="17.100000000000001" customHeight="1" x14ac:dyDescent="0.2">
      <c r="Z166" s="4"/>
    </row>
    <row r="167" spans="26:26" ht="17.100000000000001" customHeight="1" x14ac:dyDescent="0.2">
      <c r="Z167" s="4"/>
    </row>
    <row r="168" spans="26:26" ht="17.100000000000001" customHeight="1" x14ac:dyDescent="0.2">
      <c r="Z168" s="4"/>
    </row>
    <row r="169" spans="26:26" ht="17.100000000000001" customHeight="1" x14ac:dyDescent="0.2">
      <c r="Z169" s="4"/>
    </row>
    <row r="170" spans="26:26" ht="17.100000000000001" customHeight="1" x14ac:dyDescent="0.2">
      <c r="Z170" s="4"/>
    </row>
    <row r="171" spans="26:26" ht="22.8" customHeight="1" x14ac:dyDescent="0.2">
      <c r="Z171" s="4"/>
    </row>
    <row r="234" ht="15" customHeight="1" x14ac:dyDescent="0.2"/>
  </sheetData>
  <mergeCells count="84">
    <mergeCell ref="S4:S5"/>
    <mergeCell ref="K79:K80"/>
    <mergeCell ref="J79:J80"/>
    <mergeCell ref="I79:I80"/>
    <mergeCell ref="O79:O80"/>
    <mergeCell ref="N79:N80"/>
    <mergeCell ref="M79:M80"/>
    <mergeCell ref="P79:P80"/>
    <mergeCell ref="Q79:Q80"/>
    <mergeCell ref="L79:L80"/>
    <mergeCell ref="R79:R80"/>
    <mergeCell ref="S79:S80"/>
    <mergeCell ref="Q4:Q5"/>
    <mergeCell ref="R4:R5"/>
    <mergeCell ref="R40:R41"/>
    <mergeCell ref="S40:S41"/>
    <mergeCell ref="A9:B9"/>
    <mergeCell ref="A6:B6"/>
    <mergeCell ref="A7:B7"/>
    <mergeCell ref="A8:B8"/>
    <mergeCell ref="A81:B81"/>
    <mergeCell ref="A42:B42"/>
    <mergeCell ref="A43:B43"/>
    <mergeCell ref="A44:B44"/>
    <mergeCell ref="C4:C5"/>
    <mergeCell ref="G4:G5"/>
    <mergeCell ref="I4:I5"/>
    <mergeCell ref="O4:O5"/>
    <mergeCell ref="P4:P5"/>
    <mergeCell ref="E4:E5"/>
    <mergeCell ref="J4:J5"/>
    <mergeCell ref="H4:H5"/>
    <mergeCell ref="F4:F5"/>
    <mergeCell ref="N4:N5"/>
    <mergeCell ref="M4:M5"/>
    <mergeCell ref="L4:L5"/>
    <mergeCell ref="K4:K5"/>
    <mergeCell ref="D40:D41"/>
    <mergeCell ref="E40:E41"/>
    <mergeCell ref="F40:F41"/>
    <mergeCell ref="G40:G41"/>
    <mergeCell ref="D4:D5"/>
    <mergeCell ref="M40:M41"/>
    <mergeCell ref="N40:N41"/>
    <mergeCell ref="O40:O41"/>
    <mergeCell ref="P40:P41"/>
    <mergeCell ref="Q40:Q41"/>
    <mergeCell ref="H40:H41"/>
    <mergeCell ref="I40:I41"/>
    <mergeCell ref="J40:J41"/>
    <mergeCell ref="K40:K41"/>
    <mergeCell ref="L40:L41"/>
    <mergeCell ref="C40:C41"/>
    <mergeCell ref="K115:K116"/>
    <mergeCell ref="A45:B45"/>
    <mergeCell ref="C115:C116"/>
    <mergeCell ref="D115:D116"/>
    <mergeCell ref="E115:E116"/>
    <mergeCell ref="F115:F116"/>
    <mergeCell ref="A82:B82"/>
    <mergeCell ref="A83:B83"/>
    <mergeCell ref="A84:B84"/>
    <mergeCell ref="F79:F80"/>
    <mergeCell ref="H79:H80"/>
    <mergeCell ref="G79:G80"/>
    <mergeCell ref="C79:C80"/>
    <mergeCell ref="D79:D80"/>
    <mergeCell ref="E79:E80"/>
    <mergeCell ref="A119:B119"/>
    <mergeCell ref="A120:B120"/>
    <mergeCell ref="Q115:Q116"/>
    <mergeCell ref="R115:R116"/>
    <mergeCell ref="S115:S116"/>
    <mergeCell ref="A117:B117"/>
    <mergeCell ref="A118:B118"/>
    <mergeCell ref="L115:L116"/>
    <mergeCell ref="M115:M116"/>
    <mergeCell ref="N115:N116"/>
    <mergeCell ref="O115:O116"/>
    <mergeCell ref="P115:P116"/>
    <mergeCell ref="G115:G116"/>
    <mergeCell ref="H115:H116"/>
    <mergeCell ref="I115:I116"/>
    <mergeCell ref="J115:J116"/>
  </mergeCells>
  <phoneticPr fontId="2"/>
  <conditionalFormatting sqref="C121:N121">
    <cfRule type="cellIs" dxfId="531" priority="188" operator="lessThan">
      <formula>$O121</formula>
    </cfRule>
  </conditionalFormatting>
  <conditionalFormatting sqref="C6:C9">
    <cfRule type="cellIs" dxfId="530" priority="100" operator="lessThan">
      <formula>$O$16</formula>
    </cfRule>
  </conditionalFormatting>
  <conditionalFormatting sqref="C6">
    <cfRule type="cellIs" dxfId="529" priority="102" operator="greaterThan">
      <formula>$Q$6</formula>
    </cfRule>
  </conditionalFormatting>
  <conditionalFormatting sqref="C7">
    <cfRule type="cellIs" dxfId="528" priority="103" operator="greaterThan">
      <formula>$Q$7</formula>
    </cfRule>
  </conditionalFormatting>
  <conditionalFormatting sqref="C8">
    <cfRule type="cellIs" dxfId="527" priority="104" operator="greaterThan">
      <formula>$Q$8</formula>
    </cfRule>
  </conditionalFormatting>
  <conditionalFormatting sqref="C9">
    <cfRule type="cellIs" dxfId="526" priority="105" operator="greaterThan">
      <formula>$Q$9</formula>
    </cfRule>
  </conditionalFormatting>
  <conditionalFormatting sqref="C42:N45 Q42:S45">
    <cfRule type="cellIs" dxfId="525" priority="99" operator="lessThan">
      <formula>$O42</formula>
    </cfRule>
  </conditionalFormatting>
  <conditionalFormatting sqref="C81:C84">
    <cfRule type="cellIs" dxfId="524" priority="93" operator="lessThan">
      <formula>$O$91</formula>
    </cfRule>
  </conditionalFormatting>
  <conditionalFormatting sqref="C81">
    <cfRule type="cellIs" dxfId="523" priority="95" operator="greaterThan">
      <formula>$Q$81</formula>
    </cfRule>
  </conditionalFormatting>
  <conditionalFormatting sqref="C82">
    <cfRule type="cellIs" dxfId="522" priority="96" operator="greaterThan">
      <formula>$Q$82</formula>
    </cfRule>
  </conditionalFormatting>
  <conditionalFormatting sqref="C83">
    <cfRule type="cellIs" dxfId="521" priority="97" operator="greaterThan">
      <formula>$Q$83</formula>
    </cfRule>
  </conditionalFormatting>
  <conditionalFormatting sqref="C84">
    <cfRule type="cellIs" dxfId="520" priority="98" operator="greaterThan">
      <formula>$Q$84</formula>
    </cfRule>
  </conditionalFormatting>
  <conditionalFormatting sqref="C117:N120 Q117:R120">
    <cfRule type="cellIs" dxfId="519" priority="92" operator="lessThan">
      <formula>$O117</formula>
    </cfRule>
  </conditionalFormatting>
  <conditionalFormatting sqref="D6:E9">
    <cfRule type="cellIs" dxfId="518" priority="86" operator="lessThan">
      <formula>$O$16</formula>
    </cfRule>
  </conditionalFormatting>
  <conditionalFormatting sqref="D6:E6">
    <cfRule type="cellIs" dxfId="517" priority="88" operator="greaterThan">
      <formula>$Q$6</formula>
    </cfRule>
  </conditionalFormatting>
  <conditionalFormatting sqref="D7:E7">
    <cfRule type="cellIs" dxfId="516" priority="89" operator="greaterThan">
      <formula>$Q$7</formula>
    </cfRule>
  </conditionalFormatting>
  <conditionalFormatting sqref="D8:E8">
    <cfRule type="cellIs" dxfId="515" priority="90" operator="greaterThan">
      <formula>$Q$8</formula>
    </cfRule>
  </conditionalFormatting>
  <conditionalFormatting sqref="D9:E9">
    <cfRule type="cellIs" dxfId="514" priority="91" operator="greaterThan">
      <formula>$Q$9</formula>
    </cfRule>
  </conditionalFormatting>
  <conditionalFormatting sqref="D81:E84">
    <cfRule type="cellIs" dxfId="513" priority="80" operator="lessThan">
      <formula>$O$91</formula>
    </cfRule>
  </conditionalFormatting>
  <conditionalFormatting sqref="D81:E81">
    <cfRule type="cellIs" dxfId="512" priority="82" operator="greaterThan">
      <formula>$Q$81</formula>
    </cfRule>
  </conditionalFormatting>
  <conditionalFormatting sqref="D82:E82">
    <cfRule type="cellIs" dxfId="511" priority="83" operator="greaterThan">
      <formula>$Q$82</formula>
    </cfRule>
  </conditionalFormatting>
  <conditionalFormatting sqref="D83:E83">
    <cfRule type="cellIs" dxfId="510" priority="84" operator="greaterThan">
      <formula>$Q$83</formula>
    </cfRule>
  </conditionalFormatting>
  <conditionalFormatting sqref="D84:E84">
    <cfRule type="cellIs" dxfId="509" priority="85" operator="greaterThan">
      <formula>$Q$84</formula>
    </cfRule>
  </conditionalFormatting>
  <conditionalFormatting sqref="F6">
    <cfRule type="cellIs" dxfId="508" priority="76" operator="greaterThan">
      <formula>$Q$6</formula>
    </cfRule>
  </conditionalFormatting>
  <conditionalFormatting sqref="F6:F9">
    <cfRule type="cellIs" dxfId="507" priority="74" operator="lessThan">
      <formula>$O$16</formula>
    </cfRule>
  </conditionalFormatting>
  <conditionalFormatting sqref="F7">
    <cfRule type="cellIs" dxfId="506" priority="77" operator="greaterThan">
      <formula>$Q$7</formula>
    </cfRule>
  </conditionalFormatting>
  <conditionalFormatting sqref="F8">
    <cfRule type="cellIs" dxfId="505" priority="78" operator="greaterThan">
      <formula>$Q$8</formula>
    </cfRule>
  </conditionalFormatting>
  <conditionalFormatting sqref="F9">
    <cfRule type="cellIs" dxfId="504" priority="79" operator="greaterThan">
      <formula>$Q$9</formula>
    </cfRule>
  </conditionalFormatting>
  <conditionalFormatting sqref="F81">
    <cfRule type="cellIs" dxfId="503" priority="70" operator="greaterThan">
      <formula>$Q$81</formula>
    </cfRule>
  </conditionalFormatting>
  <conditionalFormatting sqref="F81:F84">
    <cfRule type="cellIs" dxfId="502" priority="68" operator="lessThan">
      <formula>$O$91</formula>
    </cfRule>
  </conditionalFormatting>
  <conditionalFormatting sqref="F82">
    <cfRule type="cellIs" dxfId="501" priority="71" operator="greaterThan">
      <formula>$Q$82</formula>
    </cfRule>
  </conditionalFormatting>
  <conditionalFormatting sqref="F83">
    <cfRule type="cellIs" dxfId="500" priority="72" operator="greaterThan">
      <formula>$Q$83</formula>
    </cfRule>
  </conditionalFormatting>
  <conditionalFormatting sqref="F84">
    <cfRule type="cellIs" dxfId="499" priority="73" operator="greaterThan">
      <formula>$Q$84</formula>
    </cfRule>
  </conditionalFormatting>
  <conditionalFormatting sqref="G6">
    <cfRule type="cellIs" dxfId="498" priority="64" operator="greaterThan">
      <formula>$Q$6</formula>
    </cfRule>
  </conditionalFormatting>
  <conditionalFormatting sqref="G6:G9">
    <cfRule type="cellIs" dxfId="497" priority="62" operator="lessThan">
      <formula>$O$16</formula>
    </cfRule>
  </conditionalFormatting>
  <conditionalFormatting sqref="G7">
    <cfRule type="cellIs" dxfId="496" priority="65" operator="greaterThan">
      <formula>$Q$7</formula>
    </cfRule>
  </conditionalFormatting>
  <conditionalFormatting sqref="G8">
    <cfRule type="cellIs" dxfId="495" priority="66" operator="greaterThan">
      <formula>$Q$8</formula>
    </cfRule>
  </conditionalFormatting>
  <conditionalFormatting sqref="G9">
    <cfRule type="cellIs" dxfId="494" priority="67" operator="greaterThan">
      <formula>$Q$9</formula>
    </cfRule>
  </conditionalFormatting>
  <conditionalFormatting sqref="G81">
    <cfRule type="cellIs" dxfId="493" priority="58" operator="greaterThan">
      <formula>$Q$81</formula>
    </cfRule>
  </conditionalFormatting>
  <conditionalFormatting sqref="G81:G84">
    <cfRule type="cellIs" dxfId="492" priority="56" operator="lessThan">
      <formula>$O$91</formula>
    </cfRule>
  </conditionalFormatting>
  <conditionalFormatting sqref="G82">
    <cfRule type="cellIs" dxfId="491" priority="59" operator="greaterThan">
      <formula>$Q$82</formula>
    </cfRule>
  </conditionalFormatting>
  <conditionalFormatting sqref="G83">
    <cfRule type="cellIs" dxfId="490" priority="60" operator="greaterThan">
      <formula>$Q$83</formula>
    </cfRule>
  </conditionalFormatting>
  <conditionalFormatting sqref="G84">
    <cfRule type="cellIs" dxfId="489" priority="61" operator="greaterThan">
      <formula>$Q$84</formula>
    </cfRule>
  </conditionalFormatting>
  <conditionalFormatting sqref="H6">
    <cfRule type="cellIs" dxfId="488" priority="52" operator="greaterThan">
      <formula>$Q$6</formula>
    </cfRule>
  </conditionalFormatting>
  <conditionalFormatting sqref="H6:H9">
    <cfRule type="cellIs" dxfId="487" priority="50" operator="lessThan">
      <formula>$O$16</formula>
    </cfRule>
  </conditionalFormatting>
  <conditionalFormatting sqref="H7">
    <cfRule type="cellIs" dxfId="486" priority="53" operator="greaterThan">
      <formula>$Q$7</formula>
    </cfRule>
  </conditionalFormatting>
  <conditionalFormatting sqref="H8">
    <cfRule type="cellIs" dxfId="485" priority="54" operator="greaterThan">
      <formula>$Q$8</formula>
    </cfRule>
  </conditionalFormatting>
  <conditionalFormatting sqref="H9">
    <cfRule type="cellIs" dxfId="484" priority="55" operator="greaterThan">
      <formula>$Q$9</formula>
    </cfRule>
  </conditionalFormatting>
  <conditionalFormatting sqref="H81">
    <cfRule type="cellIs" dxfId="483" priority="46" operator="greaterThan">
      <formula>$Q$81</formula>
    </cfRule>
  </conditionalFormatting>
  <conditionalFormatting sqref="H81:H84">
    <cfRule type="cellIs" dxfId="482" priority="44" operator="lessThan">
      <formula>$O$91</formula>
    </cfRule>
  </conditionalFormatting>
  <conditionalFormatting sqref="H82">
    <cfRule type="cellIs" dxfId="481" priority="47" operator="greaterThan">
      <formula>$Q$82</formula>
    </cfRule>
  </conditionalFormatting>
  <conditionalFormatting sqref="H83">
    <cfRule type="cellIs" dxfId="480" priority="48" operator="greaterThan">
      <formula>$Q$83</formula>
    </cfRule>
  </conditionalFormatting>
  <conditionalFormatting sqref="H84">
    <cfRule type="cellIs" dxfId="479" priority="49" operator="greaterThan">
      <formula>$Q$84</formula>
    </cfRule>
  </conditionalFormatting>
  <conditionalFormatting sqref="I6">
    <cfRule type="cellIs" dxfId="478" priority="40" operator="greaterThan">
      <formula>$Q$6</formula>
    </cfRule>
  </conditionalFormatting>
  <conditionalFormatting sqref="I6:I9">
    <cfRule type="cellIs" dxfId="477" priority="38" operator="lessThan">
      <formula>$O$16</formula>
    </cfRule>
  </conditionalFormatting>
  <conditionalFormatting sqref="I7">
    <cfRule type="cellIs" dxfId="476" priority="41" operator="greaterThan">
      <formula>$Q$7</formula>
    </cfRule>
  </conditionalFormatting>
  <conditionalFormatting sqref="I8">
    <cfRule type="cellIs" dxfId="475" priority="42" operator="greaterThan">
      <formula>$Q$8</formula>
    </cfRule>
  </conditionalFormatting>
  <conditionalFormatting sqref="I9">
    <cfRule type="cellIs" dxfId="474" priority="43" operator="greaterThan">
      <formula>$Q$9</formula>
    </cfRule>
  </conditionalFormatting>
  <conditionalFormatting sqref="I81">
    <cfRule type="cellIs" dxfId="473" priority="34" operator="greaterThan">
      <formula>$Q$81</formula>
    </cfRule>
  </conditionalFormatting>
  <conditionalFormatting sqref="I81:I84">
    <cfRule type="cellIs" dxfId="472" priority="32" operator="lessThan">
      <formula>$O$91</formula>
    </cfRule>
  </conditionalFormatting>
  <conditionalFormatting sqref="I82">
    <cfRule type="cellIs" dxfId="471" priority="35" operator="greaterThan">
      <formula>$Q$82</formula>
    </cfRule>
  </conditionalFormatting>
  <conditionalFormatting sqref="I83">
    <cfRule type="cellIs" dxfId="470" priority="36" operator="greaterThan">
      <formula>$Q$83</formula>
    </cfRule>
  </conditionalFormatting>
  <conditionalFormatting sqref="I84">
    <cfRule type="cellIs" dxfId="469" priority="37" operator="greaterThan">
      <formula>$Q$84</formula>
    </cfRule>
  </conditionalFormatting>
  <conditionalFormatting sqref="J6:K6">
    <cfRule type="cellIs" dxfId="468" priority="28" operator="greaterThan">
      <formula>$Q$6</formula>
    </cfRule>
  </conditionalFormatting>
  <conditionalFormatting sqref="J6:K9">
    <cfRule type="cellIs" dxfId="467" priority="26" operator="lessThan">
      <formula>$O$16</formula>
    </cfRule>
  </conditionalFormatting>
  <conditionalFormatting sqref="J7:K7">
    <cfRule type="cellIs" dxfId="466" priority="29" operator="greaterThan">
      <formula>$Q$7</formula>
    </cfRule>
  </conditionalFormatting>
  <conditionalFormatting sqref="J8:K8">
    <cfRule type="cellIs" dxfId="465" priority="30" operator="greaterThan">
      <formula>$Q$8</formula>
    </cfRule>
  </conditionalFormatting>
  <conditionalFormatting sqref="J9:K9">
    <cfRule type="cellIs" dxfId="464" priority="31" operator="greaterThan">
      <formula>$Q$9</formula>
    </cfRule>
  </conditionalFormatting>
  <conditionalFormatting sqref="Q6:S9">
    <cfRule type="cellIs" dxfId="463" priority="27" operator="lessThan">
      <formula>$O$16</formula>
    </cfRule>
  </conditionalFormatting>
  <conditionalFormatting sqref="J81:K81">
    <cfRule type="cellIs" dxfId="462" priority="22" operator="greaterThan">
      <formula>$Q$81</formula>
    </cfRule>
  </conditionalFormatting>
  <conditionalFormatting sqref="J81:K84">
    <cfRule type="cellIs" dxfId="461" priority="20" operator="lessThan">
      <formula>$O$91</formula>
    </cfRule>
  </conditionalFormatting>
  <conditionalFormatting sqref="J82:K82">
    <cfRule type="cellIs" dxfId="460" priority="23" operator="greaterThan">
      <formula>$Q$82</formula>
    </cfRule>
  </conditionalFormatting>
  <conditionalFormatting sqref="J83:K83">
    <cfRule type="cellIs" dxfId="459" priority="24" operator="greaterThan">
      <formula>$Q$83</formula>
    </cfRule>
  </conditionalFormatting>
  <conditionalFormatting sqref="J84:K84">
    <cfRule type="cellIs" dxfId="458" priority="25" operator="greaterThan">
      <formula>$Q$84</formula>
    </cfRule>
  </conditionalFormatting>
  <conditionalFormatting sqref="Q81:S84">
    <cfRule type="cellIs" dxfId="457" priority="21" operator="lessThan">
      <formula>$O$91</formula>
    </cfRule>
  </conditionalFormatting>
  <conditionalFormatting sqref="L6:N6">
    <cfRule type="cellIs" dxfId="456" priority="16" operator="greaterThan">
      <formula>$Q$6</formula>
    </cfRule>
  </conditionalFormatting>
  <conditionalFormatting sqref="L6:N9">
    <cfRule type="cellIs" dxfId="455" priority="15" operator="lessThan">
      <formula>$O$16</formula>
    </cfRule>
  </conditionalFormatting>
  <conditionalFormatting sqref="L7:N7">
    <cfRule type="cellIs" dxfId="454" priority="17" operator="greaterThan">
      <formula>$Q$7</formula>
    </cfRule>
  </conditionalFormatting>
  <conditionalFormatting sqref="L8:N8">
    <cfRule type="cellIs" dxfId="453" priority="18" operator="greaterThan">
      <formula>$Q$8</formula>
    </cfRule>
  </conditionalFormatting>
  <conditionalFormatting sqref="L9:N9">
    <cfRule type="cellIs" dxfId="452" priority="19" operator="greaterThan">
      <formula>$Q$9</formula>
    </cfRule>
  </conditionalFormatting>
  <conditionalFormatting sqref="L81:N81">
    <cfRule type="cellIs" dxfId="451" priority="11" operator="greaterThan">
      <formula>$Q$81</formula>
    </cfRule>
  </conditionalFormatting>
  <conditionalFormatting sqref="L81:N84">
    <cfRule type="cellIs" dxfId="450" priority="10" operator="lessThan">
      <formula>$O$91</formula>
    </cfRule>
  </conditionalFormatting>
  <conditionalFormatting sqref="L82:N82">
    <cfRule type="cellIs" dxfId="449" priority="12" operator="greaterThan">
      <formula>$Q$82</formula>
    </cfRule>
  </conditionalFormatting>
  <conditionalFormatting sqref="L83:N83">
    <cfRule type="cellIs" dxfId="448" priority="13" operator="greaterThan">
      <formula>$Q$83</formula>
    </cfRule>
  </conditionalFormatting>
  <conditionalFormatting sqref="L84:N84">
    <cfRule type="cellIs" dxfId="447" priority="14" operator="greaterThan">
      <formula>$Q$84</formula>
    </cfRule>
  </conditionalFormatting>
  <conditionalFormatting sqref="C6:N9">
    <cfRule type="cellIs" dxfId="446" priority="9" operator="lessThan">
      <formula>0.0071</formula>
    </cfRule>
  </conditionalFormatting>
  <conditionalFormatting sqref="C6:N6">
    <cfRule type="cellIs" dxfId="445" priority="8" operator="greaterThan">
      <formula>$Q$42</formula>
    </cfRule>
  </conditionalFormatting>
  <conditionalFormatting sqref="C7:N7">
    <cfRule type="cellIs" dxfId="444" priority="7" operator="greaterThan">
      <formula>$Q$43</formula>
    </cfRule>
  </conditionalFormatting>
  <conditionalFormatting sqref="C8:N8">
    <cfRule type="cellIs" dxfId="443" priority="6" operator="greaterThan">
      <formula>$Q$44</formula>
    </cfRule>
  </conditionalFormatting>
  <conditionalFormatting sqref="C9:N9">
    <cfRule type="cellIs" dxfId="442" priority="5" operator="greaterThan">
      <formula>$Q$45</formula>
    </cfRule>
  </conditionalFormatting>
  <conditionalFormatting sqref="C81:N81">
    <cfRule type="cellIs" dxfId="441" priority="4" operator="greaterThan">
      <formula>$Q$117</formula>
    </cfRule>
  </conditionalFormatting>
  <conditionalFormatting sqref="C82:N82">
    <cfRule type="cellIs" dxfId="440" priority="3" operator="greaterThan">
      <formula>$Q$118</formula>
    </cfRule>
  </conditionalFormatting>
  <conditionalFormatting sqref="C83:N83">
    <cfRule type="cellIs" dxfId="439" priority="2" operator="greaterThan">
      <formula>$Q$119</formula>
    </cfRule>
  </conditionalFormatting>
  <conditionalFormatting sqref="C84:N84">
    <cfRule type="cellIs" dxfId="438" priority="1" operator="greaterThan">
      <formula>$Q$120</formula>
    </cfRule>
  </conditionalFormatting>
  <printOptions horizontalCentered="1"/>
  <pageMargins left="0.59055118110236227" right="0.39370078740157483" top="0.6692913385826772" bottom="0.47244094488188981" header="0.39370078740157483" footer="0.39370078740157483"/>
  <pageSetup paperSize="9" scale="56" fitToHeight="0" orientation="portrait" r:id="rId1"/>
  <headerFooter scaleWithDoc="0" alignWithMargins="0"/>
  <rowBreaks count="1" manualBreakCount="1">
    <brk id="75" max="18" man="1"/>
  </rowBreaks>
  <ignoredErrors>
    <ignoredError sqref="Q7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AC253"/>
  <sheetViews>
    <sheetView view="pageBreakPreview" zoomScale="55" zoomScaleNormal="85" zoomScaleSheetLayoutView="55" zoomScalePageLayoutView="85" workbookViewId="0">
      <selection activeCell="T87" sqref="T87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10.88671875" customWidth="1"/>
    <col min="22" max="22" width="5.6640625" customWidth="1"/>
    <col min="24" max="24" width="3.6640625" customWidth="1"/>
    <col min="28" max="28" width="3.6640625" customWidth="1"/>
    <col min="30" max="30" width="10.6640625" customWidth="1"/>
  </cols>
  <sheetData>
    <row r="1" spans="1:29" ht="17.100000000000001" customHeight="1" x14ac:dyDescent="0.25">
      <c r="A1" s="276" t="s">
        <v>144</v>
      </c>
      <c r="B1" s="10"/>
      <c r="S1" s="10" t="s">
        <v>28</v>
      </c>
    </row>
    <row r="2" spans="1:29" ht="17.100000000000001" customHeight="1" x14ac:dyDescent="0.2">
      <c r="A2" s="68"/>
      <c r="B2" s="7"/>
      <c r="D2" s="19"/>
      <c r="E2" s="19"/>
      <c r="F2" s="19"/>
      <c r="G2" s="19"/>
      <c r="H2" s="19"/>
      <c r="I2" s="19"/>
      <c r="J2" s="19"/>
      <c r="K2" s="19"/>
      <c r="L2" s="19"/>
      <c r="M2" s="19"/>
      <c r="N2" s="49"/>
      <c r="O2" s="19"/>
      <c r="P2" s="19"/>
      <c r="Q2" s="8"/>
      <c r="R2" s="8"/>
      <c r="S2" s="8"/>
    </row>
    <row r="3" spans="1:29" ht="17.100000000000001" customHeight="1" thickBot="1" x14ac:dyDescent="0.25">
      <c r="A3" s="68" t="s">
        <v>153</v>
      </c>
      <c r="B3" s="68"/>
      <c r="C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52"/>
      <c r="S3" s="59" t="s">
        <v>49</v>
      </c>
      <c r="T3" s="2"/>
      <c r="U3" s="2"/>
      <c r="V3" s="2"/>
      <c r="W3" s="2"/>
      <c r="X3" s="2"/>
      <c r="Y3" s="3"/>
      <c r="Z3" s="3"/>
      <c r="AA3" s="3"/>
      <c r="AB3" s="3"/>
      <c r="AC3" s="3"/>
    </row>
    <row r="4" spans="1:29" ht="17.100000000000001" customHeight="1" x14ac:dyDescent="0.2">
      <c r="A4" s="55"/>
      <c r="B4" s="54" t="s">
        <v>45</v>
      </c>
      <c r="C4" s="649" t="s">
        <v>5</v>
      </c>
      <c r="D4" s="642" t="s">
        <v>6</v>
      </c>
      <c r="E4" s="642" t="s">
        <v>7</v>
      </c>
      <c r="F4" s="642" t="s">
        <v>8</v>
      </c>
      <c r="G4" s="642" t="s">
        <v>9</v>
      </c>
      <c r="H4" s="642" t="s">
        <v>10</v>
      </c>
      <c r="I4" s="642" t="s">
        <v>11</v>
      </c>
      <c r="J4" s="642" t="s">
        <v>12</v>
      </c>
      <c r="K4" s="642" t="s">
        <v>13</v>
      </c>
      <c r="L4" s="642" t="s">
        <v>14</v>
      </c>
      <c r="M4" s="642" t="s">
        <v>15</v>
      </c>
      <c r="N4" s="644" t="s">
        <v>16</v>
      </c>
      <c r="O4" s="612" t="s">
        <v>39</v>
      </c>
      <c r="P4" s="614" t="s">
        <v>40</v>
      </c>
      <c r="Q4" s="636" t="s">
        <v>2</v>
      </c>
      <c r="R4" s="638" t="s">
        <v>3</v>
      </c>
      <c r="S4" s="640" t="s">
        <v>4</v>
      </c>
      <c r="T4" s="2"/>
      <c r="U4" s="2"/>
      <c r="V4" s="2"/>
      <c r="W4" s="2"/>
      <c r="X4" s="2"/>
      <c r="Y4" s="3"/>
      <c r="Z4" s="3"/>
      <c r="AA4" s="3"/>
      <c r="AB4" s="3"/>
      <c r="AC4" s="3"/>
    </row>
    <row r="5" spans="1:29" ht="17.100000000000001" customHeight="1" thickBot="1" x14ac:dyDescent="0.25">
      <c r="A5" s="53" t="s">
        <v>44</v>
      </c>
      <c r="B5" s="60"/>
      <c r="C5" s="650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8"/>
      <c r="O5" s="624"/>
      <c r="P5" s="625"/>
      <c r="Q5" s="637"/>
      <c r="R5" s="639"/>
      <c r="S5" s="646"/>
      <c r="T5" s="2"/>
      <c r="U5" s="2"/>
      <c r="V5" s="2"/>
      <c r="W5" s="2"/>
      <c r="X5" s="2"/>
      <c r="Y5" s="3"/>
      <c r="Z5" s="3"/>
      <c r="AA5" s="3"/>
      <c r="AB5" s="3"/>
      <c r="AC5" s="3"/>
    </row>
    <row r="6" spans="1:29" ht="17.100000000000001" customHeight="1" x14ac:dyDescent="0.2">
      <c r="A6" s="631" t="s">
        <v>17</v>
      </c>
      <c r="B6" s="632"/>
      <c r="C6" s="322">
        <v>3.9</v>
      </c>
      <c r="D6" s="247">
        <v>3.2</v>
      </c>
      <c r="E6" s="88">
        <v>7</v>
      </c>
      <c r="F6" s="88">
        <v>5.3</v>
      </c>
      <c r="G6" s="88">
        <v>4</v>
      </c>
      <c r="H6" s="88">
        <v>3</v>
      </c>
      <c r="I6" s="399">
        <v>8.5</v>
      </c>
      <c r="J6" s="247">
        <v>2.5</v>
      </c>
      <c r="K6" s="457">
        <v>18</v>
      </c>
      <c r="L6" s="88">
        <v>9.6</v>
      </c>
      <c r="M6" s="386">
        <v>3.4</v>
      </c>
      <c r="N6" s="390">
        <v>6.3</v>
      </c>
      <c r="O6" s="109">
        <v>5.0000000000000001E-3</v>
      </c>
      <c r="P6" s="429">
        <v>1.7999999999999999E-2</v>
      </c>
      <c r="Q6" s="460">
        <f t="shared" ref="Q6:Q11" si="0">MAX(C6:N6)</f>
        <v>18</v>
      </c>
      <c r="R6" s="246">
        <f t="shared" ref="R6:R11" si="1">MIN(C6:N6)</f>
        <v>2.5</v>
      </c>
      <c r="S6" s="209">
        <f t="shared" ref="S6:S11" si="2">--TEXT(AVERAGE(C6:N6),"0.0E-0")</f>
        <v>6.2</v>
      </c>
      <c r="T6" s="2"/>
      <c r="U6" s="2"/>
      <c r="V6" s="2"/>
      <c r="W6" s="2"/>
      <c r="X6" s="2"/>
      <c r="Y6" s="3"/>
      <c r="Z6" s="3"/>
      <c r="AA6" s="3"/>
      <c r="AB6" s="3"/>
      <c r="AC6" s="3"/>
    </row>
    <row r="7" spans="1:29" ht="17.100000000000001" customHeight="1" x14ac:dyDescent="0.2">
      <c r="A7" s="627" t="s">
        <v>0</v>
      </c>
      <c r="B7" s="628"/>
      <c r="C7" s="317">
        <v>4.3</v>
      </c>
      <c r="D7" s="92">
        <v>4</v>
      </c>
      <c r="E7" s="248">
        <v>8.6</v>
      </c>
      <c r="F7" s="248">
        <v>5.5</v>
      </c>
      <c r="G7" s="92">
        <v>2</v>
      </c>
      <c r="H7" s="248">
        <v>3.5</v>
      </c>
      <c r="I7" s="306">
        <v>5.6</v>
      </c>
      <c r="J7" s="92">
        <v>3</v>
      </c>
      <c r="K7" s="248">
        <v>9.3000000000000007</v>
      </c>
      <c r="L7" s="248">
        <v>10</v>
      </c>
      <c r="M7" s="383">
        <v>4.5999999999999996</v>
      </c>
      <c r="N7" s="420">
        <v>5</v>
      </c>
      <c r="O7" s="179">
        <v>5.0000000000000001E-3</v>
      </c>
      <c r="P7" s="438">
        <v>1.7999999999999999E-2</v>
      </c>
      <c r="Q7" s="461">
        <f t="shared" si="0"/>
        <v>10</v>
      </c>
      <c r="R7" s="84">
        <f t="shared" si="1"/>
        <v>2</v>
      </c>
      <c r="S7" s="424">
        <v>5.4</v>
      </c>
      <c r="T7" s="2"/>
      <c r="U7" s="2"/>
      <c r="V7" s="2"/>
      <c r="W7" s="2"/>
      <c r="X7" s="2"/>
      <c r="Y7" s="3"/>
      <c r="Z7" s="3"/>
      <c r="AA7" s="3"/>
      <c r="AB7" s="3"/>
      <c r="AC7" s="3"/>
    </row>
    <row r="8" spans="1:29" ht="17.100000000000001" customHeight="1" x14ac:dyDescent="0.2">
      <c r="A8" s="627" t="s">
        <v>1</v>
      </c>
      <c r="B8" s="628"/>
      <c r="C8" s="317">
        <v>8.4</v>
      </c>
      <c r="D8" s="92">
        <v>7</v>
      </c>
      <c r="E8" s="248">
        <v>8.8000000000000007</v>
      </c>
      <c r="F8" s="248">
        <v>6.3</v>
      </c>
      <c r="G8" s="92">
        <v>3</v>
      </c>
      <c r="H8" s="92">
        <v>4.8</v>
      </c>
      <c r="I8" s="306">
        <v>8.1</v>
      </c>
      <c r="J8" s="248">
        <v>5.3</v>
      </c>
      <c r="K8" s="248">
        <v>18</v>
      </c>
      <c r="L8" s="248">
        <v>10</v>
      </c>
      <c r="M8" s="383">
        <v>5.8</v>
      </c>
      <c r="N8" s="420">
        <v>6</v>
      </c>
      <c r="O8" s="179">
        <v>5.0000000000000001E-3</v>
      </c>
      <c r="P8" s="438">
        <v>1.7999999999999999E-2</v>
      </c>
      <c r="Q8" s="461">
        <f t="shared" si="0"/>
        <v>18</v>
      </c>
      <c r="R8" s="84">
        <f t="shared" si="1"/>
        <v>3</v>
      </c>
      <c r="S8" s="204">
        <f t="shared" si="2"/>
        <v>7.6</v>
      </c>
      <c r="T8" s="2"/>
      <c r="U8" s="2"/>
      <c r="V8" s="2"/>
      <c r="W8" s="2"/>
      <c r="X8" s="2"/>
      <c r="Y8" s="3"/>
      <c r="Z8" s="3"/>
      <c r="AA8" s="3"/>
      <c r="AB8" s="3"/>
      <c r="AC8" s="3"/>
    </row>
    <row r="9" spans="1:29" ht="17.100000000000001" customHeight="1" x14ac:dyDescent="0.2">
      <c r="A9" s="627" t="s">
        <v>41</v>
      </c>
      <c r="B9" s="628"/>
      <c r="C9" s="317">
        <v>2.8</v>
      </c>
      <c r="D9" s="359">
        <v>1.6</v>
      </c>
      <c r="E9" s="92">
        <v>4.7</v>
      </c>
      <c r="F9" s="248">
        <v>2.6</v>
      </c>
      <c r="G9" s="248">
        <v>1.9</v>
      </c>
      <c r="H9" s="248">
        <v>1.8</v>
      </c>
      <c r="I9" s="306">
        <v>6.4</v>
      </c>
      <c r="J9" s="248">
        <v>2.9</v>
      </c>
      <c r="K9" s="248">
        <v>14</v>
      </c>
      <c r="L9" s="173">
        <v>11</v>
      </c>
      <c r="M9" s="383">
        <v>1.9</v>
      </c>
      <c r="N9" s="354">
        <v>6.3</v>
      </c>
      <c r="O9" s="179">
        <v>5.0000000000000001E-3</v>
      </c>
      <c r="P9" s="438">
        <v>1.7999999999999999E-2</v>
      </c>
      <c r="Q9" s="389">
        <f t="shared" si="0"/>
        <v>14</v>
      </c>
      <c r="R9" s="84">
        <f t="shared" si="1"/>
        <v>1.6</v>
      </c>
      <c r="S9" s="204">
        <f t="shared" si="2"/>
        <v>4.8</v>
      </c>
      <c r="T9" s="2"/>
      <c r="U9" s="2"/>
      <c r="V9" s="2"/>
      <c r="W9" s="2"/>
      <c r="X9" s="2"/>
      <c r="Y9" s="3"/>
      <c r="Z9" s="3"/>
      <c r="AA9" s="3"/>
      <c r="AB9" s="3"/>
      <c r="AC9" s="3"/>
    </row>
    <row r="10" spans="1:29" ht="17.100000000000001" customHeight="1" x14ac:dyDescent="0.2">
      <c r="A10" s="627" t="s">
        <v>42</v>
      </c>
      <c r="B10" s="628"/>
      <c r="C10" s="317">
        <v>8.9</v>
      </c>
      <c r="D10" s="248">
        <v>4.9000000000000004</v>
      </c>
      <c r="E10" s="92">
        <v>7</v>
      </c>
      <c r="F10" s="248">
        <v>5.8</v>
      </c>
      <c r="G10" s="248">
        <v>6.1</v>
      </c>
      <c r="H10" s="248">
        <v>4.4000000000000004</v>
      </c>
      <c r="I10" s="434">
        <v>6</v>
      </c>
      <c r="J10" s="92">
        <v>4.5</v>
      </c>
      <c r="K10" s="248">
        <v>17</v>
      </c>
      <c r="L10" s="248">
        <v>16</v>
      </c>
      <c r="M10" s="248">
        <v>7.3</v>
      </c>
      <c r="N10" s="354">
        <v>5.7</v>
      </c>
      <c r="O10" s="179">
        <v>5.0000000000000001E-3</v>
      </c>
      <c r="P10" s="438">
        <v>1.7999999999999999E-2</v>
      </c>
      <c r="Q10" s="389">
        <f t="shared" si="0"/>
        <v>17</v>
      </c>
      <c r="R10" s="244">
        <f t="shared" si="1"/>
        <v>4.4000000000000004</v>
      </c>
      <c r="S10" s="204">
        <f t="shared" si="2"/>
        <v>7.8</v>
      </c>
      <c r="T10" s="2"/>
      <c r="U10" s="2"/>
      <c r="V10" s="2"/>
      <c r="W10" s="2"/>
      <c r="X10" s="2"/>
      <c r="Y10" s="3"/>
      <c r="Z10" s="3"/>
      <c r="AA10" s="3"/>
      <c r="AB10" s="3"/>
      <c r="AC10" s="3"/>
    </row>
    <row r="11" spans="1:29" ht="17.100000000000001" customHeight="1" thickBot="1" x14ac:dyDescent="0.25">
      <c r="A11" s="629" t="s">
        <v>43</v>
      </c>
      <c r="B11" s="630"/>
      <c r="C11" s="318">
        <v>8.9</v>
      </c>
      <c r="D11" s="249">
        <v>5.7</v>
      </c>
      <c r="E11" s="249">
        <v>7.3</v>
      </c>
      <c r="F11" s="249">
        <v>4.9000000000000004</v>
      </c>
      <c r="G11" s="249">
        <v>5.6</v>
      </c>
      <c r="H11" s="249">
        <v>4.5</v>
      </c>
      <c r="I11" s="310">
        <v>9.3000000000000007</v>
      </c>
      <c r="J11" s="94">
        <v>4.3</v>
      </c>
      <c r="K11" s="249">
        <v>18</v>
      </c>
      <c r="L11" s="180">
        <v>11</v>
      </c>
      <c r="M11" s="94">
        <v>5</v>
      </c>
      <c r="N11" s="391">
        <v>6.9</v>
      </c>
      <c r="O11" s="97">
        <v>5.0000000000000001E-3</v>
      </c>
      <c r="P11" s="105">
        <v>1.7999999999999999E-2</v>
      </c>
      <c r="Q11" s="254">
        <f t="shared" si="0"/>
        <v>18</v>
      </c>
      <c r="R11" s="159">
        <f t="shared" si="1"/>
        <v>4.3</v>
      </c>
      <c r="S11" s="219">
        <f t="shared" si="2"/>
        <v>7.6</v>
      </c>
      <c r="T11" s="2"/>
      <c r="U11" s="2"/>
      <c r="V11" s="2"/>
      <c r="W11" s="2"/>
      <c r="X11" s="2"/>
      <c r="Y11" s="3"/>
      <c r="Z11" s="3"/>
      <c r="AA11" s="3"/>
      <c r="AB11" s="3"/>
      <c r="AC11" s="3"/>
    </row>
    <row r="12" spans="1:29" ht="17.100000000000001" customHeight="1" x14ac:dyDescent="0.2">
      <c r="A12" s="57"/>
      <c r="B12" s="57"/>
      <c r="C12" s="80"/>
      <c r="D12" s="21"/>
      <c r="E12" s="21"/>
      <c r="F12" s="21"/>
      <c r="G12" s="21"/>
      <c r="H12" s="21"/>
      <c r="I12" s="21"/>
      <c r="J12" s="21"/>
      <c r="K12" s="11"/>
      <c r="L12" s="21"/>
      <c r="M12" s="21"/>
      <c r="N12" s="21"/>
      <c r="O12" s="39"/>
      <c r="P12" s="39"/>
      <c r="Q12" s="64"/>
      <c r="R12" s="64"/>
      <c r="S12" s="15"/>
      <c r="T12" s="2"/>
      <c r="U12" s="2"/>
      <c r="V12" s="2"/>
      <c r="W12" s="2"/>
      <c r="X12" s="2"/>
      <c r="Y12" s="3"/>
      <c r="Z12" s="3"/>
      <c r="AA12" s="3"/>
      <c r="AB12" s="3"/>
      <c r="AC12" s="3"/>
    </row>
    <row r="13" spans="1:29" ht="17.100000000000001" customHeight="1" x14ac:dyDescent="0.2">
      <c r="A13" s="57"/>
      <c r="B13" s="57"/>
      <c r="C13" s="178"/>
      <c r="D13" s="21"/>
      <c r="E13" s="21"/>
      <c r="F13" s="21"/>
      <c r="G13" s="21"/>
      <c r="H13" s="21"/>
      <c r="I13" s="21"/>
      <c r="J13" s="21"/>
      <c r="K13" s="11"/>
      <c r="L13" s="21"/>
      <c r="M13" s="21"/>
      <c r="N13" s="21"/>
      <c r="O13" s="39"/>
      <c r="P13" s="39"/>
      <c r="Q13" s="64"/>
      <c r="R13" s="64"/>
      <c r="S13" s="15"/>
      <c r="T13" s="2"/>
      <c r="U13" s="2"/>
      <c r="V13" s="2"/>
      <c r="W13" s="2"/>
      <c r="X13" s="2"/>
      <c r="Y13" s="3"/>
      <c r="Z13" s="3"/>
      <c r="AA13" s="3"/>
      <c r="AB13" s="3"/>
      <c r="AC13" s="3"/>
    </row>
    <row r="14" spans="1:29" ht="17.100000000000001" customHeight="1" x14ac:dyDescent="0.2">
      <c r="A14" s="10"/>
      <c r="B14" s="7"/>
      <c r="D14" s="19"/>
      <c r="E14" s="19"/>
      <c r="G14" s="19"/>
      <c r="H14" s="19"/>
      <c r="I14" s="19"/>
      <c r="J14" s="19"/>
      <c r="L14" s="19"/>
      <c r="M14" s="19"/>
      <c r="N14" s="49"/>
      <c r="O14" s="19"/>
      <c r="P14" s="19"/>
      <c r="Q14" s="17"/>
      <c r="R14" s="17"/>
      <c r="S14" s="17"/>
      <c r="T14" s="2"/>
      <c r="U14" s="2"/>
      <c r="V14" s="2"/>
      <c r="W14" s="2"/>
      <c r="X14" s="2"/>
      <c r="Y14" s="3"/>
      <c r="Z14" s="3"/>
      <c r="AA14" s="3"/>
      <c r="AB14" s="3"/>
      <c r="AC14" s="3"/>
    </row>
    <row r="15" spans="1:29" ht="17.100000000000001" customHeight="1" x14ac:dyDescent="0.2">
      <c r="T15" s="2"/>
      <c r="U15" s="2"/>
      <c r="V15" s="2"/>
      <c r="W15" s="2"/>
      <c r="X15" s="2"/>
      <c r="Y15" s="3"/>
      <c r="Z15" s="3"/>
      <c r="AA15" s="3"/>
      <c r="AB15" s="3"/>
      <c r="AC15" s="3"/>
    </row>
    <row r="16" spans="1:29" ht="17.100000000000001" customHeight="1" x14ac:dyDescent="0.2">
      <c r="T16" s="2"/>
      <c r="U16" s="2"/>
      <c r="V16" s="2"/>
      <c r="W16" s="2"/>
      <c r="X16" s="2"/>
      <c r="Y16" s="3"/>
      <c r="Z16" s="3"/>
      <c r="AA16" s="3"/>
      <c r="AB16" s="3"/>
      <c r="AC16" s="3"/>
    </row>
    <row r="17" spans="20:29" ht="17.100000000000001" customHeight="1" x14ac:dyDescent="0.2">
      <c r="T17" s="2"/>
      <c r="U17" s="2"/>
      <c r="V17" s="2"/>
      <c r="W17" s="2"/>
      <c r="X17" s="2"/>
      <c r="Y17" s="3"/>
      <c r="Z17" s="3"/>
      <c r="AA17" s="3"/>
      <c r="AB17" s="3"/>
      <c r="AC17" s="3"/>
    </row>
    <row r="18" spans="20:29" ht="17.100000000000001" customHeight="1" x14ac:dyDescent="0.2">
      <c r="T18" s="2"/>
      <c r="U18" s="2"/>
      <c r="V18" s="2"/>
      <c r="W18" s="2"/>
      <c r="X18" s="2"/>
      <c r="Y18" s="3"/>
      <c r="Z18" s="3"/>
      <c r="AA18" s="3"/>
      <c r="AB18" s="3"/>
      <c r="AC18" s="3"/>
    </row>
    <row r="19" spans="20:29" ht="17.100000000000001" customHeight="1" x14ac:dyDescent="0.2">
      <c r="T19" s="2"/>
      <c r="U19" s="2"/>
      <c r="V19" s="2"/>
      <c r="W19" s="2"/>
      <c r="X19" s="2"/>
      <c r="Y19" s="3"/>
      <c r="Z19" s="3"/>
      <c r="AA19" s="3"/>
      <c r="AB19" s="3"/>
      <c r="AC19" s="3"/>
    </row>
    <row r="20" spans="20:29" ht="17.100000000000001" customHeight="1" x14ac:dyDescent="0.2">
      <c r="T20" s="2"/>
      <c r="U20" s="2"/>
      <c r="V20" s="2"/>
      <c r="W20" s="2"/>
      <c r="X20" s="2"/>
      <c r="Y20" s="3"/>
      <c r="Z20" s="3"/>
      <c r="AA20" s="3"/>
      <c r="AB20" s="3"/>
      <c r="AC20" s="3"/>
    </row>
    <row r="21" spans="20:29" ht="17.100000000000001" customHeight="1" x14ac:dyDescent="0.2">
      <c r="T21" s="2"/>
      <c r="U21" s="2"/>
      <c r="V21" s="2"/>
      <c r="W21" s="2"/>
      <c r="X21" s="2"/>
      <c r="Y21" s="3"/>
      <c r="Z21" s="3"/>
      <c r="AA21" s="3"/>
      <c r="AB21" s="3"/>
      <c r="AC21" s="3"/>
    </row>
    <row r="22" spans="20:29" ht="17.100000000000001" customHeight="1" x14ac:dyDescent="0.2">
      <c r="T22" s="2"/>
      <c r="U22" s="2"/>
      <c r="V22" s="2"/>
      <c r="W22" s="2"/>
      <c r="X22" s="2"/>
      <c r="Y22" s="3"/>
      <c r="Z22" s="3"/>
      <c r="AA22" s="3"/>
      <c r="AB22" s="3"/>
      <c r="AC22" s="3"/>
    </row>
    <row r="23" spans="20:29" ht="17.100000000000001" customHeight="1" x14ac:dyDescent="0.2">
      <c r="T23" s="2"/>
      <c r="U23" s="2"/>
      <c r="V23" s="2"/>
      <c r="W23" s="2"/>
      <c r="X23" s="2"/>
      <c r="Y23" s="3"/>
      <c r="Z23" s="3"/>
      <c r="AA23" s="3"/>
      <c r="AB23" s="3"/>
      <c r="AC23" s="3"/>
    </row>
    <row r="24" spans="20:29" ht="17.100000000000001" customHeight="1" x14ac:dyDescent="0.2">
      <c r="T24" s="2"/>
      <c r="U24" s="2"/>
      <c r="V24" s="2"/>
      <c r="W24" s="2"/>
      <c r="X24" s="2"/>
      <c r="Y24" s="3"/>
      <c r="Z24" s="3"/>
      <c r="AA24" s="3"/>
      <c r="AB24" s="3"/>
      <c r="AC24" s="3"/>
    </row>
    <row r="25" spans="20:29" ht="17.100000000000001" customHeight="1" x14ac:dyDescent="0.2">
      <c r="T25" s="2"/>
      <c r="U25" s="2"/>
      <c r="V25" s="2"/>
      <c r="W25" s="2"/>
      <c r="X25" s="2"/>
      <c r="Y25" s="3"/>
      <c r="Z25" s="3"/>
      <c r="AA25" s="3"/>
      <c r="AB25" s="3"/>
      <c r="AC25" s="3"/>
    </row>
    <row r="26" spans="20:29" ht="17.100000000000001" customHeight="1" x14ac:dyDescent="0.2">
      <c r="T26" s="2"/>
      <c r="U26" s="2"/>
      <c r="V26" s="2"/>
      <c r="W26" s="2"/>
      <c r="X26" s="2"/>
      <c r="Y26" s="3"/>
      <c r="Z26" s="3"/>
      <c r="AA26" s="3"/>
      <c r="AB26" s="3"/>
      <c r="AC26" s="3"/>
    </row>
    <row r="27" spans="20:29" ht="17.100000000000001" customHeight="1" x14ac:dyDescent="0.2">
      <c r="T27" s="2"/>
      <c r="U27" s="2"/>
      <c r="V27" s="2"/>
      <c r="W27" s="2"/>
      <c r="X27" s="2"/>
      <c r="Y27" s="3"/>
      <c r="Z27" s="3"/>
      <c r="AA27" s="3"/>
      <c r="AB27" s="3"/>
      <c r="AC27" s="3"/>
    </row>
    <row r="28" spans="20:29" ht="17.100000000000001" customHeight="1" x14ac:dyDescent="0.2">
      <c r="T28" s="2"/>
      <c r="U28" s="2"/>
      <c r="V28" s="2"/>
      <c r="W28" s="2"/>
      <c r="X28" s="2"/>
      <c r="Y28" s="3"/>
      <c r="Z28" s="3"/>
      <c r="AA28" s="3"/>
      <c r="AB28" s="3"/>
      <c r="AC28" s="3"/>
    </row>
    <row r="29" spans="20:29" ht="17.100000000000001" customHeight="1" x14ac:dyDescent="0.2">
      <c r="T29" s="2"/>
      <c r="U29" s="2"/>
      <c r="V29" s="2"/>
      <c r="W29" s="2"/>
      <c r="X29" s="2"/>
      <c r="Y29" s="3"/>
      <c r="Z29" s="3"/>
      <c r="AA29" s="3"/>
      <c r="AB29" s="3"/>
      <c r="AC29" s="3"/>
    </row>
    <row r="30" spans="20:29" ht="17.100000000000001" customHeight="1" x14ac:dyDescent="0.2">
      <c r="T30" s="2"/>
      <c r="U30" s="2"/>
      <c r="V30" s="2"/>
      <c r="W30" s="2"/>
      <c r="X30" s="2"/>
      <c r="Y30" s="3"/>
      <c r="Z30" s="3"/>
      <c r="AA30" s="3"/>
      <c r="AB30" s="3"/>
      <c r="AC30" s="3"/>
    </row>
    <row r="31" spans="20:29" ht="17.100000000000001" customHeight="1" x14ac:dyDescent="0.2">
      <c r="T31" s="2"/>
      <c r="U31" s="2"/>
      <c r="V31" s="2"/>
      <c r="W31" s="2"/>
      <c r="X31" s="2"/>
      <c r="Y31" s="3"/>
      <c r="Z31" s="3"/>
      <c r="AA31" s="3"/>
      <c r="AB31" s="3"/>
      <c r="AC31" s="3"/>
    </row>
    <row r="32" spans="20:29" ht="17.100000000000001" customHeight="1" x14ac:dyDescent="0.2">
      <c r="T32" s="2"/>
      <c r="U32" s="2"/>
      <c r="V32" s="2"/>
      <c r="W32" s="2"/>
      <c r="X32" s="2"/>
      <c r="Y32" s="3"/>
      <c r="Z32" s="3"/>
      <c r="AA32" s="3"/>
      <c r="AB32" s="3"/>
      <c r="AC32" s="3"/>
    </row>
    <row r="33" spans="1:29" ht="17.100000000000001" customHeight="1" x14ac:dyDescent="0.2">
      <c r="T33" s="2"/>
      <c r="U33" s="2"/>
      <c r="V33" s="2"/>
      <c r="W33" s="2"/>
      <c r="X33" s="2"/>
      <c r="Y33" s="3"/>
      <c r="Z33" s="3"/>
      <c r="AA33" s="3"/>
      <c r="AB33" s="3"/>
      <c r="AC33" s="3"/>
    </row>
    <row r="34" spans="1:29" ht="17.100000000000001" customHeight="1" x14ac:dyDescent="0.2">
      <c r="T34" s="2"/>
      <c r="U34" s="2"/>
      <c r="V34" s="2"/>
      <c r="W34" s="2"/>
      <c r="X34" s="2"/>
      <c r="Y34" s="3"/>
      <c r="Z34" s="3"/>
      <c r="AA34" s="3"/>
      <c r="AB34" s="3"/>
      <c r="AC34" s="3"/>
    </row>
    <row r="35" spans="1:29" ht="17.100000000000001" customHeight="1" x14ac:dyDescent="0.2">
      <c r="T35" s="2"/>
      <c r="U35" s="2"/>
      <c r="V35" s="2"/>
      <c r="W35" s="2"/>
      <c r="X35" s="2"/>
      <c r="Y35" s="3"/>
      <c r="Z35" s="3"/>
      <c r="AA35" s="3"/>
      <c r="AB35" s="3"/>
      <c r="AC35" s="3"/>
    </row>
    <row r="36" spans="1:29" ht="17.100000000000001" customHeight="1" x14ac:dyDescent="0.2">
      <c r="T36" s="2"/>
      <c r="U36" s="2"/>
      <c r="V36" s="2"/>
      <c r="W36" s="2"/>
      <c r="X36" s="2"/>
      <c r="Y36" s="3"/>
      <c r="Z36" s="3"/>
      <c r="AA36" s="3"/>
      <c r="AB36" s="3"/>
      <c r="AC36" s="3"/>
    </row>
    <row r="37" spans="1:29" ht="17.100000000000001" customHeight="1" x14ac:dyDescent="0.2">
      <c r="T37" s="2"/>
      <c r="U37" s="2"/>
      <c r="V37" s="2"/>
      <c r="W37" s="2"/>
      <c r="X37" s="2"/>
      <c r="Y37" s="3"/>
      <c r="Z37" s="3"/>
      <c r="AA37" s="3"/>
      <c r="AB37" s="3"/>
      <c r="AC37" s="3"/>
    </row>
    <row r="38" spans="1:29" ht="16.5" customHeight="1" x14ac:dyDescent="0.2">
      <c r="G38" s="13" t="s">
        <v>107</v>
      </c>
      <c r="T38" s="2"/>
      <c r="U38" s="2"/>
      <c r="V38" s="2"/>
      <c r="W38" s="2"/>
      <c r="X38" s="2"/>
      <c r="Y38" s="3"/>
      <c r="Z38" s="3"/>
      <c r="AA38" s="3"/>
      <c r="AB38" s="3"/>
      <c r="AC38" s="3"/>
    </row>
    <row r="39" spans="1:29" ht="17.100000000000001" customHeight="1" x14ac:dyDescent="0.2">
      <c r="T39" s="2"/>
      <c r="U39" s="2"/>
      <c r="V39" s="2"/>
      <c r="W39" s="2"/>
      <c r="X39" s="2"/>
      <c r="Y39" s="3"/>
      <c r="Z39" s="3"/>
      <c r="AA39" s="3"/>
      <c r="AB39" s="3"/>
      <c r="AC39" s="3"/>
    </row>
    <row r="40" spans="1:29" ht="17.100000000000001" customHeight="1" thickBot="1" x14ac:dyDescent="0.25">
      <c r="A40" s="68" t="s">
        <v>157</v>
      </c>
      <c r="B40" s="68"/>
      <c r="C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52"/>
      <c r="S40" s="59" t="s">
        <v>49</v>
      </c>
      <c r="T40" s="2"/>
      <c r="U40" s="2"/>
      <c r="V40" s="2"/>
      <c r="W40" s="2"/>
      <c r="X40" s="2"/>
      <c r="Y40" s="3"/>
      <c r="Z40" s="3"/>
      <c r="AA40" s="3"/>
      <c r="AB40" s="3"/>
      <c r="AC40" s="3"/>
    </row>
    <row r="41" spans="1:29" ht="17.100000000000001" customHeight="1" x14ac:dyDescent="0.2">
      <c r="A41" s="55"/>
      <c r="B41" s="54" t="s">
        <v>45</v>
      </c>
      <c r="C41" s="649" t="s">
        <v>5</v>
      </c>
      <c r="D41" s="642" t="s">
        <v>6</v>
      </c>
      <c r="E41" s="642" t="s">
        <v>7</v>
      </c>
      <c r="F41" s="642" t="s">
        <v>8</v>
      </c>
      <c r="G41" s="642" t="s">
        <v>9</v>
      </c>
      <c r="H41" s="642" t="s">
        <v>10</v>
      </c>
      <c r="I41" s="642" t="s">
        <v>11</v>
      </c>
      <c r="J41" s="642" t="s">
        <v>12</v>
      </c>
      <c r="K41" s="642" t="s">
        <v>13</v>
      </c>
      <c r="L41" s="642" t="s">
        <v>14</v>
      </c>
      <c r="M41" s="642" t="s">
        <v>15</v>
      </c>
      <c r="N41" s="644" t="s">
        <v>16</v>
      </c>
      <c r="O41" s="612" t="s">
        <v>39</v>
      </c>
      <c r="P41" s="614" t="s">
        <v>40</v>
      </c>
      <c r="Q41" s="636" t="s">
        <v>2</v>
      </c>
      <c r="R41" s="638" t="s">
        <v>3</v>
      </c>
      <c r="S41" s="640" t="s">
        <v>4</v>
      </c>
      <c r="T41" s="2"/>
      <c r="U41" s="2"/>
      <c r="V41" s="2"/>
      <c r="W41" s="2"/>
      <c r="X41" s="2"/>
      <c r="Y41" s="3"/>
      <c r="Z41" s="3"/>
      <c r="AA41" s="3"/>
      <c r="AB41" s="3"/>
      <c r="AC41" s="3"/>
    </row>
    <row r="42" spans="1:29" ht="17.100000000000001" customHeight="1" thickBot="1" x14ac:dyDescent="0.25">
      <c r="A42" s="53" t="s">
        <v>44</v>
      </c>
      <c r="B42" s="60"/>
      <c r="C42" s="650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5"/>
      <c r="O42" s="624"/>
      <c r="P42" s="625"/>
      <c r="Q42" s="637"/>
      <c r="R42" s="639"/>
      <c r="S42" s="641"/>
      <c r="T42" s="2"/>
      <c r="U42" s="2"/>
      <c r="V42" s="2"/>
      <c r="W42" s="2"/>
      <c r="X42" s="2"/>
      <c r="Y42" s="3"/>
      <c r="Z42" s="3"/>
      <c r="AA42" s="3"/>
      <c r="AB42" s="3"/>
      <c r="AC42" s="3"/>
    </row>
    <row r="43" spans="1:29" ht="17.100000000000001" customHeight="1" x14ac:dyDescent="0.2">
      <c r="A43" s="631" t="s">
        <v>17</v>
      </c>
      <c r="B43" s="632"/>
      <c r="C43" s="357">
        <v>7.3</v>
      </c>
      <c r="D43" s="343">
        <v>11</v>
      </c>
      <c r="E43" s="247">
        <v>2.9</v>
      </c>
      <c r="F43" s="88">
        <v>7</v>
      </c>
      <c r="G43" s="247">
        <v>6.2</v>
      </c>
      <c r="H43" s="247">
        <v>4.0999999999999996</v>
      </c>
      <c r="I43" s="247">
        <v>2.6</v>
      </c>
      <c r="J43" s="247">
        <v>6.5</v>
      </c>
      <c r="K43" s="247">
        <v>1.3</v>
      </c>
      <c r="L43" s="157">
        <v>16</v>
      </c>
      <c r="M43" s="247">
        <v>14</v>
      </c>
      <c r="N43" s="225">
        <v>7.2</v>
      </c>
      <c r="O43" s="109">
        <v>3.0000000000000001E-3</v>
      </c>
      <c r="P43" s="126">
        <v>0.01</v>
      </c>
      <c r="Q43" s="301">
        <v>16</v>
      </c>
      <c r="R43" s="247">
        <v>1.3</v>
      </c>
      <c r="S43" s="115">
        <v>7.2</v>
      </c>
      <c r="T43" s="2"/>
      <c r="U43" s="2"/>
      <c r="V43" s="2"/>
      <c r="W43" s="2"/>
      <c r="X43" s="2"/>
      <c r="Y43" s="3"/>
      <c r="Z43" s="3"/>
      <c r="AA43" s="3"/>
      <c r="AB43" s="3"/>
      <c r="AC43" s="3"/>
    </row>
    <row r="44" spans="1:29" ht="17.100000000000001" customHeight="1" x14ac:dyDescent="0.2">
      <c r="A44" s="627" t="s">
        <v>0</v>
      </c>
      <c r="B44" s="628"/>
      <c r="C44" s="244">
        <v>6.1</v>
      </c>
      <c r="D44" s="248">
        <v>7.9</v>
      </c>
      <c r="E44" s="248">
        <v>3.7</v>
      </c>
      <c r="F44" s="248">
        <v>4.7</v>
      </c>
      <c r="G44" s="92">
        <v>3</v>
      </c>
      <c r="H44" s="248">
        <v>2.4</v>
      </c>
      <c r="I44" s="248">
        <v>2.2000000000000002</v>
      </c>
      <c r="J44" s="248">
        <v>4.0999999999999996</v>
      </c>
      <c r="K44" s="248">
        <v>3.6</v>
      </c>
      <c r="L44" s="248">
        <v>9.4</v>
      </c>
      <c r="M44" s="248">
        <v>18</v>
      </c>
      <c r="N44" s="226">
        <v>5.4</v>
      </c>
      <c r="O44" s="95">
        <v>3.0000000000000001E-3</v>
      </c>
      <c r="P44" s="103">
        <v>0.01</v>
      </c>
      <c r="Q44" s="160">
        <v>18</v>
      </c>
      <c r="R44" s="92">
        <v>2.2000000000000002</v>
      </c>
      <c r="S44" s="100">
        <v>5.9</v>
      </c>
      <c r="T44" s="2"/>
      <c r="U44" s="2"/>
      <c r="V44" s="2"/>
      <c r="W44" s="2"/>
      <c r="X44" s="2"/>
      <c r="Y44" s="3"/>
      <c r="Z44" s="3"/>
      <c r="AA44" s="3"/>
      <c r="AB44" s="3"/>
      <c r="AC44" s="3"/>
    </row>
    <row r="45" spans="1:29" ht="17.100000000000001" customHeight="1" x14ac:dyDescent="0.2">
      <c r="A45" s="627" t="s">
        <v>1</v>
      </c>
      <c r="B45" s="628"/>
      <c r="C45" s="244">
        <v>7.5</v>
      </c>
      <c r="D45" s="248">
        <v>3.1</v>
      </c>
      <c r="E45" s="248">
        <v>9.6999999999999993</v>
      </c>
      <c r="F45" s="248">
        <v>9.1</v>
      </c>
      <c r="G45" s="248">
        <v>5.4</v>
      </c>
      <c r="H45" s="92">
        <v>3</v>
      </c>
      <c r="I45" s="248">
        <v>4.5</v>
      </c>
      <c r="J45" s="248">
        <v>8.1999999999999993</v>
      </c>
      <c r="K45" s="248">
        <v>5.2</v>
      </c>
      <c r="L45" s="248">
        <v>20</v>
      </c>
      <c r="M45" s="294">
        <v>31</v>
      </c>
      <c r="N45" s="226">
        <v>7.3</v>
      </c>
      <c r="O45" s="95">
        <v>3.0000000000000001E-3</v>
      </c>
      <c r="P45" s="103">
        <v>0.01</v>
      </c>
      <c r="Q45" s="305">
        <v>31</v>
      </c>
      <c r="R45" s="92">
        <v>3</v>
      </c>
      <c r="S45" s="100">
        <v>9.5</v>
      </c>
      <c r="T45" s="2"/>
      <c r="U45" s="2"/>
      <c r="V45" s="2"/>
      <c r="W45" s="2"/>
      <c r="X45" s="2"/>
      <c r="Y45" s="3"/>
      <c r="Z45" s="3"/>
      <c r="AA45" s="3"/>
      <c r="AB45" s="3"/>
      <c r="AC45" s="3"/>
    </row>
    <row r="46" spans="1:29" ht="17.100000000000001" customHeight="1" x14ac:dyDescent="0.2">
      <c r="A46" s="627" t="s">
        <v>41</v>
      </c>
      <c r="B46" s="628"/>
      <c r="C46" s="244">
        <v>16</v>
      </c>
      <c r="D46" s="294">
        <v>4.9000000000000004</v>
      </c>
      <c r="E46" s="92">
        <v>1</v>
      </c>
      <c r="F46" s="248">
        <v>2.5</v>
      </c>
      <c r="G46" s="248">
        <v>2.9</v>
      </c>
      <c r="H46" s="248">
        <v>1.4</v>
      </c>
      <c r="I46" s="248">
        <v>1.3</v>
      </c>
      <c r="J46" s="248">
        <v>3.9</v>
      </c>
      <c r="K46" s="248">
        <v>0.65</v>
      </c>
      <c r="L46" s="92">
        <v>8.5</v>
      </c>
      <c r="M46" s="248">
        <v>11</v>
      </c>
      <c r="N46" s="226">
        <v>4.2</v>
      </c>
      <c r="O46" s="95">
        <v>3.0000000000000001E-3</v>
      </c>
      <c r="P46" s="103">
        <v>0.01</v>
      </c>
      <c r="Q46" s="305">
        <v>16</v>
      </c>
      <c r="R46" s="87">
        <v>0.65</v>
      </c>
      <c r="S46" s="339">
        <v>4.9000000000000004</v>
      </c>
      <c r="T46" s="2"/>
      <c r="U46" s="2"/>
      <c r="V46" s="2"/>
      <c r="W46" s="2"/>
      <c r="X46" s="2"/>
      <c r="Y46" s="3"/>
      <c r="Z46" s="3"/>
      <c r="AA46" s="3"/>
      <c r="AB46" s="3"/>
      <c r="AC46" s="3"/>
    </row>
    <row r="47" spans="1:29" ht="17.100000000000001" customHeight="1" x14ac:dyDescent="0.2">
      <c r="A47" s="627" t="s">
        <v>42</v>
      </c>
      <c r="B47" s="628"/>
      <c r="C47" s="244">
        <v>5.7</v>
      </c>
      <c r="D47" s="294">
        <v>3.9</v>
      </c>
      <c r="E47" s="294">
        <v>0.72</v>
      </c>
      <c r="F47" s="294">
        <v>4.9000000000000004</v>
      </c>
      <c r="G47" s="294">
        <v>5.8</v>
      </c>
      <c r="H47" s="294">
        <v>5.6</v>
      </c>
      <c r="I47" s="294">
        <v>3.9</v>
      </c>
      <c r="J47" s="207">
        <v>10</v>
      </c>
      <c r="K47" s="294">
        <v>4.5</v>
      </c>
      <c r="L47" s="294">
        <v>32</v>
      </c>
      <c r="M47" s="294">
        <v>11</v>
      </c>
      <c r="N47" s="308">
        <v>23</v>
      </c>
      <c r="O47" s="95">
        <v>3.0000000000000001E-3</v>
      </c>
      <c r="P47" s="103">
        <v>0.01</v>
      </c>
      <c r="Q47" s="305">
        <v>32</v>
      </c>
      <c r="R47" s="248">
        <v>0.72</v>
      </c>
      <c r="S47" s="100">
        <v>9.3000000000000007</v>
      </c>
      <c r="T47" s="2"/>
      <c r="U47" s="2"/>
      <c r="V47" s="2"/>
      <c r="W47" s="2"/>
      <c r="X47" s="2"/>
      <c r="Y47" s="3"/>
      <c r="Z47" s="3"/>
      <c r="AA47" s="3"/>
      <c r="AB47" s="3"/>
      <c r="AC47" s="3"/>
    </row>
    <row r="48" spans="1:29" ht="17.100000000000001" customHeight="1" thickBot="1" x14ac:dyDescent="0.25">
      <c r="A48" s="629" t="s">
        <v>43</v>
      </c>
      <c r="B48" s="630"/>
      <c r="C48" s="254">
        <v>11</v>
      </c>
      <c r="D48" s="298">
        <v>11</v>
      </c>
      <c r="E48" s="298">
        <v>3.8</v>
      </c>
      <c r="F48" s="298">
        <v>4.9000000000000004</v>
      </c>
      <c r="G48" s="298">
        <v>4.3</v>
      </c>
      <c r="H48" s="298">
        <v>3.8</v>
      </c>
      <c r="I48" s="298">
        <v>2.9</v>
      </c>
      <c r="J48" s="71">
        <v>6.9</v>
      </c>
      <c r="K48" s="298">
        <v>1.6</v>
      </c>
      <c r="L48" s="289">
        <v>20</v>
      </c>
      <c r="M48" s="298">
        <v>14</v>
      </c>
      <c r="N48" s="311">
        <v>9.5</v>
      </c>
      <c r="O48" s="97">
        <v>3.0000000000000001E-3</v>
      </c>
      <c r="P48" s="105">
        <v>0.01</v>
      </c>
      <c r="Q48" s="165">
        <v>20</v>
      </c>
      <c r="R48" s="94">
        <v>1.6</v>
      </c>
      <c r="S48" s="116">
        <v>7.8</v>
      </c>
      <c r="T48" s="2"/>
      <c r="U48" s="2"/>
      <c r="V48" s="2"/>
      <c r="W48" s="2"/>
      <c r="X48" s="2"/>
      <c r="Y48" s="3"/>
      <c r="Z48" s="3"/>
      <c r="AA48" s="3"/>
      <c r="AB48" s="3"/>
      <c r="AC48" s="3"/>
    </row>
    <row r="49" spans="20:29" ht="17.100000000000001" customHeight="1" x14ac:dyDescent="0.2">
      <c r="T49" s="2"/>
      <c r="U49" s="2"/>
      <c r="V49" s="2"/>
      <c r="W49" s="2"/>
      <c r="X49" s="2"/>
      <c r="Y49" s="3"/>
      <c r="Z49" s="3"/>
      <c r="AA49" s="3"/>
      <c r="AB49" s="3"/>
      <c r="AC49" s="3"/>
    </row>
    <row r="50" spans="20:29" ht="17.100000000000001" customHeight="1" x14ac:dyDescent="0.2">
      <c r="T50" s="2"/>
      <c r="U50" s="2"/>
      <c r="V50" s="2"/>
      <c r="W50" s="2"/>
      <c r="X50" s="2"/>
      <c r="Y50" s="3"/>
      <c r="Z50" s="3"/>
      <c r="AA50" s="3"/>
      <c r="AB50" s="3"/>
      <c r="AC50" s="3"/>
    </row>
    <row r="51" spans="20:29" ht="17.100000000000001" customHeight="1" x14ac:dyDescent="0.2">
      <c r="T51" s="2"/>
      <c r="U51" s="2"/>
      <c r="V51" s="2"/>
      <c r="W51" s="2"/>
      <c r="X51" s="2"/>
      <c r="Y51" s="3"/>
      <c r="Z51" s="3"/>
      <c r="AA51" s="3"/>
      <c r="AB51" s="3"/>
      <c r="AC51" s="3"/>
    </row>
    <row r="52" spans="20:29" ht="17.100000000000001" customHeight="1" x14ac:dyDescent="0.2">
      <c r="T52" s="2"/>
      <c r="U52" s="2"/>
      <c r="V52" s="2"/>
      <c r="W52" s="2"/>
      <c r="X52" s="2"/>
      <c r="Y52" s="3"/>
      <c r="Z52" s="3"/>
      <c r="AA52" s="3"/>
      <c r="AB52" s="3"/>
      <c r="AC52" s="3"/>
    </row>
    <row r="53" spans="20:29" ht="17.100000000000001" customHeight="1" x14ac:dyDescent="0.2">
      <c r="T53" s="2"/>
      <c r="U53" s="2"/>
      <c r="V53" s="2"/>
      <c r="W53" s="2"/>
      <c r="X53" s="2"/>
      <c r="Y53" s="3"/>
      <c r="Z53" s="3"/>
      <c r="AA53" s="3"/>
      <c r="AB53" s="3"/>
      <c r="AC53" s="3"/>
    </row>
    <row r="54" spans="20:29" ht="17.100000000000001" customHeight="1" x14ac:dyDescent="0.2">
      <c r="T54" s="2"/>
      <c r="U54" s="2"/>
      <c r="V54" s="2"/>
      <c r="W54" s="2"/>
      <c r="X54" s="2"/>
      <c r="Y54" s="3"/>
      <c r="Z54" s="3"/>
      <c r="AA54" s="3"/>
      <c r="AB54" s="3"/>
      <c r="AC54" s="3"/>
    </row>
    <row r="55" spans="20:29" ht="17.100000000000001" customHeight="1" x14ac:dyDescent="0.2">
      <c r="T55" s="2"/>
      <c r="U55" s="2"/>
      <c r="V55" s="2"/>
      <c r="W55" s="2"/>
      <c r="X55" s="2"/>
      <c r="Y55" s="3"/>
      <c r="Z55" s="3"/>
      <c r="AA55" s="3"/>
      <c r="AB55" s="3"/>
      <c r="AC55" s="3"/>
    </row>
    <row r="56" spans="20:29" ht="17.100000000000001" customHeight="1" x14ac:dyDescent="0.2">
      <c r="T56" s="2"/>
      <c r="U56" s="2"/>
      <c r="V56" s="2"/>
      <c r="W56" s="2"/>
      <c r="X56" s="2"/>
      <c r="Y56" s="3"/>
      <c r="Z56" s="3"/>
      <c r="AA56" s="3"/>
      <c r="AB56" s="3"/>
      <c r="AC56" s="3"/>
    </row>
    <row r="57" spans="20:29" ht="17.100000000000001" customHeight="1" x14ac:dyDescent="0.2">
      <c r="T57" s="2"/>
      <c r="U57" s="2"/>
      <c r="V57" s="2"/>
      <c r="W57" s="2"/>
      <c r="X57" s="2"/>
      <c r="Y57" s="3"/>
      <c r="Z57" s="3"/>
      <c r="AA57" s="3"/>
      <c r="AB57" s="3"/>
      <c r="AC57" s="3"/>
    </row>
    <row r="58" spans="20:29" ht="17.100000000000001" customHeight="1" x14ac:dyDescent="0.2">
      <c r="T58" s="2"/>
      <c r="U58" s="2"/>
      <c r="V58" s="2"/>
      <c r="W58" s="2"/>
      <c r="X58" s="2"/>
      <c r="Y58" s="3"/>
      <c r="Z58" s="3"/>
      <c r="AA58" s="3"/>
      <c r="AB58" s="3"/>
      <c r="AC58" s="3"/>
    </row>
    <row r="59" spans="20:29" ht="17.100000000000001" customHeight="1" x14ac:dyDescent="0.2">
      <c r="T59" s="2"/>
      <c r="U59" s="2"/>
      <c r="V59" s="2"/>
      <c r="W59" s="2"/>
      <c r="X59" s="2"/>
      <c r="Y59" s="3"/>
      <c r="Z59" s="3"/>
      <c r="AA59" s="3"/>
      <c r="AB59" s="3"/>
      <c r="AC59" s="3"/>
    </row>
    <row r="60" spans="20:29" ht="17.100000000000001" customHeight="1" x14ac:dyDescent="0.2">
      <c r="T60" s="2"/>
      <c r="U60" s="2"/>
      <c r="V60" s="2"/>
      <c r="W60" s="2"/>
      <c r="X60" s="2"/>
      <c r="Y60" s="3"/>
      <c r="Z60" s="3"/>
      <c r="AA60" s="3"/>
      <c r="AB60" s="3"/>
      <c r="AC60" s="3"/>
    </row>
    <row r="61" spans="20:29" ht="17.100000000000001" customHeight="1" x14ac:dyDescent="0.2">
      <c r="T61" s="2"/>
      <c r="U61" s="2"/>
      <c r="V61" s="2"/>
      <c r="W61" s="2"/>
      <c r="X61" s="2"/>
      <c r="Y61" s="3"/>
      <c r="Z61" s="3"/>
      <c r="AA61" s="3"/>
      <c r="AB61" s="3"/>
      <c r="AC61" s="3"/>
    </row>
    <row r="62" spans="20:29" ht="17.100000000000001" customHeight="1" x14ac:dyDescent="0.2">
      <c r="T62" s="2"/>
      <c r="U62" s="2"/>
      <c r="V62" s="2"/>
      <c r="W62" s="2"/>
      <c r="X62" s="2"/>
      <c r="Y62" s="3"/>
      <c r="Z62" s="3"/>
      <c r="AA62" s="3"/>
      <c r="AB62" s="3"/>
      <c r="AC62" s="3"/>
    </row>
    <row r="63" spans="20:29" ht="17.100000000000001" customHeight="1" x14ac:dyDescent="0.2">
      <c r="T63" s="2"/>
      <c r="U63" s="2"/>
      <c r="V63" s="2"/>
      <c r="W63" s="2"/>
      <c r="X63" s="2"/>
      <c r="Y63" s="3"/>
      <c r="Z63" s="3"/>
      <c r="AA63" s="3"/>
      <c r="AB63" s="3"/>
      <c r="AC63" s="3"/>
    </row>
    <row r="64" spans="20:29" ht="17.100000000000001" customHeight="1" x14ac:dyDescent="0.2">
      <c r="T64" s="2"/>
      <c r="U64" s="2"/>
      <c r="V64" s="2"/>
      <c r="W64" s="2"/>
      <c r="X64" s="2"/>
      <c r="Y64" s="3"/>
      <c r="Z64" s="3"/>
      <c r="AA64" s="3"/>
      <c r="AB64" s="3"/>
      <c r="AC64" s="3"/>
    </row>
    <row r="65" spans="1:29" ht="17.100000000000001" customHeight="1" x14ac:dyDescent="0.2">
      <c r="T65" s="2"/>
      <c r="U65" s="2"/>
      <c r="V65" s="2"/>
      <c r="W65" s="2"/>
      <c r="X65" s="2"/>
      <c r="Y65" s="3"/>
      <c r="Z65" s="3"/>
      <c r="AA65" s="3"/>
      <c r="AB65" s="3"/>
      <c r="AC65" s="3"/>
    </row>
    <row r="66" spans="1:29" ht="17.100000000000001" customHeight="1" x14ac:dyDescent="0.2">
      <c r="T66" s="2"/>
      <c r="U66" s="2"/>
      <c r="V66" s="2"/>
      <c r="W66" s="2"/>
      <c r="X66" s="2"/>
      <c r="Y66" s="3"/>
      <c r="Z66" s="3"/>
      <c r="AA66" s="3"/>
      <c r="AB66" s="3"/>
      <c r="AC66" s="3"/>
    </row>
    <row r="67" spans="1:29" ht="17.100000000000001" customHeight="1" x14ac:dyDescent="0.2">
      <c r="T67" s="2"/>
      <c r="U67" s="2"/>
      <c r="V67" s="2"/>
      <c r="W67" s="2"/>
      <c r="X67" s="2"/>
      <c r="Y67" s="3"/>
      <c r="Z67" s="3"/>
      <c r="AA67" s="3"/>
      <c r="AB67" s="3"/>
      <c r="AC67" s="3"/>
    </row>
    <row r="68" spans="1:29" ht="17.100000000000001" customHeight="1" x14ac:dyDescent="0.2">
      <c r="T68" s="2"/>
      <c r="U68" s="2"/>
      <c r="V68" s="2"/>
      <c r="W68" s="2"/>
      <c r="X68" s="2"/>
      <c r="Y68" s="3"/>
      <c r="Z68" s="3"/>
      <c r="AA68" s="3"/>
      <c r="AB68" s="3"/>
      <c r="AC68" s="3"/>
    </row>
    <row r="69" spans="1:29" ht="17.100000000000001" customHeight="1" x14ac:dyDescent="0.2">
      <c r="T69" s="2"/>
      <c r="U69" s="2"/>
      <c r="V69" s="2"/>
      <c r="W69" s="2"/>
      <c r="X69" s="2"/>
      <c r="Y69" s="3"/>
      <c r="Z69" s="3"/>
      <c r="AA69" s="3"/>
      <c r="AB69" s="3"/>
      <c r="AC69" s="3"/>
    </row>
    <row r="70" spans="1:29" ht="17.100000000000001" customHeight="1" x14ac:dyDescent="0.2">
      <c r="T70" s="2"/>
      <c r="U70" s="2"/>
      <c r="V70" s="2"/>
      <c r="W70" s="2"/>
      <c r="X70" s="2"/>
      <c r="Y70" s="3"/>
      <c r="Z70" s="3"/>
      <c r="AA70" s="3"/>
      <c r="AB70" s="3"/>
      <c r="AC70" s="3"/>
    </row>
    <row r="71" spans="1:29" ht="17.100000000000001" customHeight="1" x14ac:dyDescent="0.2">
      <c r="T71" s="2"/>
      <c r="U71" s="2"/>
      <c r="V71" s="2"/>
      <c r="W71" s="2"/>
      <c r="X71" s="2"/>
      <c r="Y71" s="3"/>
      <c r="Z71" s="3"/>
      <c r="AA71" s="3"/>
      <c r="AB71" s="3"/>
      <c r="AC71" s="3"/>
    </row>
    <row r="72" spans="1:29" ht="17.100000000000001" customHeight="1" x14ac:dyDescent="0.2">
      <c r="T72" s="2"/>
      <c r="U72" s="2"/>
      <c r="V72" s="2"/>
      <c r="W72" s="2"/>
      <c r="X72" s="2"/>
      <c r="Y72" s="3"/>
      <c r="Z72" s="3"/>
      <c r="AA72" s="3"/>
      <c r="AB72" s="3"/>
      <c r="AC72" s="3"/>
    </row>
    <row r="73" spans="1:29" ht="17.100000000000001" customHeight="1" x14ac:dyDescent="0.2">
      <c r="T73" s="2"/>
      <c r="U73" s="2"/>
      <c r="V73" s="2"/>
      <c r="W73" s="2"/>
      <c r="X73" s="2"/>
      <c r="Y73" s="3"/>
      <c r="Z73" s="3"/>
      <c r="AA73" s="3"/>
      <c r="AB73" s="3"/>
      <c r="AC73" s="3"/>
    </row>
    <row r="74" spans="1:29" ht="16.5" customHeight="1" x14ac:dyDescent="0.2">
      <c r="T74" s="2"/>
      <c r="U74" s="2"/>
      <c r="V74" s="2"/>
      <c r="W74" s="2"/>
      <c r="X74" s="2"/>
      <c r="Y74" s="3"/>
      <c r="Z74" s="3"/>
      <c r="AA74" s="3"/>
      <c r="AB74" s="3"/>
      <c r="AC74" s="3"/>
    </row>
    <row r="75" spans="1:29" ht="17.100000000000001" customHeight="1" x14ac:dyDescent="0.2">
      <c r="G75" s="13" t="s">
        <v>106</v>
      </c>
      <c r="H75" s="13"/>
      <c r="T75" s="2"/>
      <c r="U75" s="2"/>
      <c r="V75" s="2"/>
      <c r="W75" s="2"/>
      <c r="X75" s="2"/>
      <c r="Y75" s="3"/>
      <c r="Z75" s="3"/>
      <c r="AA75" s="3"/>
      <c r="AB75" s="3"/>
      <c r="AC75" s="3"/>
    </row>
    <row r="76" spans="1:29" ht="17.100000000000001" customHeight="1" x14ac:dyDescent="0.25">
      <c r="A76" s="276" t="s">
        <v>136</v>
      </c>
      <c r="B76" s="10"/>
      <c r="S76" s="10" t="s">
        <v>34</v>
      </c>
      <c r="T76" s="2"/>
      <c r="U76" s="2"/>
      <c r="V76" s="2"/>
      <c r="W76" s="2"/>
      <c r="X76" s="2"/>
      <c r="Y76" s="3"/>
      <c r="Z76" s="3"/>
      <c r="AA76" s="3"/>
      <c r="AB76" s="3"/>
      <c r="AC76" s="3"/>
    </row>
    <row r="77" spans="1:29" ht="17.100000000000001" customHeight="1" x14ac:dyDescent="0.2">
      <c r="B77" s="7"/>
      <c r="C77" s="36"/>
      <c r="E77" s="36"/>
      <c r="F77" s="6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0"/>
      <c r="R77" s="40"/>
      <c r="S77" s="40"/>
      <c r="T77" s="2"/>
      <c r="U77" s="2"/>
      <c r="V77" s="2"/>
      <c r="W77" s="2"/>
      <c r="X77" s="2"/>
      <c r="Y77" s="3"/>
      <c r="Z77" s="3"/>
      <c r="AA77" s="3"/>
      <c r="AB77" s="3"/>
      <c r="AC77" s="3"/>
    </row>
    <row r="78" spans="1:29" ht="17.100000000000001" customHeight="1" thickBot="1" x14ac:dyDescent="0.25">
      <c r="A78" s="7" t="s">
        <v>153</v>
      </c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52"/>
      <c r="S78" s="59" t="s">
        <v>50</v>
      </c>
      <c r="T78" s="2"/>
      <c r="U78" s="2"/>
      <c r="V78" s="2"/>
      <c r="W78" s="2"/>
      <c r="X78" s="2"/>
      <c r="Y78" s="3"/>
      <c r="Z78" s="3"/>
      <c r="AA78" s="3"/>
      <c r="AB78" s="3"/>
      <c r="AC78" s="3"/>
    </row>
    <row r="79" spans="1:2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9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  <c r="T79" s="2"/>
      <c r="U79" s="2"/>
      <c r="V79" s="2"/>
      <c r="W79" s="2"/>
      <c r="X79" s="2"/>
      <c r="Y79" s="3"/>
      <c r="Z79" s="3"/>
      <c r="AA79" s="3"/>
      <c r="AB79" s="3"/>
      <c r="AC79" s="3"/>
    </row>
    <row r="80" spans="1:29" ht="17.100000000000001" customHeight="1" thickBot="1" x14ac:dyDescent="0.25">
      <c r="A80" s="53" t="s">
        <v>44</v>
      </c>
      <c r="B80" s="60"/>
      <c r="C80" s="635"/>
      <c r="D80" s="633"/>
      <c r="E80" s="609"/>
      <c r="F80" s="633"/>
      <c r="G80" s="633"/>
      <c r="H80" s="633"/>
      <c r="I80" s="633"/>
      <c r="J80" s="633"/>
      <c r="K80" s="633"/>
      <c r="L80" s="633"/>
      <c r="M80" s="633"/>
      <c r="N80" s="634"/>
      <c r="O80" s="624"/>
      <c r="P80" s="625"/>
      <c r="Q80" s="622"/>
      <c r="R80" s="623"/>
      <c r="S80" s="621"/>
      <c r="T80" s="2"/>
      <c r="U80" s="2"/>
      <c r="V80" s="2"/>
      <c r="W80" s="2"/>
      <c r="X80" s="2"/>
      <c r="Y80" s="3"/>
      <c r="Z80" s="3"/>
      <c r="AA80" s="3"/>
      <c r="AB80" s="3"/>
      <c r="AC80" s="3"/>
    </row>
    <row r="81" spans="1:29" ht="17.100000000000001" customHeight="1" x14ac:dyDescent="0.2">
      <c r="A81" s="631" t="s">
        <v>17</v>
      </c>
      <c r="B81" s="632"/>
      <c r="C81" s="121">
        <v>0.48</v>
      </c>
      <c r="D81" s="343">
        <v>0.35</v>
      </c>
      <c r="E81" s="247">
        <v>0.43</v>
      </c>
      <c r="F81" s="247">
        <v>0.91</v>
      </c>
      <c r="G81" s="88">
        <v>1</v>
      </c>
      <c r="H81" s="91">
        <v>0.49</v>
      </c>
      <c r="I81" s="88">
        <v>2.1</v>
      </c>
      <c r="J81" s="91">
        <v>0.86</v>
      </c>
      <c r="K81" s="88">
        <v>1.4</v>
      </c>
      <c r="L81" s="247">
        <v>2.6</v>
      </c>
      <c r="M81" s="247">
        <v>1.1000000000000001</v>
      </c>
      <c r="N81" s="144">
        <v>2.4</v>
      </c>
      <c r="O81" s="560">
        <v>0.06</v>
      </c>
      <c r="P81" s="561">
        <v>0.19</v>
      </c>
      <c r="Q81" s="172">
        <f>MAX(C81:N81)</f>
        <v>2.6</v>
      </c>
      <c r="R81" s="247">
        <f>MIN(C81:N81)</f>
        <v>0.35</v>
      </c>
      <c r="S81" s="144">
        <f>--TEXT(AVERAGE(C81:N81),"0.0E-0")</f>
        <v>1.2</v>
      </c>
      <c r="T81" s="2"/>
      <c r="U81" s="2"/>
      <c r="V81" s="2"/>
      <c r="W81" s="2"/>
      <c r="X81" s="2"/>
      <c r="Y81" s="3"/>
      <c r="Z81" s="3"/>
      <c r="AA81" s="3"/>
      <c r="AB81" s="3"/>
      <c r="AC81" s="3"/>
    </row>
    <row r="82" spans="1:29" ht="17.100000000000001" customHeight="1" x14ac:dyDescent="0.2">
      <c r="A82" s="627" t="s">
        <v>0</v>
      </c>
      <c r="B82" s="628"/>
      <c r="C82" s="118">
        <v>0.72</v>
      </c>
      <c r="D82" s="248">
        <v>0.98</v>
      </c>
      <c r="E82" s="248">
        <v>0.11</v>
      </c>
      <c r="F82" s="248">
        <v>1.3</v>
      </c>
      <c r="G82" s="248">
        <v>0.19</v>
      </c>
      <c r="H82" s="248">
        <v>0.27</v>
      </c>
      <c r="I82" s="248">
        <v>0.32</v>
      </c>
      <c r="J82" s="248">
        <v>0.24</v>
      </c>
      <c r="K82" s="248">
        <v>2.2999999999999998</v>
      </c>
      <c r="L82" s="248">
        <v>2.4</v>
      </c>
      <c r="M82" s="248">
        <v>1.3</v>
      </c>
      <c r="N82" s="339">
        <v>0.46</v>
      </c>
      <c r="O82" s="562">
        <v>0.06</v>
      </c>
      <c r="P82" s="563">
        <v>0.19</v>
      </c>
      <c r="Q82" s="140">
        <f>MAX(C82:N82)</f>
        <v>2.4</v>
      </c>
      <c r="R82" s="87">
        <f>MIN(C82:N82)</f>
        <v>0.11</v>
      </c>
      <c r="S82" s="106">
        <f>--TEXT(AVERAGE(C82:N82),"0.0E-0")</f>
        <v>0.88</v>
      </c>
      <c r="T82" s="2" t="s">
        <v>177</v>
      </c>
      <c r="U82" s="2"/>
      <c r="V82" s="2"/>
      <c r="W82" s="2"/>
      <c r="X82" s="2"/>
      <c r="Y82" s="3"/>
      <c r="Z82" s="3"/>
      <c r="AA82" s="3"/>
      <c r="AB82" s="3"/>
      <c r="AC82" s="3"/>
    </row>
    <row r="83" spans="1:29" ht="17.100000000000001" customHeight="1" x14ac:dyDescent="0.2">
      <c r="A83" s="627" t="s">
        <v>18</v>
      </c>
      <c r="B83" s="628"/>
      <c r="C83" s="111">
        <v>1</v>
      </c>
      <c r="D83" s="248">
        <v>2.1</v>
      </c>
      <c r="E83" s="248">
        <v>0.38</v>
      </c>
      <c r="F83" s="248">
        <v>1.2</v>
      </c>
      <c r="G83" s="248">
        <v>0.21</v>
      </c>
      <c r="H83" s="248">
        <v>0.13</v>
      </c>
      <c r="I83" s="248">
        <v>0.31</v>
      </c>
      <c r="J83" s="248">
        <v>0.54</v>
      </c>
      <c r="K83" s="87">
        <v>0.3</v>
      </c>
      <c r="L83" s="248">
        <v>0.48</v>
      </c>
      <c r="M83" s="87">
        <v>0.93</v>
      </c>
      <c r="N83" s="339">
        <v>0.27</v>
      </c>
      <c r="O83" s="562">
        <v>0.06</v>
      </c>
      <c r="P83" s="563">
        <v>0.19</v>
      </c>
      <c r="Q83" s="140">
        <f>MAX(C83:N83)</f>
        <v>2.1</v>
      </c>
      <c r="R83" s="87">
        <f>MIN(C83:N83)</f>
        <v>0.13</v>
      </c>
      <c r="S83" s="106">
        <f>--TEXT(AVERAGE(C83:N83),"0.0E-0")</f>
        <v>0.65</v>
      </c>
      <c r="T83" s="2"/>
      <c r="U83" s="2"/>
      <c r="V83" s="2"/>
      <c r="W83" s="2"/>
      <c r="X83" s="2"/>
      <c r="Y83" s="3"/>
      <c r="Z83" s="3"/>
      <c r="AA83" s="3"/>
      <c r="AB83" s="3"/>
      <c r="AC83" s="3"/>
    </row>
    <row r="84" spans="1:29" ht="17.100000000000001" customHeight="1" thickBot="1" x14ac:dyDescent="0.25">
      <c r="A84" s="629" t="s">
        <v>41</v>
      </c>
      <c r="B84" s="630"/>
      <c r="C84" s="114">
        <v>1.7</v>
      </c>
      <c r="D84" s="298">
        <v>0.49</v>
      </c>
      <c r="E84" s="93">
        <v>0.23</v>
      </c>
      <c r="F84" s="93">
        <v>0.37</v>
      </c>
      <c r="G84" s="93">
        <v>0.59</v>
      </c>
      <c r="H84" s="93">
        <v>0.21</v>
      </c>
      <c r="I84" s="439">
        <v>9.9</v>
      </c>
      <c r="J84" s="93">
        <v>0.37</v>
      </c>
      <c r="K84" s="94">
        <v>1.4</v>
      </c>
      <c r="L84" s="94">
        <v>1.4</v>
      </c>
      <c r="M84" s="93">
        <v>0.8</v>
      </c>
      <c r="N84" s="566">
        <v>1</v>
      </c>
      <c r="O84" s="564">
        <v>0.06</v>
      </c>
      <c r="P84" s="565">
        <v>0.19</v>
      </c>
      <c r="Q84" s="152">
        <f>MAX(C84:N84)</f>
        <v>9.9</v>
      </c>
      <c r="R84" s="93">
        <f>MIN(C84:N84)</f>
        <v>0.21</v>
      </c>
      <c r="S84" s="116">
        <f>--TEXT(AVERAGE(C84:N84),"0.0E-0")</f>
        <v>1.5</v>
      </c>
      <c r="T84" s="2"/>
      <c r="U84" s="2"/>
      <c r="V84" s="2"/>
      <c r="W84" s="2"/>
      <c r="X84" s="2"/>
      <c r="Y84" s="3"/>
      <c r="Z84" s="3"/>
      <c r="AA84" s="3"/>
      <c r="AB84" s="3"/>
      <c r="AC84" s="3"/>
    </row>
    <row r="85" spans="1:29" ht="17.100000000000001" customHeight="1" x14ac:dyDescent="0.2">
      <c r="G85" s="18"/>
      <c r="H85" s="11"/>
      <c r="I85" s="1"/>
      <c r="J85" s="1"/>
      <c r="K85" s="1"/>
      <c r="L85" s="1"/>
      <c r="M85" s="1"/>
      <c r="N85" s="1"/>
      <c r="O85" s="72"/>
      <c r="P85" s="72"/>
      <c r="T85" s="2"/>
      <c r="U85" s="2"/>
      <c r="V85" s="2"/>
      <c r="W85" s="2"/>
      <c r="X85" s="2"/>
      <c r="Y85" s="3"/>
      <c r="Z85" s="3"/>
      <c r="AA85" s="3"/>
      <c r="AB85" s="3"/>
      <c r="AC85" s="3"/>
    </row>
    <row r="86" spans="1:29" ht="17.100000000000001" customHeight="1" x14ac:dyDescent="0.2">
      <c r="C86" s="178"/>
      <c r="F86" s="10"/>
      <c r="G86" s="18"/>
      <c r="H86" s="11"/>
      <c r="I86" s="11"/>
      <c r="J86" s="27"/>
      <c r="K86" s="15"/>
      <c r="L86" s="15"/>
      <c r="M86" s="15"/>
      <c r="N86" s="15"/>
      <c r="O86" s="15"/>
      <c r="P86" s="15"/>
      <c r="T86" s="2"/>
      <c r="U86" s="2"/>
      <c r="V86" s="2"/>
      <c r="W86" s="2"/>
      <c r="X86" s="2"/>
      <c r="Y86" s="3"/>
      <c r="Z86" s="3"/>
      <c r="AA86" s="3"/>
      <c r="AB86" s="3"/>
      <c r="AC86" s="3"/>
    </row>
    <row r="87" spans="1:29" ht="17.100000000000001" customHeight="1" x14ac:dyDescent="0.2">
      <c r="F87" s="10"/>
      <c r="G87" s="18"/>
      <c r="H87" s="11"/>
      <c r="I87" s="11"/>
      <c r="J87" s="27"/>
      <c r="K87" s="15"/>
      <c r="L87" s="15"/>
      <c r="M87" s="15"/>
      <c r="N87" s="15"/>
      <c r="O87" s="15"/>
      <c r="P87" s="15"/>
      <c r="T87" s="2"/>
      <c r="U87" s="2"/>
      <c r="V87" s="2"/>
      <c r="W87" s="2"/>
      <c r="X87" s="2"/>
      <c r="Y87" s="3"/>
      <c r="Z87" s="3"/>
      <c r="AA87" s="3"/>
      <c r="AB87" s="3"/>
      <c r="AC87" s="3"/>
    </row>
    <row r="88" spans="1:29" ht="17.100000000000001" customHeight="1" x14ac:dyDescent="0.2"/>
    <row r="89" spans="1:29" ht="17.100000000000001" customHeight="1" x14ac:dyDescent="0.2"/>
    <row r="90" spans="1:29" ht="17.100000000000001" customHeight="1" x14ac:dyDescent="0.2"/>
    <row r="91" spans="1:29" ht="17.100000000000001" customHeight="1" x14ac:dyDescent="0.2"/>
    <row r="92" spans="1:29" ht="17.100000000000001" customHeight="1" x14ac:dyDescent="0.2"/>
    <row r="93" spans="1:29" ht="17.100000000000001" customHeight="1" x14ac:dyDescent="0.2"/>
    <row r="94" spans="1:29" ht="17.100000000000001" customHeight="1" x14ac:dyDescent="0.2"/>
    <row r="95" spans="1:29" ht="17.100000000000001" customHeight="1" x14ac:dyDescent="0.2"/>
    <row r="96" spans="1:29" ht="17.100000000000001" customHeight="1" x14ac:dyDescent="0.2"/>
    <row r="97" spans="7:7" ht="17.100000000000001" customHeight="1" x14ac:dyDescent="0.2"/>
    <row r="98" spans="7:7" ht="17.100000000000001" customHeight="1" x14ac:dyDescent="0.2"/>
    <row r="99" spans="7:7" ht="17.100000000000001" customHeight="1" x14ac:dyDescent="0.2"/>
    <row r="100" spans="7:7" ht="17.100000000000001" customHeight="1" x14ac:dyDescent="0.2"/>
    <row r="101" spans="7:7" ht="17.100000000000001" customHeight="1" x14ac:dyDescent="0.2"/>
    <row r="102" spans="7:7" ht="17.100000000000001" customHeight="1" x14ac:dyDescent="0.2"/>
    <row r="103" spans="7:7" ht="17.100000000000001" customHeight="1" x14ac:dyDescent="0.2"/>
    <row r="104" spans="7:7" ht="17.100000000000001" customHeight="1" x14ac:dyDescent="0.2"/>
    <row r="105" spans="7:7" ht="17.100000000000001" customHeight="1" x14ac:dyDescent="0.2"/>
    <row r="106" spans="7:7" ht="17.100000000000001" customHeight="1" x14ac:dyDescent="0.2"/>
    <row r="107" spans="7:7" ht="17.100000000000001" customHeight="1" x14ac:dyDescent="0.2"/>
    <row r="108" spans="7:7" ht="17.100000000000001" customHeight="1" x14ac:dyDescent="0.2"/>
    <row r="109" spans="7:7" ht="17.100000000000001" customHeight="1" x14ac:dyDescent="0.2"/>
    <row r="110" spans="7:7" ht="17.100000000000001" customHeight="1" x14ac:dyDescent="0.2"/>
    <row r="111" spans="7:7" ht="17.100000000000001" customHeight="1" x14ac:dyDescent="0.2">
      <c r="G111" s="13" t="s">
        <v>109</v>
      </c>
    </row>
    <row r="112" spans="7:7" ht="17.100000000000001" customHeight="1" x14ac:dyDescent="0.2"/>
    <row r="113" spans="1:19" ht="17.100000000000001" customHeight="1" thickBot="1" x14ac:dyDescent="0.25">
      <c r="A113" s="68" t="s">
        <v>157</v>
      </c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52"/>
      <c r="S113" s="59" t="s">
        <v>50</v>
      </c>
    </row>
    <row r="114" spans="1:19" ht="17.100000000000001" customHeight="1" x14ac:dyDescent="0.2">
      <c r="A114" s="55"/>
      <c r="B114" s="54" t="s">
        <v>45</v>
      </c>
      <c r="C114" s="618" t="s">
        <v>5</v>
      </c>
      <c r="D114" s="608" t="s">
        <v>6</v>
      </c>
      <c r="E114" s="608" t="s">
        <v>7</v>
      </c>
      <c r="F114" s="608" t="s">
        <v>8</v>
      </c>
      <c r="G114" s="608" t="s">
        <v>9</v>
      </c>
      <c r="H114" s="608" t="s">
        <v>10</v>
      </c>
      <c r="I114" s="608" t="s">
        <v>11</v>
      </c>
      <c r="J114" s="608" t="s">
        <v>12</v>
      </c>
      <c r="K114" s="608" t="s">
        <v>13</v>
      </c>
      <c r="L114" s="608" t="s">
        <v>14</v>
      </c>
      <c r="M114" s="608" t="s">
        <v>15</v>
      </c>
      <c r="N114" s="610" t="s">
        <v>16</v>
      </c>
      <c r="O114" s="612" t="s">
        <v>39</v>
      </c>
      <c r="P114" s="614" t="s">
        <v>40</v>
      </c>
      <c r="Q114" s="616" t="s">
        <v>2</v>
      </c>
      <c r="R114" s="602" t="s">
        <v>3</v>
      </c>
      <c r="S114" s="604" t="s">
        <v>4</v>
      </c>
    </row>
    <row r="115" spans="1:19" ht="17.100000000000001" customHeight="1" thickBot="1" x14ac:dyDescent="0.25">
      <c r="A115" s="53" t="s">
        <v>44</v>
      </c>
      <c r="B115" s="60"/>
      <c r="C115" s="635"/>
      <c r="D115" s="633"/>
      <c r="E115" s="609"/>
      <c r="F115" s="633"/>
      <c r="G115" s="633"/>
      <c r="H115" s="633"/>
      <c r="I115" s="633"/>
      <c r="J115" s="633"/>
      <c r="K115" s="633"/>
      <c r="L115" s="633"/>
      <c r="M115" s="633"/>
      <c r="N115" s="634"/>
      <c r="O115" s="624"/>
      <c r="P115" s="625"/>
      <c r="Q115" s="622"/>
      <c r="R115" s="623"/>
      <c r="S115" s="621"/>
    </row>
    <row r="116" spans="1:19" ht="17.100000000000001" customHeight="1" x14ac:dyDescent="0.2">
      <c r="A116" s="631" t="s">
        <v>17</v>
      </c>
      <c r="B116" s="632"/>
      <c r="C116" s="108">
        <v>6.6</v>
      </c>
      <c r="D116" s="247">
        <v>2.7</v>
      </c>
      <c r="E116" s="357">
        <v>8.1</v>
      </c>
      <c r="F116" s="247">
        <v>1.8</v>
      </c>
      <c r="G116" s="247">
        <v>1.3</v>
      </c>
      <c r="H116" s="358">
        <v>17</v>
      </c>
      <c r="I116" s="88">
        <v>5</v>
      </c>
      <c r="J116" s="247">
        <v>15</v>
      </c>
      <c r="K116" s="247">
        <v>1.3</v>
      </c>
      <c r="L116" s="343">
        <v>2.8</v>
      </c>
      <c r="M116" s="303">
        <v>1.6</v>
      </c>
      <c r="N116" s="141">
        <v>3</v>
      </c>
      <c r="O116" s="267">
        <v>0.04</v>
      </c>
      <c r="P116" s="304">
        <v>0.12</v>
      </c>
      <c r="Q116" s="322">
        <v>17</v>
      </c>
      <c r="R116" s="247">
        <v>1.3</v>
      </c>
      <c r="S116" s="144">
        <v>5.5</v>
      </c>
    </row>
    <row r="117" spans="1:19" ht="17.100000000000001" customHeight="1" x14ac:dyDescent="0.2">
      <c r="A117" s="627" t="s">
        <v>0</v>
      </c>
      <c r="B117" s="628"/>
      <c r="C117" s="111">
        <v>5.0999999999999996</v>
      </c>
      <c r="D117" s="248">
        <v>0.12</v>
      </c>
      <c r="E117" s="244">
        <v>0.55000000000000004</v>
      </c>
      <c r="F117" s="248">
        <v>0.32</v>
      </c>
      <c r="G117" s="248">
        <v>1.3</v>
      </c>
      <c r="H117" s="359">
        <v>0.52</v>
      </c>
      <c r="I117" s="87">
        <v>0.9</v>
      </c>
      <c r="J117" s="248">
        <v>1.4</v>
      </c>
      <c r="K117" s="248">
        <v>2.1</v>
      </c>
      <c r="L117" s="294">
        <v>1.6</v>
      </c>
      <c r="M117" s="307">
        <v>2.7</v>
      </c>
      <c r="N117" s="308">
        <v>2.7</v>
      </c>
      <c r="O117" s="129">
        <v>0.04</v>
      </c>
      <c r="P117" s="308">
        <v>0.12</v>
      </c>
      <c r="Q117" s="140">
        <v>5.0999999999999996</v>
      </c>
      <c r="R117" s="87">
        <v>0.12</v>
      </c>
      <c r="S117" s="100">
        <v>1.6</v>
      </c>
    </row>
    <row r="118" spans="1:19" ht="17.100000000000001" customHeight="1" x14ac:dyDescent="0.2">
      <c r="A118" s="627" t="s">
        <v>18</v>
      </c>
      <c r="B118" s="628"/>
      <c r="C118" s="111">
        <v>2.7</v>
      </c>
      <c r="D118" s="248">
        <v>0.19</v>
      </c>
      <c r="E118" s="83">
        <v>0.5</v>
      </c>
      <c r="F118" s="248">
        <v>1.2</v>
      </c>
      <c r="G118" s="248">
        <v>2.2000000000000002</v>
      </c>
      <c r="H118" s="359">
        <v>0.39</v>
      </c>
      <c r="I118" s="87">
        <v>0.59</v>
      </c>
      <c r="J118" s="248">
        <v>2.1</v>
      </c>
      <c r="K118" s="248">
        <v>1.9</v>
      </c>
      <c r="L118" s="294">
        <v>4.2</v>
      </c>
      <c r="M118" s="168">
        <v>2.7</v>
      </c>
      <c r="N118" s="308">
        <v>2.2000000000000002</v>
      </c>
      <c r="O118" s="129">
        <v>0.04</v>
      </c>
      <c r="P118" s="308">
        <v>0.12</v>
      </c>
      <c r="Q118" s="317">
        <v>4.2</v>
      </c>
      <c r="R118" s="248">
        <v>0.19</v>
      </c>
      <c r="S118" s="100">
        <v>1.7</v>
      </c>
    </row>
    <row r="119" spans="1:19" ht="17.100000000000001" customHeight="1" thickBot="1" x14ac:dyDescent="0.25">
      <c r="A119" s="629" t="s">
        <v>41</v>
      </c>
      <c r="B119" s="630"/>
      <c r="C119" s="146">
        <v>4.4000000000000004</v>
      </c>
      <c r="D119" s="249">
        <v>1.1000000000000001</v>
      </c>
      <c r="E119" s="245">
        <v>0.43</v>
      </c>
      <c r="F119" s="249">
        <v>0.93</v>
      </c>
      <c r="G119" s="249">
        <v>1.7</v>
      </c>
      <c r="H119" s="360">
        <v>0.71</v>
      </c>
      <c r="I119" s="93">
        <v>0.61</v>
      </c>
      <c r="J119" s="249">
        <v>1.2</v>
      </c>
      <c r="K119" s="249">
        <v>0.68</v>
      </c>
      <c r="L119" s="71">
        <v>4</v>
      </c>
      <c r="M119" s="298">
        <v>1.7</v>
      </c>
      <c r="N119" s="311">
        <v>1.1000000000000001</v>
      </c>
      <c r="O119" s="181">
        <v>0.04</v>
      </c>
      <c r="P119" s="311">
        <v>0.12</v>
      </c>
      <c r="Q119" s="152">
        <v>4.4000000000000004</v>
      </c>
      <c r="R119" s="93">
        <v>0.43</v>
      </c>
      <c r="S119" s="116">
        <v>1.5</v>
      </c>
    </row>
    <row r="120" spans="1:19" ht="17.100000000000001" customHeight="1" x14ac:dyDescent="0.2"/>
    <row r="121" spans="1:19" ht="17.100000000000001" customHeight="1" x14ac:dyDescent="0.2"/>
    <row r="122" spans="1:19" ht="17.100000000000001" customHeight="1" x14ac:dyDescent="0.2"/>
    <row r="123" spans="1:19" ht="17.100000000000001" customHeight="1" x14ac:dyDescent="0.2"/>
    <row r="124" spans="1:19" ht="17.100000000000001" customHeight="1" x14ac:dyDescent="0.2"/>
    <row r="125" spans="1:19" ht="17.100000000000001" customHeight="1" x14ac:dyDescent="0.2"/>
    <row r="126" spans="1:19" ht="17.100000000000001" customHeight="1" x14ac:dyDescent="0.2"/>
    <row r="127" spans="1:19" ht="17.100000000000001" customHeight="1" x14ac:dyDescent="0.2"/>
    <row r="128" spans="1:19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spans="1:7" ht="17.100000000000001" customHeight="1" x14ac:dyDescent="0.2"/>
    <row r="146" spans="1:7" ht="17.100000000000001" customHeight="1" x14ac:dyDescent="0.2"/>
    <row r="147" spans="1:7" ht="17.100000000000001" customHeight="1" x14ac:dyDescent="0.2">
      <c r="G147" s="13" t="s">
        <v>108</v>
      </c>
    </row>
    <row r="148" spans="1:7" ht="17.100000000000001" customHeight="1" x14ac:dyDescent="0.2"/>
    <row r="149" spans="1:7" ht="17.100000000000001" customHeight="1" x14ac:dyDescent="0.2">
      <c r="G149" s="13"/>
    </row>
    <row r="150" spans="1:7" ht="17.100000000000001" customHeight="1" x14ac:dyDescent="0.2"/>
    <row r="151" spans="1:7" ht="17.100000000000001" customHeight="1" x14ac:dyDescent="0.2"/>
    <row r="152" spans="1:7" ht="17.100000000000001" customHeight="1" x14ac:dyDescent="0.2"/>
    <row r="153" spans="1:7" ht="17.100000000000001" customHeight="1" x14ac:dyDescent="0.2"/>
    <row r="154" spans="1:7" ht="17.100000000000001" customHeight="1" x14ac:dyDescent="0.2"/>
    <row r="155" spans="1:7" ht="17.100000000000001" customHeight="1" x14ac:dyDescent="0.2"/>
    <row r="156" spans="1:7" ht="17.100000000000001" customHeight="1" x14ac:dyDescent="0.2">
      <c r="A156" s="13"/>
      <c r="B156" s="13"/>
    </row>
    <row r="157" spans="1:7" ht="17.100000000000001" customHeight="1" x14ac:dyDescent="0.2"/>
    <row r="158" spans="1:7" ht="17.100000000000001" customHeight="1" x14ac:dyDescent="0.2"/>
    <row r="159" spans="1:7" ht="17.100000000000001" customHeight="1" x14ac:dyDescent="0.2"/>
    <row r="160" spans="1:7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8" ht="20.25" customHeight="1" x14ac:dyDescent="0.2"/>
    <row r="231" spans="1:2" ht="16.2" x14ac:dyDescent="0.2">
      <c r="A231" s="13"/>
      <c r="B231" s="13"/>
    </row>
    <row r="253" ht="22.8" customHeight="1" x14ac:dyDescent="0.2"/>
  </sheetData>
  <mergeCells count="88">
    <mergeCell ref="A45:B45"/>
    <mergeCell ref="A46:B46"/>
    <mergeCell ref="A47:B47"/>
    <mergeCell ref="E79:E80"/>
    <mergeCell ref="R79:R80"/>
    <mergeCell ref="M79:M80"/>
    <mergeCell ref="J79:J80"/>
    <mergeCell ref="I79:I80"/>
    <mergeCell ref="F79:F80"/>
    <mergeCell ref="H79:H80"/>
    <mergeCell ref="G79:G80"/>
    <mergeCell ref="L79:L80"/>
    <mergeCell ref="K79:K80"/>
    <mergeCell ref="S79:S80"/>
    <mergeCell ref="O79:O80"/>
    <mergeCell ref="P79:P80"/>
    <mergeCell ref="Q79:Q80"/>
    <mergeCell ref="N79:N80"/>
    <mergeCell ref="A11:B11"/>
    <mergeCell ref="C41:C42"/>
    <mergeCell ref="D41:D42"/>
    <mergeCell ref="A43:B43"/>
    <mergeCell ref="A44:B44"/>
    <mergeCell ref="A10:B10"/>
    <mergeCell ref="N4:N5"/>
    <mergeCell ref="M4:M5"/>
    <mergeCell ref="A8:B8"/>
    <mergeCell ref="J4:J5"/>
    <mergeCell ref="L4:L5"/>
    <mergeCell ref="E4:E5"/>
    <mergeCell ref="I4:I5"/>
    <mergeCell ref="G4:G5"/>
    <mergeCell ref="H4:H5"/>
    <mergeCell ref="D4:D5"/>
    <mergeCell ref="C4:C5"/>
    <mergeCell ref="A9:B9"/>
    <mergeCell ref="F4:F5"/>
    <mergeCell ref="A6:B6"/>
    <mergeCell ref="A7:B7"/>
    <mergeCell ref="Q4:Q5"/>
    <mergeCell ref="R4:R5"/>
    <mergeCell ref="S4:S5"/>
    <mergeCell ref="K4:K5"/>
    <mergeCell ref="O4:O5"/>
    <mergeCell ref="P4:P5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K114:K115"/>
    <mergeCell ref="A48:B48"/>
    <mergeCell ref="C114:C115"/>
    <mergeCell ref="D114:D115"/>
    <mergeCell ref="E114:E115"/>
    <mergeCell ref="F114:F115"/>
    <mergeCell ref="D79:D80"/>
    <mergeCell ref="C79:C80"/>
    <mergeCell ref="A82:B82"/>
    <mergeCell ref="A83:B83"/>
    <mergeCell ref="A84:B84"/>
    <mergeCell ref="A81:B81"/>
    <mergeCell ref="A118:B118"/>
    <mergeCell ref="A119:B119"/>
    <mergeCell ref="Q114:Q115"/>
    <mergeCell ref="R114:R115"/>
    <mergeCell ref="S114:S115"/>
    <mergeCell ref="A116:B116"/>
    <mergeCell ref="A117:B117"/>
    <mergeCell ref="L114:L115"/>
    <mergeCell ref="M114:M115"/>
    <mergeCell ref="N114:N115"/>
    <mergeCell ref="O114:O115"/>
    <mergeCell ref="P114:P115"/>
    <mergeCell ref="G114:G115"/>
    <mergeCell ref="H114:H115"/>
    <mergeCell ref="I114:I115"/>
    <mergeCell ref="J114:J115"/>
  </mergeCells>
  <phoneticPr fontId="2"/>
  <conditionalFormatting sqref="D12:N13">
    <cfRule type="cellIs" dxfId="437" priority="441" stopIfTrue="1" operator="greaterThan">
      <formula>#REF!</formula>
    </cfRule>
  </conditionalFormatting>
  <conditionalFormatting sqref="C6:C11">
    <cfRule type="cellIs" dxfId="436" priority="118" operator="lessThan">
      <formula>$O$18</formula>
    </cfRule>
  </conditionalFormatting>
  <conditionalFormatting sqref="C6">
    <cfRule type="cellIs" dxfId="435" priority="120" operator="greaterThan">
      <formula>$Q$6</formula>
    </cfRule>
  </conditionalFormatting>
  <conditionalFormatting sqref="C7">
    <cfRule type="cellIs" dxfId="434" priority="121" operator="greaterThan">
      <formula>$Q$7</formula>
    </cfRule>
  </conditionalFormatting>
  <conditionalFormatting sqref="C8">
    <cfRule type="cellIs" dxfId="433" priority="122" operator="greaterThan">
      <formula>$Q$8</formula>
    </cfRule>
  </conditionalFormatting>
  <conditionalFormatting sqref="C9">
    <cfRule type="cellIs" dxfId="432" priority="123" operator="greaterThan">
      <formula>$Q$9</formula>
    </cfRule>
  </conditionalFormatting>
  <conditionalFormatting sqref="C10">
    <cfRule type="cellIs" dxfId="431" priority="124" operator="greaterThan">
      <formula>$Q$10</formula>
    </cfRule>
  </conditionalFormatting>
  <conditionalFormatting sqref="C11">
    <cfRule type="cellIs" dxfId="430" priority="125" operator="greaterThan">
      <formula>$Q$11</formula>
    </cfRule>
  </conditionalFormatting>
  <conditionalFormatting sqref="C43:N48 Q43:R48">
    <cfRule type="cellIs" dxfId="429" priority="117" operator="lessThan">
      <formula>$O43</formula>
    </cfRule>
  </conditionalFormatting>
  <conditionalFormatting sqref="C116:N119 Q116:R119">
    <cfRule type="cellIs" dxfId="428" priority="109" operator="lessThan">
      <formula>$O116</formula>
    </cfRule>
  </conditionalFormatting>
  <conditionalFormatting sqref="D6:E11">
    <cfRule type="cellIs" dxfId="427" priority="101" operator="lessThan">
      <formula>$O$18</formula>
    </cfRule>
  </conditionalFormatting>
  <conditionalFormatting sqref="D6:E6">
    <cfRule type="cellIs" dxfId="426" priority="103" operator="greaterThan">
      <formula>$Q$6</formula>
    </cfRule>
  </conditionalFormatting>
  <conditionalFormatting sqref="D7:E7">
    <cfRule type="cellIs" dxfId="425" priority="104" operator="greaterThan">
      <formula>$Q$7</formula>
    </cfRule>
  </conditionalFormatting>
  <conditionalFormatting sqref="D8:E8">
    <cfRule type="cellIs" dxfId="424" priority="105" operator="greaterThan">
      <formula>$Q$8</formula>
    </cfRule>
  </conditionalFormatting>
  <conditionalFormatting sqref="D9:E9">
    <cfRule type="cellIs" dxfId="423" priority="106" operator="greaterThan">
      <formula>$Q$9</formula>
    </cfRule>
  </conditionalFormatting>
  <conditionalFormatting sqref="D10:E10">
    <cfRule type="cellIs" dxfId="422" priority="107" operator="greaterThan">
      <formula>$Q$10</formula>
    </cfRule>
  </conditionalFormatting>
  <conditionalFormatting sqref="D11:E11">
    <cfRule type="cellIs" dxfId="421" priority="108" operator="greaterThan">
      <formula>$Q$11</formula>
    </cfRule>
  </conditionalFormatting>
  <conditionalFormatting sqref="F6">
    <cfRule type="cellIs" dxfId="420" priority="78" operator="greaterThan">
      <formula>$Q$6</formula>
    </cfRule>
  </conditionalFormatting>
  <conditionalFormatting sqref="F6:F11">
    <cfRule type="cellIs" dxfId="419" priority="76" operator="lessThan">
      <formula>$O$18</formula>
    </cfRule>
  </conditionalFormatting>
  <conditionalFormatting sqref="F7">
    <cfRule type="cellIs" dxfId="418" priority="79" operator="greaterThan">
      <formula>$Q$7</formula>
    </cfRule>
  </conditionalFormatting>
  <conditionalFormatting sqref="F8">
    <cfRule type="cellIs" dxfId="417" priority="80" operator="greaterThan">
      <formula>$Q$8</formula>
    </cfRule>
  </conditionalFormatting>
  <conditionalFormatting sqref="F9">
    <cfRule type="cellIs" dxfId="416" priority="81" operator="greaterThan">
      <formula>$Q$9</formula>
    </cfRule>
  </conditionalFormatting>
  <conditionalFormatting sqref="F10">
    <cfRule type="cellIs" dxfId="415" priority="82" operator="greaterThan">
      <formula>$Q$10</formula>
    </cfRule>
  </conditionalFormatting>
  <conditionalFormatting sqref="F11">
    <cfRule type="cellIs" dxfId="414" priority="83" operator="greaterThan">
      <formula>$Q$11</formula>
    </cfRule>
  </conditionalFormatting>
  <conditionalFormatting sqref="G6">
    <cfRule type="cellIs" dxfId="413" priority="63" operator="greaterThan">
      <formula>$Q$6</formula>
    </cfRule>
  </conditionalFormatting>
  <conditionalFormatting sqref="G6:G11">
    <cfRule type="cellIs" dxfId="412" priority="61" operator="lessThan">
      <formula>$O$18</formula>
    </cfRule>
  </conditionalFormatting>
  <conditionalFormatting sqref="G7">
    <cfRule type="cellIs" dxfId="411" priority="64" operator="greaterThan">
      <formula>$Q$7</formula>
    </cfRule>
  </conditionalFormatting>
  <conditionalFormatting sqref="G8">
    <cfRule type="cellIs" dxfId="410" priority="65" operator="greaterThan">
      <formula>$Q$8</formula>
    </cfRule>
  </conditionalFormatting>
  <conditionalFormatting sqref="G9">
    <cfRule type="cellIs" dxfId="409" priority="66" operator="greaterThan">
      <formula>$Q$9</formula>
    </cfRule>
  </conditionalFormatting>
  <conditionalFormatting sqref="G10">
    <cfRule type="cellIs" dxfId="408" priority="67" operator="greaterThan">
      <formula>$Q$10</formula>
    </cfRule>
  </conditionalFormatting>
  <conditionalFormatting sqref="G11">
    <cfRule type="cellIs" dxfId="407" priority="68" operator="greaterThan">
      <formula>$Q$11</formula>
    </cfRule>
  </conditionalFormatting>
  <conditionalFormatting sqref="H6">
    <cfRule type="cellIs" dxfId="406" priority="48" operator="greaterThan">
      <formula>$Q$6</formula>
    </cfRule>
  </conditionalFormatting>
  <conditionalFormatting sqref="H6:H11">
    <cfRule type="cellIs" dxfId="405" priority="46" operator="lessThan">
      <formula>$O$18</formula>
    </cfRule>
  </conditionalFormatting>
  <conditionalFormatting sqref="H7">
    <cfRule type="cellIs" dxfId="404" priority="49" operator="greaterThan">
      <formula>$Q$7</formula>
    </cfRule>
  </conditionalFormatting>
  <conditionalFormatting sqref="H8">
    <cfRule type="cellIs" dxfId="403" priority="50" operator="greaterThan">
      <formula>$Q$8</formula>
    </cfRule>
  </conditionalFormatting>
  <conditionalFormatting sqref="H9">
    <cfRule type="cellIs" dxfId="402" priority="51" operator="greaterThan">
      <formula>$Q$9</formula>
    </cfRule>
  </conditionalFormatting>
  <conditionalFormatting sqref="H10">
    <cfRule type="cellIs" dxfId="401" priority="52" operator="greaterThan">
      <formula>$Q$10</formula>
    </cfRule>
  </conditionalFormatting>
  <conditionalFormatting sqref="H11">
    <cfRule type="cellIs" dxfId="400" priority="53" operator="greaterThan">
      <formula>$Q$11</formula>
    </cfRule>
  </conditionalFormatting>
  <conditionalFormatting sqref="I6">
    <cfRule type="cellIs" dxfId="399" priority="33" operator="greaterThan">
      <formula>$Q$6</formula>
    </cfRule>
  </conditionalFormatting>
  <conditionalFormatting sqref="I6:I11">
    <cfRule type="cellIs" dxfId="398" priority="31" operator="lessThan">
      <formula>$O$18</formula>
    </cfRule>
  </conditionalFormatting>
  <conditionalFormatting sqref="I7">
    <cfRule type="cellIs" dxfId="397" priority="34" operator="greaterThan">
      <formula>$Q$7</formula>
    </cfRule>
  </conditionalFormatting>
  <conditionalFormatting sqref="I8">
    <cfRule type="cellIs" dxfId="396" priority="35" operator="greaterThan">
      <formula>$Q$8</formula>
    </cfRule>
  </conditionalFormatting>
  <conditionalFormatting sqref="I9">
    <cfRule type="cellIs" dxfId="395" priority="36" operator="greaterThan">
      <formula>$Q$9</formula>
    </cfRule>
  </conditionalFormatting>
  <conditionalFormatting sqref="I10">
    <cfRule type="cellIs" dxfId="394" priority="37" operator="greaterThan">
      <formula>$Q$10</formula>
    </cfRule>
  </conditionalFormatting>
  <conditionalFormatting sqref="I11">
    <cfRule type="cellIs" dxfId="393" priority="38" operator="greaterThan">
      <formula>$Q$11</formula>
    </cfRule>
  </conditionalFormatting>
  <conditionalFormatting sqref="J6:K6">
    <cfRule type="cellIs" dxfId="392" priority="18" operator="greaterThan">
      <formula>$Q$6</formula>
    </cfRule>
  </conditionalFormatting>
  <conditionalFormatting sqref="J6:K11">
    <cfRule type="cellIs" dxfId="391" priority="16" operator="lessThan">
      <formula>$O$18</formula>
    </cfRule>
  </conditionalFormatting>
  <conditionalFormatting sqref="J7:K7">
    <cfRule type="cellIs" dxfId="390" priority="19" operator="greaterThan">
      <formula>$Q$7</formula>
    </cfRule>
  </conditionalFormatting>
  <conditionalFormatting sqref="J8:K8">
    <cfRule type="cellIs" dxfId="389" priority="20" operator="greaterThan">
      <formula>$Q$8</formula>
    </cfRule>
  </conditionalFormatting>
  <conditionalFormatting sqref="J9:K9">
    <cfRule type="cellIs" dxfId="388" priority="21" operator="greaterThan">
      <formula>$Q$9</formula>
    </cfRule>
  </conditionalFormatting>
  <conditionalFormatting sqref="J10:K10">
    <cfRule type="cellIs" dxfId="387" priority="22" operator="greaterThan">
      <formula>$Q$10</formula>
    </cfRule>
  </conditionalFormatting>
  <conditionalFormatting sqref="J11:K11">
    <cfRule type="cellIs" dxfId="386" priority="23" operator="greaterThan">
      <formula>$Q$11</formula>
    </cfRule>
  </conditionalFormatting>
  <conditionalFormatting sqref="Q6:S11">
    <cfRule type="cellIs" dxfId="385" priority="17" operator="lessThan">
      <formula>$O$18</formula>
    </cfRule>
  </conditionalFormatting>
  <conditionalFormatting sqref="Q81:S84">
    <cfRule type="cellIs" dxfId="384" priority="11" operator="lessThan">
      <formula>$O$95</formula>
    </cfRule>
  </conditionalFormatting>
  <conditionalFormatting sqref="L6:N6">
    <cfRule type="cellIs" dxfId="383" priority="2" operator="greaterThan">
      <formula>$Q$6</formula>
    </cfRule>
  </conditionalFormatting>
  <conditionalFormatting sqref="L6:N11">
    <cfRule type="cellIs" dxfId="382" priority="1" operator="lessThan">
      <formula>$O$18</formula>
    </cfRule>
  </conditionalFormatting>
  <conditionalFormatting sqref="L7:N7">
    <cfRule type="cellIs" dxfId="381" priority="3" operator="greaterThan">
      <formula>$Q$7</formula>
    </cfRule>
  </conditionalFormatting>
  <conditionalFormatting sqref="L8:N8">
    <cfRule type="cellIs" dxfId="380" priority="4" operator="greaterThan">
      <formula>$Q$8</formula>
    </cfRule>
  </conditionalFormatting>
  <conditionalFormatting sqref="L9:N9">
    <cfRule type="cellIs" dxfId="379" priority="5" operator="greaterThan">
      <formula>$Q$9</formula>
    </cfRule>
  </conditionalFormatting>
  <conditionalFormatting sqref="L10:N10">
    <cfRule type="cellIs" dxfId="378" priority="6" operator="greaterThan">
      <formula>$Q$10</formula>
    </cfRule>
  </conditionalFormatting>
  <conditionalFormatting sqref="L11:N11">
    <cfRule type="cellIs" dxfId="377" priority="7" operator="greaterThan">
      <formula>$Q$11</formula>
    </cfRule>
  </conditionalFormatting>
  <printOptions horizontalCentered="1"/>
  <pageMargins left="0.70866141732283472" right="0.27559055118110237" top="0.59055118110236227" bottom="0.6692913385826772" header="0.51181102362204722" footer="0.51181102362204722"/>
  <pageSetup paperSize="9" scale="56" fitToHeight="0" orientation="portrait" r:id="rId1"/>
  <headerFooter scaleWithDoc="0" alignWithMargins="0"/>
  <rowBreaks count="2" manualBreakCount="2">
    <brk id="75" max="18" man="1"/>
    <brk id="156" max="1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S173"/>
  <sheetViews>
    <sheetView view="pageBreakPreview" zoomScale="55" zoomScaleNormal="70" zoomScaleSheetLayoutView="55" zoomScalePageLayoutView="70" workbookViewId="0">
      <selection activeCell="T17" sqref="T17"/>
    </sheetView>
  </sheetViews>
  <sheetFormatPr defaultColWidth="8.88671875" defaultRowHeight="13.2" x14ac:dyDescent="0.2"/>
  <cols>
    <col min="1" max="2" width="14.6640625" customWidth="1"/>
    <col min="3" max="14" width="7.6640625" customWidth="1"/>
    <col min="15" max="16" width="10.6640625" customWidth="1"/>
    <col min="17" max="18" width="7.6640625" customWidth="1"/>
    <col min="19" max="19" width="8.6640625" customWidth="1"/>
    <col min="20" max="20" width="9.88671875" customWidth="1"/>
    <col min="22" max="22" width="10.6640625" bestFit="1" customWidth="1"/>
  </cols>
  <sheetData>
    <row r="1" spans="1:19" ht="17.100000000000001" customHeight="1" x14ac:dyDescent="0.25">
      <c r="A1" s="276" t="s">
        <v>137</v>
      </c>
      <c r="B1" s="10"/>
      <c r="S1" s="10" t="s">
        <v>29</v>
      </c>
    </row>
    <row r="2" spans="1:19" ht="17.100000000000001" customHeight="1" x14ac:dyDescent="0.2">
      <c r="A2" s="7"/>
      <c r="B2" s="7"/>
      <c r="O2" s="36"/>
      <c r="P2" s="36"/>
      <c r="Q2" s="15"/>
      <c r="R2" s="15"/>
      <c r="S2" s="15"/>
    </row>
    <row r="3" spans="1:19" ht="17.100000000000001" customHeight="1" thickBot="1" x14ac:dyDescent="0.25">
      <c r="A3" s="68" t="s">
        <v>153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7"/>
      <c r="R3" s="52"/>
      <c r="S3" s="59" t="s">
        <v>50</v>
      </c>
    </row>
    <row r="4" spans="1:19" ht="17.100000000000001" customHeight="1" x14ac:dyDescent="0.2">
      <c r="A4" s="55"/>
      <c r="B4" s="54" t="s">
        <v>45</v>
      </c>
      <c r="C4" s="618" t="s">
        <v>5</v>
      </c>
      <c r="D4" s="608" t="s">
        <v>6</v>
      </c>
      <c r="E4" s="608" t="s">
        <v>7</v>
      </c>
      <c r="F4" s="608" t="s">
        <v>8</v>
      </c>
      <c r="G4" s="608" t="s">
        <v>9</v>
      </c>
      <c r="H4" s="608" t="s">
        <v>10</v>
      </c>
      <c r="I4" s="608" t="s">
        <v>11</v>
      </c>
      <c r="J4" s="608" t="s">
        <v>12</v>
      </c>
      <c r="K4" s="608" t="s">
        <v>13</v>
      </c>
      <c r="L4" s="608" t="s">
        <v>14</v>
      </c>
      <c r="M4" s="608" t="s">
        <v>15</v>
      </c>
      <c r="N4" s="610" t="s">
        <v>16</v>
      </c>
      <c r="O4" s="612" t="s">
        <v>39</v>
      </c>
      <c r="P4" s="614" t="s">
        <v>40</v>
      </c>
      <c r="Q4" s="616" t="s">
        <v>2</v>
      </c>
      <c r="R4" s="602" t="s">
        <v>3</v>
      </c>
      <c r="S4" s="604" t="s">
        <v>4</v>
      </c>
    </row>
    <row r="5" spans="1:19" ht="17.100000000000001" customHeight="1" thickBot="1" x14ac:dyDescent="0.25">
      <c r="A5" s="53" t="s">
        <v>44</v>
      </c>
      <c r="B5" s="60"/>
      <c r="C5" s="61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11"/>
      <c r="O5" s="624"/>
      <c r="P5" s="625"/>
      <c r="Q5" s="622"/>
      <c r="R5" s="623"/>
      <c r="S5" s="621"/>
    </row>
    <row r="6" spans="1:19" ht="17.100000000000001" customHeight="1" x14ac:dyDescent="0.2">
      <c r="A6" s="631" t="s">
        <v>17</v>
      </c>
      <c r="B6" s="632"/>
      <c r="C6" s="322">
        <v>0.74</v>
      </c>
      <c r="D6" s="247">
        <v>0.28999999999999998</v>
      </c>
      <c r="E6" s="246">
        <v>0.33</v>
      </c>
      <c r="F6" s="91">
        <v>0.81</v>
      </c>
      <c r="G6" s="247">
        <v>0.13</v>
      </c>
      <c r="H6" s="91">
        <v>0.11</v>
      </c>
      <c r="I6" s="247">
        <v>0.41</v>
      </c>
      <c r="J6" s="91">
        <v>0.3</v>
      </c>
      <c r="K6" s="247">
        <v>0.52</v>
      </c>
      <c r="L6" s="247">
        <v>0.64</v>
      </c>
      <c r="M6" s="247">
        <v>0.15</v>
      </c>
      <c r="N6" s="348">
        <v>0.16</v>
      </c>
      <c r="O6" s="567">
        <v>1.5E-3</v>
      </c>
      <c r="P6" s="568">
        <v>5.1000000000000004E-3</v>
      </c>
      <c r="Q6" s="217">
        <f>MAX(C6:N6)</f>
        <v>0.81</v>
      </c>
      <c r="R6" s="440">
        <f>MIN(C6:N6)</f>
        <v>0.11</v>
      </c>
      <c r="S6" s="117">
        <f>--TEXT(AVERAGE(C6:N6),"0.0E-0")</f>
        <v>0.38</v>
      </c>
    </row>
    <row r="7" spans="1:19" ht="17.100000000000001" customHeight="1" x14ac:dyDescent="0.2">
      <c r="A7" s="627" t="s">
        <v>0</v>
      </c>
      <c r="B7" s="628"/>
      <c r="C7" s="317">
        <v>0.84</v>
      </c>
      <c r="D7" s="248">
        <v>0.37</v>
      </c>
      <c r="E7" s="244">
        <v>0.17</v>
      </c>
      <c r="F7" s="92">
        <v>1</v>
      </c>
      <c r="G7" s="248">
        <v>0.13</v>
      </c>
      <c r="H7" s="248">
        <v>0.12</v>
      </c>
      <c r="I7" s="87">
        <v>0.62</v>
      </c>
      <c r="J7" s="248">
        <v>0.32</v>
      </c>
      <c r="K7" s="248">
        <v>0.51</v>
      </c>
      <c r="L7" s="248">
        <v>0.48</v>
      </c>
      <c r="M7" s="87">
        <v>0.27</v>
      </c>
      <c r="N7" s="339">
        <v>0.16</v>
      </c>
      <c r="O7" s="569">
        <v>1.5E-3</v>
      </c>
      <c r="P7" s="570">
        <v>5.1000000000000004E-3</v>
      </c>
      <c r="Q7" s="140">
        <f>MAX(C7:N7)</f>
        <v>1</v>
      </c>
      <c r="R7" s="87">
        <f>MIN(C7:N7)</f>
        <v>0.12</v>
      </c>
      <c r="S7" s="106">
        <f>--TEXT(AVERAGE(C7:N7),"0.0E-0")</f>
        <v>0.42</v>
      </c>
    </row>
    <row r="8" spans="1:19" ht="17.100000000000001" customHeight="1" x14ac:dyDescent="0.2">
      <c r="A8" s="627" t="s">
        <v>18</v>
      </c>
      <c r="B8" s="628"/>
      <c r="C8" s="102">
        <v>0.75</v>
      </c>
      <c r="D8" s="87">
        <v>0.28999999999999998</v>
      </c>
      <c r="E8" s="83">
        <v>0.31</v>
      </c>
      <c r="F8" s="248">
        <v>0.72</v>
      </c>
      <c r="G8" s="248">
        <v>6.3E-2</v>
      </c>
      <c r="H8" s="136">
        <v>0.09</v>
      </c>
      <c r="I8" s="248">
        <v>0.52</v>
      </c>
      <c r="J8" s="87">
        <v>0.39</v>
      </c>
      <c r="K8" s="248">
        <v>0.27</v>
      </c>
      <c r="L8" s="248">
        <v>0.31</v>
      </c>
      <c r="M8" s="248">
        <v>0.23</v>
      </c>
      <c r="N8" s="106">
        <v>0.14000000000000001</v>
      </c>
      <c r="O8" s="569">
        <v>1.5E-3</v>
      </c>
      <c r="P8" s="570">
        <v>5.1000000000000004E-3</v>
      </c>
      <c r="Q8" s="102">
        <f>MAX(C8:N8)</f>
        <v>0.75</v>
      </c>
      <c r="R8" s="89">
        <f>MIN(C8:N8)</f>
        <v>6.3E-2</v>
      </c>
      <c r="S8" s="106">
        <f>--TEXT(AVERAGE(C8:N8),"0.0E-0")</f>
        <v>0.34</v>
      </c>
    </row>
    <row r="9" spans="1:19" ht="17.100000000000001" customHeight="1" thickBot="1" x14ac:dyDescent="0.25">
      <c r="A9" s="629" t="s">
        <v>41</v>
      </c>
      <c r="B9" s="630"/>
      <c r="C9" s="318">
        <v>1.3</v>
      </c>
      <c r="D9" s="249">
        <v>0.19</v>
      </c>
      <c r="E9" s="245">
        <v>0.31</v>
      </c>
      <c r="F9" s="93">
        <v>0.55000000000000004</v>
      </c>
      <c r="G9" s="249">
        <v>0.21</v>
      </c>
      <c r="H9" s="430">
        <v>7.1999999999999995E-2</v>
      </c>
      <c r="I9" s="249">
        <v>0.97</v>
      </c>
      <c r="J9" s="249">
        <v>0.34</v>
      </c>
      <c r="K9" s="249">
        <v>0.57999999999999996</v>
      </c>
      <c r="L9" s="249">
        <v>1.1000000000000001</v>
      </c>
      <c r="M9" s="93">
        <v>0.22</v>
      </c>
      <c r="N9" s="327">
        <v>0.67</v>
      </c>
      <c r="O9" s="571">
        <v>1.5E-3</v>
      </c>
      <c r="P9" s="572">
        <v>5.1000000000000004E-3</v>
      </c>
      <c r="Q9" s="318">
        <f>MAX(C9:N9)</f>
        <v>1.3</v>
      </c>
      <c r="R9" s="104">
        <f>MIN(C9:N9)</f>
        <v>7.1999999999999995E-2</v>
      </c>
      <c r="S9" s="120">
        <f>--TEXT(AVERAGE(C9:N9),"0.0E-0")</f>
        <v>0.54</v>
      </c>
    </row>
    <row r="10" spans="1:19" ht="17.100000000000001" customHeight="1" x14ac:dyDescent="0.2">
      <c r="C10" s="186"/>
      <c r="F10" s="49"/>
      <c r="G10" s="11"/>
      <c r="H10" s="17"/>
      <c r="I10" s="1"/>
      <c r="J10" s="1"/>
      <c r="K10" s="1"/>
      <c r="L10" s="1"/>
      <c r="M10" s="1"/>
      <c r="N10" s="1"/>
      <c r="O10" s="1"/>
      <c r="P10" s="1"/>
    </row>
    <row r="11" spans="1:19" ht="17.100000000000001" customHeight="1" x14ac:dyDescent="0.2">
      <c r="C11" s="178"/>
      <c r="F11" s="49"/>
      <c r="G11" s="11"/>
      <c r="H11" s="17"/>
      <c r="I11" s="1"/>
      <c r="J11" s="1"/>
      <c r="K11" s="1"/>
      <c r="L11" s="1"/>
      <c r="M11" s="1"/>
      <c r="N11" s="1"/>
      <c r="O11" s="1"/>
      <c r="P11" s="1"/>
    </row>
    <row r="12" spans="1:19" ht="17.100000000000001" customHeight="1" x14ac:dyDescent="0.2">
      <c r="F12" s="1"/>
      <c r="G12" s="1"/>
      <c r="H12" s="17"/>
      <c r="I12" s="18"/>
      <c r="J12" s="18"/>
      <c r="K12" s="11"/>
      <c r="L12" s="18"/>
      <c r="M12" s="18"/>
      <c r="N12" s="18"/>
      <c r="O12" s="18"/>
      <c r="P12" s="18"/>
    </row>
    <row r="13" spans="1:19" ht="17.100000000000001" customHeight="1" x14ac:dyDescent="0.2">
      <c r="C13" s="25"/>
    </row>
    <row r="14" spans="1:19" ht="17.100000000000001" customHeight="1" x14ac:dyDescent="0.2">
      <c r="C14" s="25"/>
    </row>
    <row r="15" spans="1:19" ht="17.100000000000001" customHeight="1" x14ac:dyDescent="0.2">
      <c r="C15" s="5"/>
    </row>
    <row r="16" spans="1:19" ht="17.100000000000001" customHeight="1" x14ac:dyDescent="0.2">
      <c r="C16" s="5"/>
    </row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spans="1:19" ht="17.100000000000001" customHeight="1" x14ac:dyDescent="0.2"/>
    <row r="34" spans="1:19" ht="17.100000000000001" customHeight="1" x14ac:dyDescent="0.2"/>
    <row r="35" spans="1:19" ht="17.100000000000001" customHeight="1" x14ac:dyDescent="0.2"/>
    <row r="36" spans="1:19" ht="17.100000000000001" customHeight="1" x14ac:dyDescent="0.2"/>
    <row r="37" spans="1:19" ht="17.100000000000001" customHeight="1" x14ac:dyDescent="0.2">
      <c r="G37" s="13" t="s">
        <v>111</v>
      </c>
    </row>
    <row r="38" spans="1:19" ht="17.100000000000001" customHeight="1" x14ac:dyDescent="0.2"/>
    <row r="39" spans="1:19" ht="17.100000000000001" customHeight="1" thickBot="1" x14ac:dyDescent="0.25">
      <c r="A39" s="68" t="s">
        <v>157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7"/>
      <c r="R39" s="52"/>
      <c r="S39" s="59" t="s">
        <v>50</v>
      </c>
    </row>
    <row r="40" spans="1:19" ht="17.100000000000001" customHeight="1" x14ac:dyDescent="0.2">
      <c r="A40" s="55"/>
      <c r="B40" s="54" t="s">
        <v>45</v>
      </c>
      <c r="C40" s="618" t="s">
        <v>5</v>
      </c>
      <c r="D40" s="608" t="s">
        <v>6</v>
      </c>
      <c r="E40" s="608" t="s">
        <v>7</v>
      </c>
      <c r="F40" s="608" t="s">
        <v>8</v>
      </c>
      <c r="G40" s="608" t="s">
        <v>9</v>
      </c>
      <c r="H40" s="608" t="s">
        <v>10</v>
      </c>
      <c r="I40" s="608" t="s">
        <v>11</v>
      </c>
      <c r="J40" s="608" t="s">
        <v>12</v>
      </c>
      <c r="K40" s="608" t="s">
        <v>13</v>
      </c>
      <c r="L40" s="608" t="s">
        <v>14</v>
      </c>
      <c r="M40" s="608" t="s">
        <v>15</v>
      </c>
      <c r="N40" s="610" t="s">
        <v>16</v>
      </c>
      <c r="O40" s="612" t="s">
        <v>39</v>
      </c>
      <c r="P40" s="614" t="s">
        <v>40</v>
      </c>
      <c r="Q40" s="616" t="s">
        <v>2</v>
      </c>
      <c r="R40" s="602" t="s">
        <v>3</v>
      </c>
      <c r="S40" s="604" t="s">
        <v>4</v>
      </c>
    </row>
    <row r="41" spans="1:19" ht="17.100000000000001" customHeight="1" thickBot="1" x14ac:dyDescent="0.25">
      <c r="A41" s="53" t="s">
        <v>44</v>
      </c>
      <c r="B41" s="60"/>
      <c r="C41" s="635"/>
      <c r="D41" s="633"/>
      <c r="E41" s="609"/>
      <c r="F41" s="633"/>
      <c r="G41" s="633"/>
      <c r="H41" s="633"/>
      <c r="I41" s="633"/>
      <c r="J41" s="633"/>
      <c r="K41" s="633"/>
      <c r="L41" s="633"/>
      <c r="M41" s="633"/>
      <c r="N41" s="634"/>
      <c r="O41" s="624"/>
      <c r="P41" s="625"/>
      <c r="Q41" s="622"/>
      <c r="R41" s="623"/>
      <c r="S41" s="621"/>
    </row>
    <row r="42" spans="1:19" ht="17.100000000000001" customHeight="1" x14ac:dyDescent="0.2">
      <c r="A42" s="631" t="s">
        <v>17</v>
      </c>
      <c r="B42" s="632"/>
      <c r="C42" s="108">
        <v>4.5999999999999996</v>
      </c>
      <c r="D42" s="247">
        <v>0.17</v>
      </c>
      <c r="E42" s="357">
        <v>0.26</v>
      </c>
      <c r="F42" s="91">
        <v>0.3</v>
      </c>
      <c r="G42" s="247">
        <v>0.54</v>
      </c>
      <c r="H42" s="91">
        <v>0.2</v>
      </c>
      <c r="I42" s="247">
        <v>0.33</v>
      </c>
      <c r="J42" s="247">
        <v>1.6</v>
      </c>
      <c r="K42" s="247">
        <v>1.3</v>
      </c>
      <c r="L42" s="343">
        <v>4.7</v>
      </c>
      <c r="M42" s="343">
        <v>1.4</v>
      </c>
      <c r="N42" s="304">
        <v>1.3</v>
      </c>
      <c r="O42" s="241">
        <v>6.9999999999999999E-4</v>
      </c>
      <c r="P42" s="256">
        <v>2.3E-3</v>
      </c>
      <c r="Q42" s="108">
        <v>4.7</v>
      </c>
      <c r="R42" s="91">
        <v>0.17</v>
      </c>
      <c r="S42" s="144">
        <v>1.4</v>
      </c>
    </row>
    <row r="43" spans="1:19" ht="17.100000000000001" customHeight="1" x14ac:dyDescent="0.2">
      <c r="A43" s="627" t="s">
        <v>0</v>
      </c>
      <c r="B43" s="628"/>
      <c r="C43" s="111">
        <v>5.5</v>
      </c>
      <c r="D43" s="248">
        <v>7.1999999999999995E-2</v>
      </c>
      <c r="E43" s="244">
        <v>9.7000000000000003E-2</v>
      </c>
      <c r="F43" s="248">
        <v>0.18</v>
      </c>
      <c r="G43" s="248">
        <v>0.34</v>
      </c>
      <c r="H43" s="248">
        <v>9.8000000000000004E-2</v>
      </c>
      <c r="I43" s="87">
        <v>0.21</v>
      </c>
      <c r="J43" s="248">
        <v>1.6</v>
      </c>
      <c r="K43" s="248">
        <v>1.7</v>
      </c>
      <c r="L43" s="294">
        <v>1.1000000000000001</v>
      </c>
      <c r="M43" s="125">
        <v>2</v>
      </c>
      <c r="N43" s="308">
        <v>1.4</v>
      </c>
      <c r="O43" s="242">
        <v>6.9999999999999999E-4</v>
      </c>
      <c r="P43" s="255">
        <v>2.3E-3</v>
      </c>
      <c r="Q43" s="305">
        <v>5.5</v>
      </c>
      <c r="R43" s="89">
        <v>7.1999999999999995E-2</v>
      </c>
      <c r="S43" s="100">
        <v>1.2</v>
      </c>
    </row>
    <row r="44" spans="1:19" ht="17.100000000000001" customHeight="1" x14ac:dyDescent="0.2">
      <c r="A44" s="627" t="s">
        <v>18</v>
      </c>
      <c r="B44" s="628"/>
      <c r="C44" s="111">
        <v>3.4</v>
      </c>
      <c r="D44" s="89">
        <v>7.1999999999999995E-2</v>
      </c>
      <c r="E44" s="82">
        <v>0.08</v>
      </c>
      <c r="F44" s="248">
        <v>0.19</v>
      </c>
      <c r="G44" s="248">
        <v>0.34</v>
      </c>
      <c r="H44" s="89">
        <v>7.8E-2</v>
      </c>
      <c r="I44" s="248">
        <v>0.24</v>
      </c>
      <c r="J44" s="92">
        <v>1</v>
      </c>
      <c r="K44" s="248">
        <v>1.4</v>
      </c>
      <c r="L44" s="294">
        <v>0.74</v>
      </c>
      <c r="M44" s="294">
        <v>1.4</v>
      </c>
      <c r="N44" s="142">
        <v>1</v>
      </c>
      <c r="O44" s="242">
        <v>6.9999999999999999E-4</v>
      </c>
      <c r="P44" s="255">
        <v>2.3E-3</v>
      </c>
      <c r="Q44" s="111">
        <v>3.4</v>
      </c>
      <c r="R44" s="89">
        <v>7.1999999999999995E-2</v>
      </c>
      <c r="S44" s="106">
        <v>0.83</v>
      </c>
    </row>
    <row r="45" spans="1:19" ht="17.100000000000001" customHeight="1" thickBot="1" x14ac:dyDescent="0.25">
      <c r="A45" s="629" t="s">
        <v>41</v>
      </c>
      <c r="B45" s="630"/>
      <c r="C45" s="146">
        <v>3.9</v>
      </c>
      <c r="D45" s="249">
        <v>0.23</v>
      </c>
      <c r="E45" s="245">
        <v>0.14000000000000001</v>
      </c>
      <c r="F45" s="93">
        <v>0.3</v>
      </c>
      <c r="G45" s="249">
        <v>0.42</v>
      </c>
      <c r="H45" s="93">
        <v>0.3</v>
      </c>
      <c r="I45" s="249">
        <v>0.37</v>
      </c>
      <c r="J45" s="249">
        <v>1.2</v>
      </c>
      <c r="K45" s="249">
        <v>1.3</v>
      </c>
      <c r="L45" s="298">
        <v>1.1000000000000001</v>
      </c>
      <c r="M45" s="71">
        <v>1.6</v>
      </c>
      <c r="N45" s="311">
        <v>0.97</v>
      </c>
      <c r="O45" s="243">
        <v>6.9999999999999999E-4</v>
      </c>
      <c r="P45" s="269">
        <v>2.3E-3</v>
      </c>
      <c r="Q45" s="309">
        <v>3.9</v>
      </c>
      <c r="R45" s="93">
        <v>0.14000000000000001</v>
      </c>
      <c r="S45" s="120">
        <v>0.99</v>
      </c>
    </row>
    <row r="46" spans="1:19" ht="17.100000000000001" customHeight="1" x14ac:dyDescent="0.2"/>
    <row r="47" spans="1:19" ht="17.100000000000001" customHeight="1" x14ac:dyDescent="0.2"/>
    <row r="48" spans="1:1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spans="1:19" ht="17.100000000000001" customHeight="1" x14ac:dyDescent="0.2"/>
    <row r="66" spans="1:19" ht="17.100000000000001" customHeight="1" x14ac:dyDescent="0.2"/>
    <row r="67" spans="1:19" ht="17.100000000000001" customHeight="1" x14ac:dyDescent="0.2"/>
    <row r="68" spans="1:19" ht="17.100000000000001" customHeight="1" x14ac:dyDescent="0.2"/>
    <row r="69" spans="1:19" ht="17.100000000000001" customHeight="1" x14ac:dyDescent="0.2"/>
    <row r="70" spans="1:19" ht="17.100000000000001" customHeight="1" x14ac:dyDescent="0.2"/>
    <row r="71" spans="1:19" ht="17.100000000000001" customHeight="1" x14ac:dyDescent="0.2"/>
    <row r="72" spans="1:19" ht="17.100000000000001" customHeight="1" x14ac:dyDescent="0.2"/>
    <row r="73" spans="1:19" ht="17.100000000000001" customHeight="1" x14ac:dyDescent="0.2">
      <c r="G73" s="13" t="s">
        <v>110</v>
      </c>
    </row>
    <row r="74" spans="1:19" ht="17.100000000000001" customHeight="1" x14ac:dyDescent="0.2">
      <c r="G74" s="13"/>
    </row>
    <row r="75" spans="1:19" ht="17.100000000000001" customHeight="1" x14ac:dyDescent="0.2"/>
    <row r="76" spans="1:19" ht="17.100000000000001" customHeight="1" x14ac:dyDescent="0.25">
      <c r="A76" s="276" t="s">
        <v>138</v>
      </c>
      <c r="B76" s="10"/>
      <c r="S76" s="10" t="s">
        <v>35</v>
      </c>
    </row>
    <row r="77" spans="1:19" ht="17.100000000000001" customHeight="1" x14ac:dyDescent="0.2"/>
    <row r="78" spans="1:19" ht="17.100000000000001" customHeight="1" thickBot="1" x14ac:dyDescent="0.25">
      <c r="A78" t="s">
        <v>153</v>
      </c>
      <c r="B78" s="68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52"/>
      <c r="S78" s="59" t="s">
        <v>49</v>
      </c>
    </row>
    <row r="79" spans="1:19" ht="17.100000000000001" customHeight="1" x14ac:dyDescent="0.2">
      <c r="A79" s="55"/>
      <c r="B79" s="54" t="s">
        <v>45</v>
      </c>
      <c r="C79" s="618" t="s">
        <v>5</v>
      </c>
      <c r="D79" s="608" t="s">
        <v>6</v>
      </c>
      <c r="E79" s="608" t="s">
        <v>7</v>
      </c>
      <c r="F79" s="608" t="s">
        <v>8</v>
      </c>
      <c r="G79" s="608" t="s">
        <v>112</v>
      </c>
      <c r="H79" s="608" t="s">
        <v>10</v>
      </c>
      <c r="I79" s="608" t="s">
        <v>11</v>
      </c>
      <c r="J79" s="608" t="s">
        <v>12</v>
      </c>
      <c r="K79" s="608" t="s">
        <v>13</v>
      </c>
      <c r="L79" s="608" t="s">
        <v>14</v>
      </c>
      <c r="M79" s="608" t="s">
        <v>15</v>
      </c>
      <c r="N79" s="610" t="s">
        <v>16</v>
      </c>
      <c r="O79" s="612" t="s">
        <v>39</v>
      </c>
      <c r="P79" s="614" t="s">
        <v>40</v>
      </c>
      <c r="Q79" s="616" t="s">
        <v>2</v>
      </c>
      <c r="R79" s="602" t="s">
        <v>3</v>
      </c>
      <c r="S79" s="604" t="s">
        <v>4</v>
      </c>
    </row>
    <row r="80" spans="1:19" ht="17.100000000000001" customHeight="1" thickBot="1" x14ac:dyDescent="0.25">
      <c r="A80" s="53" t="s">
        <v>44</v>
      </c>
      <c r="B80" s="60"/>
      <c r="C80" s="619"/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4"/>
      <c r="O80" s="624"/>
      <c r="P80" s="625"/>
      <c r="Q80" s="622"/>
      <c r="R80" s="623"/>
      <c r="S80" s="621"/>
    </row>
    <row r="81" spans="1:19" ht="17.100000000000001" customHeight="1" x14ac:dyDescent="0.2">
      <c r="A81" s="631" t="s">
        <v>17</v>
      </c>
      <c r="B81" s="632"/>
      <c r="C81" s="322">
        <v>2.9000000000000001E-2</v>
      </c>
      <c r="D81" s="285">
        <v>2.5000000000000001E-3</v>
      </c>
      <c r="E81" s="384">
        <v>2.5000000000000001E-3</v>
      </c>
      <c r="F81" s="384">
        <v>2.5000000000000001E-3</v>
      </c>
      <c r="G81" s="384">
        <v>2.5000000000000001E-3</v>
      </c>
      <c r="H81" s="384">
        <v>2.5000000000000001E-3</v>
      </c>
      <c r="I81" s="442">
        <v>8.4999999999999995E-4</v>
      </c>
      <c r="J81" s="90">
        <v>1.0999999999999999E-2</v>
      </c>
      <c r="K81" s="91">
        <v>0.14000000000000001</v>
      </c>
      <c r="L81" s="247">
        <v>8.7999999999999995E-2</v>
      </c>
      <c r="M81" s="386">
        <v>6.4000000000000001E-2</v>
      </c>
      <c r="N81" s="348">
        <v>8.2000000000000003E-2</v>
      </c>
      <c r="O81" s="400">
        <v>1.6999999999999999E-3</v>
      </c>
      <c r="P81" s="348">
        <v>5.7000000000000002E-3</v>
      </c>
      <c r="Q81" s="392">
        <f t="shared" ref="Q81:Q86" si="0">MAX(C81:N81)</f>
        <v>0.14000000000000001</v>
      </c>
      <c r="R81" s="444">
        <f t="shared" ref="R81:R86" si="1">MIN(C81:N81)</f>
        <v>8.4999999999999995E-4</v>
      </c>
      <c r="S81" s="239">
        <f t="shared" ref="S81:S86" si="2">--TEXT(AVERAGE(C81:N81),"0.0E-0")</f>
        <v>3.5999999999999997E-2</v>
      </c>
    </row>
    <row r="82" spans="1:19" ht="17.100000000000001" customHeight="1" x14ac:dyDescent="0.2">
      <c r="A82" s="627" t="s">
        <v>0</v>
      </c>
      <c r="B82" s="628"/>
      <c r="C82" s="317">
        <v>4.4999999999999998E-2</v>
      </c>
      <c r="D82" s="279">
        <v>2.5000000000000001E-3</v>
      </c>
      <c r="E82" s="313">
        <v>2.5000000000000001E-3</v>
      </c>
      <c r="F82" s="279">
        <v>2.5000000000000001E-3</v>
      </c>
      <c r="G82" s="313">
        <v>2.5000000000000001E-3</v>
      </c>
      <c r="H82" s="313">
        <v>2.5000000000000001E-3</v>
      </c>
      <c r="I82" s="306">
        <v>4.7E-2</v>
      </c>
      <c r="J82" s="248">
        <v>2.3E-2</v>
      </c>
      <c r="K82" s="87">
        <v>0.12</v>
      </c>
      <c r="L82" s="87">
        <v>0.11</v>
      </c>
      <c r="M82" s="383">
        <v>6.2E-2</v>
      </c>
      <c r="N82" s="339">
        <v>6.6000000000000003E-2</v>
      </c>
      <c r="O82" s="182">
        <v>1.6999999999999999E-3</v>
      </c>
      <c r="P82" s="339">
        <v>5.7000000000000002E-3</v>
      </c>
      <c r="Q82" s="393">
        <f t="shared" si="0"/>
        <v>0.12</v>
      </c>
      <c r="R82" s="314">
        <f t="shared" si="1"/>
        <v>2.5000000000000001E-3</v>
      </c>
      <c r="S82" s="195">
        <f t="shared" si="2"/>
        <v>0.04</v>
      </c>
    </row>
    <row r="83" spans="1:19" ht="17.100000000000001" customHeight="1" x14ac:dyDescent="0.2">
      <c r="A83" s="627" t="s">
        <v>1</v>
      </c>
      <c r="B83" s="628"/>
      <c r="C83" s="317">
        <v>4.9000000000000002E-2</v>
      </c>
      <c r="D83" s="248">
        <v>7.0000000000000001E-3</v>
      </c>
      <c r="E83" s="279">
        <v>2.5000000000000001E-3</v>
      </c>
      <c r="F83" s="313">
        <v>2.5000000000000001E-3</v>
      </c>
      <c r="G83" s="313">
        <v>2.5000000000000001E-3</v>
      </c>
      <c r="H83" s="89">
        <v>6.0000000000000001E-3</v>
      </c>
      <c r="I83" s="306">
        <v>0.27</v>
      </c>
      <c r="J83" s="248">
        <v>1.7000000000000001E-2</v>
      </c>
      <c r="K83" s="87">
        <v>0.2</v>
      </c>
      <c r="L83" s="248">
        <v>9.8000000000000004E-2</v>
      </c>
      <c r="M83" s="524">
        <v>7.6999999999999999E-2</v>
      </c>
      <c r="N83" s="106">
        <v>0.15</v>
      </c>
      <c r="O83" s="182">
        <v>1.6999999999999999E-3</v>
      </c>
      <c r="P83" s="339">
        <v>5.7000000000000002E-3</v>
      </c>
      <c r="Q83" s="393">
        <f>MAX(C83:N83)</f>
        <v>0.27</v>
      </c>
      <c r="R83" s="403">
        <f t="shared" si="1"/>
        <v>2.5000000000000001E-3</v>
      </c>
      <c r="S83" s="195">
        <f t="shared" si="2"/>
        <v>7.2999999999999995E-2</v>
      </c>
    </row>
    <row r="84" spans="1:19" ht="17.100000000000001" customHeight="1" x14ac:dyDescent="0.2">
      <c r="A84" s="627" t="s">
        <v>41</v>
      </c>
      <c r="B84" s="628"/>
      <c r="C84" s="317">
        <v>2.5999999999999999E-2</v>
      </c>
      <c r="D84" s="402">
        <v>2.5000000000000001E-3</v>
      </c>
      <c r="E84" s="279">
        <v>2.5000000000000001E-3</v>
      </c>
      <c r="F84" s="313">
        <v>2.5000000000000001E-3</v>
      </c>
      <c r="G84" s="313">
        <v>2.5000000000000001E-3</v>
      </c>
      <c r="H84" s="313">
        <v>2.5000000000000001E-3</v>
      </c>
      <c r="I84" s="443">
        <v>8.4999999999999995E-4</v>
      </c>
      <c r="J84" s="89">
        <v>3.4000000000000002E-2</v>
      </c>
      <c r="K84" s="87">
        <v>0.13</v>
      </c>
      <c r="L84" s="248">
        <v>0.12</v>
      </c>
      <c r="M84" s="383">
        <v>5.2999999999999999E-2</v>
      </c>
      <c r="N84" s="103">
        <v>7.0000000000000007E-2</v>
      </c>
      <c r="O84" s="182">
        <v>1.6999999999999999E-3</v>
      </c>
      <c r="P84" s="339">
        <v>5.7000000000000002E-3</v>
      </c>
      <c r="Q84" s="394">
        <f t="shared" si="0"/>
        <v>0.13</v>
      </c>
      <c r="R84" s="445">
        <f t="shared" si="1"/>
        <v>8.4999999999999995E-4</v>
      </c>
      <c r="S84" s="195">
        <f t="shared" si="2"/>
        <v>3.6999999999999998E-2</v>
      </c>
    </row>
    <row r="85" spans="1:19" ht="17.100000000000001" customHeight="1" x14ac:dyDescent="0.2">
      <c r="A85" s="627" t="s">
        <v>42</v>
      </c>
      <c r="B85" s="628"/>
      <c r="C85" s="317">
        <v>0.17</v>
      </c>
      <c r="D85" s="248">
        <v>4.2999999999999997E-2</v>
      </c>
      <c r="E85" s="248">
        <v>2.3E-2</v>
      </c>
      <c r="F85" s="313">
        <v>2.5000000000000001E-3</v>
      </c>
      <c r="G85" s="248">
        <v>6.7000000000000004E-2</v>
      </c>
      <c r="H85" s="89">
        <v>6.0999999999999999E-2</v>
      </c>
      <c r="I85" s="443">
        <v>8.4999999999999995E-4</v>
      </c>
      <c r="J85" s="89">
        <v>8.8999999999999996E-2</v>
      </c>
      <c r="K85" s="248">
        <v>0.12</v>
      </c>
      <c r="L85" s="248">
        <v>0.14000000000000001</v>
      </c>
      <c r="M85" s="248">
        <v>0.32</v>
      </c>
      <c r="N85" s="339">
        <v>7.6999999999999999E-2</v>
      </c>
      <c r="O85" s="182">
        <v>1.6999999999999999E-3</v>
      </c>
      <c r="P85" s="339">
        <v>5.7000000000000002E-3</v>
      </c>
      <c r="Q85" s="393">
        <f t="shared" si="0"/>
        <v>0.32</v>
      </c>
      <c r="R85" s="445">
        <f t="shared" si="1"/>
        <v>8.4999999999999995E-4</v>
      </c>
      <c r="S85" s="195">
        <f t="shared" si="2"/>
        <v>9.2999999999999999E-2</v>
      </c>
    </row>
    <row r="86" spans="1:19" ht="17.100000000000001" customHeight="1" thickBot="1" x14ac:dyDescent="0.25">
      <c r="A86" s="629" t="s">
        <v>43</v>
      </c>
      <c r="B86" s="630"/>
      <c r="C86" s="145">
        <v>0.1</v>
      </c>
      <c r="D86" s="249">
        <v>0.12</v>
      </c>
      <c r="E86" s="319">
        <v>2.5000000000000001E-3</v>
      </c>
      <c r="F86" s="319">
        <v>2.5000000000000001E-3</v>
      </c>
      <c r="G86" s="249">
        <v>3.5999999999999997E-2</v>
      </c>
      <c r="H86" s="104">
        <v>4.2000000000000003E-2</v>
      </c>
      <c r="I86" s="441">
        <v>2.9000000000000001E-2</v>
      </c>
      <c r="J86" s="249">
        <v>7.2999999999999995E-2</v>
      </c>
      <c r="K86" s="93">
        <v>0.24</v>
      </c>
      <c r="L86" s="249">
        <v>0.15</v>
      </c>
      <c r="M86" s="249">
        <v>0.12</v>
      </c>
      <c r="N86" s="105">
        <v>9.7000000000000003E-2</v>
      </c>
      <c r="O86" s="184">
        <v>1.6999999999999999E-3</v>
      </c>
      <c r="P86" s="376">
        <v>5.7000000000000002E-3</v>
      </c>
      <c r="Q86" s="119">
        <f t="shared" si="0"/>
        <v>0.24</v>
      </c>
      <c r="R86" s="288">
        <f t="shared" si="1"/>
        <v>2.5000000000000001E-3</v>
      </c>
      <c r="S86" s="105">
        <f t="shared" si="2"/>
        <v>8.4000000000000005E-2</v>
      </c>
    </row>
    <row r="87" spans="1:19" ht="17.100000000000001" customHeight="1" x14ac:dyDescent="0.2">
      <c r="C87" s="186"/>
      <c r="L87" s="177"/>
      <c r="N87" s="49"/>
    </row>
    <row r="88" spans="1:19" ht="17.100000000000001" customHeight="1" x14ac:dyDescent="0.2">
      <c r="N88" s="49"/>
    </row>
    <row r="89" spans="1:19" ht="17.100000000000001" customHeight="1" x14ac:dyDescent="0.2">
      <c r="N89" s="49"/>
    </row>
    <row r="90" spans="1:19" ht="17.100000000000001" customHeight="1" x14ac:dyDescent="0.2"/>
    <row r="91" spans="1:19" ht="17.100000000000001" customHeight="1" x14ac:dyDescent="0.2"/>
    <row r="92" spans="1:19" ht="17.100000000000001" customHeight="1" x14ac:dyDescent="0.2"/>
    <row r="93" spans="1:19" ht="17.100000000000001" customHeight="1" x14ac:dyDescent="0.2"/>
    <row r="94" spans="1:19" ht="17.100000000000001" customHeight="1" x14ac:dyDescent="0.2"/>
    <row r="95" spans="1:19" ht="17.100000000000001" customHeight="1" x14ac:dyDescent="0.2"/>
    <row r="96" spans="1:19" ht="17.100000000000001" customHeight="1" x14ac:dyDescent="0.2"/>
    <row r="97" spans="17:19" ht="17.100000000000001" customHeight="1" x14ac:dyDescent="0.2"/>
    <row r="98" spans="17:19" ht="17.100000000000001" customHeight="1" x14ac:dyDescent="0.2"/>
    <row r="99" spans="17:19" ht="17.100000000000001" customHeight="1" x14ac:dyDescent="0.2"/>
    <row r="100" spans="17:19" ht="17.100000000000001" customHeight="1" x14ac:dyDescent="0.2"/>
    <row r="101" spans="17:19" ht="17.100000000000001" customHeight="1" x14ac:dyDescent="0.2"/>
    <row r="102" spans="17:19" ht="17.100000000000001" customHeight="1" x14ac:dyDescent="0.2">
      <c r="Q102" s="1"/>
      <c r="R102" s="1"/>
      <c r="S102" s="1"/>
    </row>
    <row r="103" spans="17:19" ht="17.100000000000001" customHeight="1" x14ac:dyDescent="0.2"/>
    <row r="104" spans="17:19" ht="17.100000000000001" customHeight="1" x14ac:dyDescent="0.2"/>
    <row r="105" spans="17:19" ht="17.100000000000001" customHeight="1" x14ac:dyDescent="0.2"/>
    <row r="106" spans="17:19" ht="17.100000000000001" customHeight="1" x14ac:dyDescent="0.2"/>
    <row r="107" spans="17:19" ht="17.100000000000001" customHeight="1" x14ac:dyDescent="0.2"/>
    <row r="108" spans="17:19" ht="17.100000000000001" customHeight="1" x14ac:dyDescent="0.2"/>
    <row r="109" spans="17:19" ht="17.100000000000001" customHeight="1" x14ac:dyDescent="0.2"/>
    <row r="110" spans="17:19" ht="17.100000000000001" customHeight="1" x14ac:dyDescent="0.2"/>
    <row r="111" spans="17:19" ht="17.100000000000001" customHeight="1" x14ac:dyDescent="0.2"/>
    <row r="112" spans="17:19" ht="17.100000000000001" customHeight="1" x14ac:dyDescent="0.2"/>
    <row r="113" spans="1:19" ht="17.100000000000001" customHeight="1" x14ac:dyDescent="0.2">
      <c r="G113" s="13" t="s">
        <v>114</v>
      </c>
    </row>
    <row r="114" spans="1:19" ht="17.100000000000001" customHeight="1" x14ac:dyDescent="0.2"/>
    <row r="115" spans="1:19" ht="17.100000000000001" customHeight="1" thickBot="1" x14ac:dyDescent="0.25">
      <c r="A115" s="68" t="s">
        <v>157</v>
      </c>
      <c r="B115" s="68"/>
      <c r="C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52"/>
      <c r="S115" s="59" t="s">
        <v>49</v>
      </c>
    </row>
    <row r="116" spans="1:19" ht="17.100000000000001" customHeight="1" x14ac:dyDescent="0.2">
      <c r="A116" s="55"/>
      <c r="B116" s="54" t="s">
        <v>45</v>
      </c>
      <c r="C116" s="618" t="s">
        <v>5</v>
      </c>
      <c r="D116" s="608" t="s">
        <v>6</v>
      </c>
      <c r="E116" s="608" t="s">
        <v>7</v>
      </c>
      <c r="F116" s="608" t="s">
        <v>8</v>
      </c>
      <c r="G116" s="608" t="s">
        <v>9</v>
      </c>
      <c r="H116" s="608" t="s">
        <v>10</v>
      </c>
      <c r="I116" s="608" t="s">
        <v>11</v>
      </c>
      <c r="J116" s="608" t="s">
        <v>12</v>
      </c>
      <c r="K116" s="608" t="s">
        <v>13</v>
      </c>
      <c r="L116" s="608" t="s">
        <v>14</v>
      </c>
      <c r="M116" s="608" t="s">
        <v>15</v>
      </c>
      <c r="N116" s="610" t="s">
        <v>16</v>
      </c>
      <c r="O116" s="612" t="s">
        <v>39</v>
      </c>
      <c r="P116" s="614" t="s">
        <v>40</v>
      </c>
      <c r="Q116" s="616" t="s">
        <v>2</v>
      </c>
      <c r="R116" s="602" t="s">
        <v>3</v>
      </c>
      <c r="S116" s="604" t="s">
        <v>4</v>
      </c>
    </row>
    <row r="117" spans="1:19" ht="17.100000000000001" customHeight="1" thickBot="1" x14ac:dyDescent="0.25">
      <c r="A117" s="53" t="s">
        <v>44</v>
      </c>
      <c r="B117" s="60"/>
      <c r="C117" s="619"/>
      <c r="D117" s="633"/>
      <c r="E117" s="633"/>
      <c r="F117" s="633"/>
      <c r="G117" s="633"/>
      <c r="H117" s="633"/>
      <c r="I117" s="633"/>
      <c r="J117" s="633"/>
      <c r="K117" s="633"/>
      <c r="L117" s="633"/>
      <c r="M117" s="633"/>
      <c r="N117" s="634"/>
      <c r="O117" s="624"/>
      <c r="P117" s="625"/>
      <c r="Q117" s="617"/>
      <c r="R117" s="603"/>
      <c r="S117" s="605"/>
    </row>
    <row r="118" spans="1:19" ht="17.100000000000001" customHeight="1" x14ac:dyDescent="0.2">
      <c r="A118" s="631" t="s">
        <v>17</v>
      </c>
      <c r="B118" s="632"/>
      <c r="C118" s="357">
        <v>3.6999999999999998E-2</v>
      </c>
      <c r="D118" s="247">
        <v>5.3999999999999999E-2</v>
      </c>
      <c r="E118" s="247">
        <v>1.9E-2</v>
      </c>
      <c r="F118" s="347">
        <v>2.5000000000000001E-3</v>
      </c>
      <c r="G118" s="347">
        <v>2.5000000000000001E-3</v>
      </c>
      <c r="H118" s="347">
        <v>2.5000000000000001E-3</v>
      </c>
      <c r="I118" s="347">
        <v>2.5000000000000001E-3</v>
      </c>
      <c r="J118" s="90">
        <v>0.04</v>
      </c>
      <c r="K118" s="293">
        <v>2.5000000000000001E-3</v>
      </c>
      <c r="L118" s="247">
        <v>0.12</v>
      </c>
      <c r="M118" s="347">
        <v>2.5000000000000001E-3</v>
      </c>
      <c r="N118" s="361">
        <v>2.5000000000000001E-3</v>
      </c>
      <c r="O118" s="109">
        <v>5.0000000000000001E-3</v>
      </c>
      <c r="P118" s="348">
        <v>1.6E-2</v>
      </c>
      <c r="Q118" s="362">
        <v>0.12</v>
      </c>
      <c r="R118" s="363">
        <v>2.5000000000000001E-3</v>
      </c>
      <c r="S118" s="127">
        <v>2.4E-2</v>
      </c>
    </row>
    <row r="119" spans="1:19" ht="17.100000000000001" customHeight="1" x14ac:dyDescent="0.2">
      <c r="A119" s="627" t="s">
        <v>0</v>
      </c>
      <c r="B119" s="628"/>
      <c r="C119" s="244">
        <v>2.3E-2</v>
      </c>
      <c r="D119" s="248">
        <v>5.5E-2</v>
      </c>
      <c r="E119" s="248">
        <v>1.4E-2</v>
      </c>
      <c r="F119" s="187">
        <v>2.5000000000000001E-3</v>
      </c>
      <c r="G119" s="336">
        <v>2.5000000000000001E-3</v>
      </c>
      <c r="H119" s="336">
        <v>2.5000000000000001E-3</v>
      </c>
      <c r="I119" s="336">
        <v>2.5000000000000001E-3</v>
      </c>
      <c r="J119" s="248">
        <v>1.0999999999999999E-2</v>
      </c>
      <c r="K119" s="187">
        <v>2.5000000000000001E-3</v>
      </c>
      <c r="L119" s="89">
        <v>8.3000000000000004E-2</v>
      </c>
      <c r="M119" s="248">
        <v>1.7000000000000001E-2</v>
      </c>
      <c r="N119" s="364">
        <v>2.5000000000000001E-3</v>
      </c>
      <c r="O119" s="95">
        <v>5.0000000000000001E-3</v>
      </c>
      <c r="P119" s="339">
        <v>1.6E-2</v>
      </c>
      <c r="Q119" s="331">
        <v>8.3000000000000004E-2</v>
      </c>
      <c r="R119" s="365">
        <v>2.5000000000000001E-3</v>
      </c>
      <c r="S119" s="128">
        <v>1.7999999999999999E-2</v>
      </c>
    </row>
    <row r="120" spans="1:19" ht="17.100000000000001" customHeight="1" x14ac:dyDescent="0.2">
      <c r="A120" s="627" t="s">
        <v>1</v>
      </c>
      <c r="B120" s="628"/>
      <c r="C120" s="244">
        <v>2.5999999999999999E-2</v>
      </c>
      <c r="D120" s="248">
        <v>0.25</v>
      </c>
      <c r="E120" s="87">
        <v>0.11</v>
      </c>
      <c r="F120" s="336">
        <v>2.5000000000000001E-3</v>
      </c>
      <c r="G120" s="336">
        <v>2.5000000000000001E-3</v>
      </c>
      <c r="H120" s="336">
        <v>2.5000000000000001E-3</v>
      </c>
      <c r="I120" s="336">
        <v>2.5000000000000001E-3</v>
      </c>
      <c r="J120" s="248">
        <v>3.5000000000000003E-2</v>
      </c>
      <c r="K120" s="187">
        <v>2.5000000000000001E-3</v>
      </c>
      <c r="L120" s="248">
        <v>0.12</v>
      </c>
      <c r="M120" s="135">
        <v>0.1</v>
      </c>
      <c r="N120" s="366">
        <v>2.5000000000000001E-3</v>
      </c>
      <c r="O120" s="95">
        <v>5.0000000000000001E-3</v>
      </c>
      <c r="P120" s="339">
        <v>1.6E-2</v>
      </c>
      <c r="Q120" s="331">
        <v>0.25</v>
      </c>
      <c r="R120" s="367">
        <v>2.5000000000000001E-3</v>
      </c>
      <c r="S120" s="128">
        <v>5.5E-2</v>
      </c>
    </row>
    <row r="121" spans="1:19" ht="17.100000000000001" customHeight="1" x14ac:dyDescent="0.2">
      <c r="A121" s="627" t="s">
        <v>41</v>
      </c>
      <c r="B121" s="628"/>
      <c r="C121" s="244">
        <v>2.8000000000000001E-2</v>
      </c>
      <c r="D121" s="248">
        <v>4.8000000000000001E-2</v>
      </c>
      <c r="E121" s="89">
        <v>1.7999999999999999E-2</v>
      </c>
      <c r="F121" s="313">
        <v>2.5000000000000001E-3</v>
      </c>
      <c r="G121" s="336">
        <v>2.5000000000000001E-3</v>
      </c>
      <c r="H121" s="336">
        <v>2.5000000000000001E-3</v>
      </c>
      <c r="I121" s="336">
        <v>2.5000000000000001E-3</v>
      </c>
      <c r="J121" s="248">
        <v>4.8000000000000001E-2</v>
      </c>
      <c r="K121" s="187">
        <v>2.5000000000000001E-3</v>
      </c>
      <c r="L121" s="248">
        <v>9.1999999999999998E-2</v>
      </c>
      <c r="M121" s="336">
        <v>2.5000000000000001E-3</v>
      </c>
      <c r="N121" s="364">
        <v>2.5000000000000001E-3</v>
      </c>
      <c r="O121" s="95">
        <v>5.0000000000000001E-3</v>
      </c>
      <c r="P121" s="339">
        <v>1.6E-2</v>
      </c>
      <c r="Q121" s="123">
        <v>9.1999999999999998E-2</v>
      </c>
      <c r="R121" s="365">
        <v>2.5000000000000001E-3</v>
      </c>
      <c r="S121" s="128">
        <v>2.1000000000000001E-2</v>
      </c>
    </row>
    <row r="122" spans="1:19" ht="17.100000000000001" customHeight="1" x14ac:dyDescent="0.2">
      <c r="A122" s="627" t="s">
        <v>42</v>
      </c>
      <c r="B122" s="628"/>
      <c r="C122" s="244">
        <v>3.7999999999999999E-2</v>
      </c>
      <c r="D122" s="248">
        <v>6.0999999999999999E-2</v>
      </c>
      <c r="E122" s="248">
        <v>3.3000000000000002E-2</v>
      </c>
      <c r="F122" s="248">
        <v>2.5000000000000001E-2</v>
      </c>
      <c r="G122" s="248">
        <v>9.0999999999999998E-2</v>
      </c>
      <c r="H122" s="187">
        <v>2.5000000000000001E-3</v>
      </c>
      <c r="I122" s="336">
        <v>2.5000000000000001E-3</v>
      </c>
      <c r="J122" s="248">
        <v>0.11</v>
      </c>
      <c r="K122" s="248">
        <v>4.2000000000000003E-2</v>
      </c>
      <c r="L122" s="248">
        <v>0.18</v>
      </c>
      <c r="M122" s="248">
        <v>7.8E-2</v>
      </c>
      <c r="N122" s="226">
        <v>6.8000000000000005E-2</v>
      </c>
      <c r="O122" s="95">
        <v>5.0000000000000001E-3</v>
      </c>
      <c r="P122" s="339">
        <v>1.6E-2</v>
      </c>
      <c r="Q122" s="331">
        <v>0.18</v>
      </c>
      <c r="R122" s="368">
        <v>2.5000000000000001E-3</v>
      </c>
      <c r="S122" s="128">
        <v>6.0999999999999999E-2</v>
      </c>
    </row>
    <row r="123" spans="1:19" ht="17.100000000000001" customHeight="1" thickBot="1" x14ac:dyDescent="0.25">
      <c r="A123" s="629" t="s">
        <v>43</v>
      </c>
      <c r="B123" s="630"/>
      <c r="C123" s="249">
        <v>8.2000000000000003E-2</v>
      </c>
      <c r="D123" s="249">
        <v>0.13</v>
      </c>
      <c r="E123" s="249">
        <v>5.0999999999999997E-2</v>
      </c>
      <c r="F123" s="338">
        <v>2.5000000000000001E-3</v>
      </c>
      <c r="G123" s="338">
        <v>2.5000000000000001E-3</v>
      </c>
      <c r="H123" s="212">
        <v>2.5000000000000001E-3</v>
      </c>
      <c r="I123" s="212">
        <v>2.5000000000000001E-3</v>
      </c>
      <c r="J123" s="249">
        <v>9.6000000000000002E-2</v>
      </c>
      <c r="K123" s="212">
        <v>2.5000000000000001E-3</v>
      </c>
      <c r="L123" s="249">
        <v>0.21</v>
      </c>
      <c r="M123" s="249">
        <v>4.4999999999999998E-2</v>
      </c>
      <c r="N123" s="238">
        <v>5.5E-2</v>
      </c>
      <c r="O123" s="97">
        <v>5.0000000000000001E-3</v>
      </c>
      <c r="P123" s="327">
        <v>1.6E-2</v>
      </c>
      <c r="Q123" s="181">
        <v>0.21</v>
      </c>
      <c r="R123" s="369">
        <v>2.5000000000000001E-3</v>
      </c>
      <c r="S123" s="370">
        <v>5.7000000000000002E-2</v>
      </c>
    </row>
    <row r="124" spans="1:19" ht="17.100000000000001" customHeight="1" x14ac:dyDescent="0.2"/>
    <row r="125" spans="1:19" ht="17.100000000000001" customHeight="1" x14ac:dyDescent="0.2"/>
    <row r="126" spans="1:19" ht="17.100000000000001" customHeight="1" x14ac:dyDescent="0.2"/>
    <row r="127" spans="1:19" ht="17.100000000000001" customHeight="1" x14ac:dyDescent="0.2"/>
    <row r="128" spans="1:19" ht="17.100000000000001" customHeight="1" x14ac:dyDescent="0.2"/>
    <row r="129" spans="17:19" ht="17.100000000000001" customHeight="1" x14ac:dyDescent="0.2"/>
    <row r="130" spans="17:19" ht="17.100000000000001" customHeight="1" x14ac:dyDescent="0.2"/>
    <row r="131" spans="17:19" ht="17.100000000000001" customHeight="1" x14ac:dyDescent="0.2"/>
    <row r="132" spans="17:19" ht="17.100000000000001" customHeight="1" x14ac:dyDescent="0.2"/>
    <row r="133" spans="17:19" ht="17.100000000000001" customHeight="1" x14ac:dyDescent="0.2"/>
    <row r="134" spans="17:19" ht="17.100000000000001" customHeight="1" x14ac:dyDescent="0.2">
      <c r="Q134" s="1"/>
      <c r="R134" s="1"/>
      <c r="S134" s="1"/>
    </row>
    <row r="135" spans="17:19" ht="17.100000000000001" customHeight="1" x14ac:dyDescent="0.2"/>
    <row r="136" spans="17:19" ht="17.100000000000001" customHeight="1" x14ac:dyDescent="0.2"/>
    <row r="137" spans="17:19" ht="17.100000000000001" customHeight="1" x14ac:dyDescent="0.2"/>
    <row r="138" spans="17:19" ht="17.100000000000001" customHeight="1" x14ac:dyDescent="0.2"/>
    <row r="139" spans="17:19" ht="17.100000000000001" customHeight="1" x14ac:dyDescent="0.2"/>
    <row r="140" spans="17:19" ht="17.100000000000001" customHeight="1" x14ac:dyDescent="0.2"/>
    <row r="141" spans="17:19" ht="17.100000000000001" customHeight="1" x14ac:dyDescent="0.2"/>
    <row r="142" spans="17:19" ht="17.100000000000001" customHeight="1" x14ac:dyDescent="0.2"/>
    <row r="143" spans="17:19" ht="17.100000000000001" customHeight="1" x14ac:dyDescent="0.2"/>
    <row r="144" spans="17:19" ht="17.100000000000001" customHeight="1" x14ac:dyDescent="0.2"/>
    <row r="145" spans="7:19" ht="17.100000000000001" customHeight="1" x14ac:dyDescent="0.2">
      <c r="G145" s="13"/>
    </row>
    <row r="146" spans="7:19" ht="17.100000000000001" customHeight="1" x14ac:dyDescent="0.2"/>
    <row r="147" spans="7:19" ht="17.100000000000001" customHeight="1" x14ac:dyDescent="0.2">
      <c r="Q147" s="1"/>
      <c r="R147" s="1"/>
      <c r="S147" s="1"/>
    </row>
    <row r="148" spans="7:19" ht="17.100000000000001" customHeight="1" x14ac:dyDescent="0.2"/>
    <row r="149" spans="7:19" ht="17.100000000000001" customHeight="1" x14ac:dyDescent="0.2">
      <c r="G149" s="13"/>
    </row>
    <row r="150" spans="7:19" ht="17.100000000000001" customHeight="1" x14ac:dyDescent="0.2">
      <c r="G150" s="13" t="s">
        <v>113</v>
      </c>
    </row>
    <row r="151" spans="7:19" ht="17.100000000000001" customHeight="1" x14ac:dyDescent="0.2"/>
    <row r="152" spans="7:19" ht="17.100000000000001" customHeight="1" x14ac:dyDescent="0.2"/>
    <row r="153" spans="7:19" ht="17.100000000000001" customHeight="1" x14ac:dyDescent="0.2"/>
    <row r="154" spans="7:19" ht="17.100000000000001" customHeight="1" x14ac:dyDescent="0.2"/>
    <row r="155" spans="7:19" ht="17.100000000000001" customHeight="1" x14ac:dyDescent="0.2"/>
    <row r="156" spans="7:19" ht="17.100000000000001" customHeight="1" x14ac:dyDescent="0.2"/>
    <row r="157" spans="7:19" ht="17.100000000000001" customHeight="1" x14ac:dyDescent="0.2"/>
    <row r="158" spans="7:19" ht="17.100000000000001" customHeight="1" x14ac:dyDescent="0.2"/>
    <row r="159" spans="7:19" ht="17.100000000000001" customHeight="1" x14ac:dyDescent="0.2"/>
    <row r="160" spans="7:19" ht="17.100000000000001" customHeight="1" x14ac:dyDescent="0.2"/>
    <row r="161" ht="16.5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6.5" customHeight="1" x14ac:dyDescent="0.2"/>
    <row r="168" ht="16.5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6.5" customHeight="1" x14ac:dyDescent="0.2"/>
  </sheetData>
  <sheetProtection selectLockedCells="1" selectUnlockedCells="1"/>
  <mergeCells count="88">
    <mergeCell ref="H79:H80"/>
    <mergeCell ref="N79:N80"/>
    <mergeCell ref="J79:J80"/>
    <mergeCell ref="L79:L80"/>
    <mergeCell ref="K79:K80"/>
    <mergeCell ref="M79:M80"/>
    <mergeCell ref="S79:S80"/>
    <mergeCell ref="Q79:Q80"/>
    <mergeCell ref="R79:R80"/>
    <mergeCell ref="O79:O80"/>
    <mergeCell ref="I79:I80"/>
    <mergeCell ref="P79:P80"/>
    <mergeCell ref="C79:C80"/>
    <mergeCell ref="G79:G80"/>
    <mergeCell ref="F79:F80"/>
    <mergeCell ref="E79:E80"/>
    <mergeCell ref="D79:D80"/>
    <mergeCell ref="A85:B85"/>
    <mergeCell ref="A86:B86"/>
    <mergeCell ref="A81:B81"/>
    <mergeCell ref="A82:B82"/>
    <mergeCell ref="A83:B83"/>
    <mergeCell ref="A84:B84"/>
    <mergeCell ref="S4:S5"/>
    <mergeCell ref="A8:B8"/>
    <mergeCell ref="A9:B9"/>
    <mergeCell ref="A6:B6"/>
    <mergeCell ref="A7:B7"/>
    <mergeCell ref="N4:N5"/>
    <mergeCell ref="M4:M5"/>
    <mergeCell ref="L4:L5"/>
    <mergeCell ref="K4:K5"/>
    <mergeCell ref="P4:P5"/>
    <mergeCell ref="Q4:Q5"/>
    <mergeCell ref="R4:R5"/>
    <mergeCell ref="H4:H5"/>
    <mergeCell ref="F4:F5"/>
    <mergeCell ref="O4:O5"/>
    <mergeCell ref="J4:J5"/>
    <mergeCell ref="I4:I5"/>
    <mergeCell ref="D4:D5"/>
    <mergeCell ref="C4:C5"/>
    <mergeCell ref="E4:E5"/>
    <mergeCell ref="G4:G5"/>
    <mergeCell ref="K40:K41"/>
    <mergeCell ref="L40:L41"/>
    <mergeCell ref="C40:C41"/>
    <mergeCell ref="D40:D41"/>
    <mergeCell ref="E40:E41"/>
    <mergeCell ref="F40:F41"/>
    <mergeCell ref="G40:G41"/>
    <mergeCell ref="O116:O117"/>
    <mergeCell ref="P116:P117"/>
    <mergeCell ref="A45:B45"/>
    <mergeCell ref="R40:R41"/>
    <mergeCell ref="S40:S41"/>
    <mergeCell ref="A42:B42"/>
    <mergeCell ref="A43:B43"/>
    <mergeCell ref="A44:B44"/>
    <mergeCell ref="M40:M41"/>
    <mergeCell ref="N40:N41"/>
    <mergeCell ref="O40:O41"/>
    <mergeCell ref="P40:P41"/>
    <mergeCell ref="Q40:Q41"/>
    <mergeCell ref="H40:H41"/>
    <mergeCell ref="I40:I41"/>
    <mergeCell ref="J40:J41"/>
    <mergeCell ref="A122:B122"/>
    <mergeCell ref="A123:B123"/>
    <mergeCell ref="C116:C117"/>
    <mergeCell ref="A119:B119"/>
    <mergeCell ref="A120:B120"/>
    <mergeCell ref="Q116:Q117"/>
    <mergeCell ref="R116:R117"/>
    <mergeCell ref="S116:S117"/>
    <mergeCell ref="A118:B118"/>
    <mergeCell ref="A121:B121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</mergeCells>
  <phoneticPr fontId="2"/>
  <conditionalFormatting sqref="C6:C9">
    <cfRule type="cellIs" dxfId="376" priority="115" operator="lessThan">
      <formula>$O$16</formula>
    </cfRule>
  </conditionalFormatting>
  <conditionalFormatting sqref="C6">
    <cfRule type="cellIs" dxfId="375" priority="117" operator="greaterThan">
      <formula>$Q$6</formula>
    </cfRule>
  </conditionalFormatting>
  <conditionalFormatting sqref="C7">
    <cfRule type="cellIs" dxfId="374" priority="118" operator="greaterThan">
      <formula>$Q$7</formula>
    </cfRule>
  </conditionalFormatting>
  <conditionalFormatting sqref="C8">
    <cfRule type="cellIs" dxfId="373" priority="119" operator="greaterThan">
      <formula>$Q$8</formula>
    </cfRule>
  </conditionalFormatting>
  <conditionalFormatting sqref="C9">
    <cfRule type="cellIs" dxfId="372" priority="120" operator="greaterThan">
      <formula>$Q$9</formula>
    </cfRule>
  </conditionalFormatting>
  <conditionalFormatting sqref="C42:N45 Q42:R45">
    <cfRule type="cellIs" dxfId="371" priority="114" operator="lessThan">
      <formula>$O42</formula>
    </cfRule>
  </conditionalFormatting>
  <conditionalFormatting sqref="C81:C86">
    <cfRule type="cellIs" dxfId="370" priority="106" operator="lessThan">
      <formula>$O$93</formula>
    </cfRule>
  </conditionalFormatting>
  <conditionalFormatting sqref="C81">
    <cfRule type="cellIs" dxfId="369" priority="108" operator="greaterThan">
      <formula>$Q$81</formula>
    </cfRule>
  </conditionalFormatting>
  <conditionalFormatting sqref="C82">
    <cfRule type="cellIs" dxfId="368" priority="109" operator="greaterThan">
      <formula>$Q$82</formula>
    </cfRule>
  </conditionalFormatting>
  <conditionalFormatting sqref="C83">
    <cfRule type="cellIs" dxfId="367" priority="110" operator="greaterThan">
      <formula>$Q$83</formula>
    </cfRule>
  </conditionalFormatting>
  <conditionalFormatting sqref="C84">
    <cfRule type="cellIs" dxfId="366" priority="111" operator="greaterThan">
      <formula>$Q$84</formula>
    </cfRule>
  </conditionalFormatting>
  <conditionalFormatting sqref="C85">
    <cfRule type="cellIs" dxfId="365" priority="112" operator="greaterThan">
      <formula>$Q$85</formula>
    </cfRule>
  </conditionalFormatting>
  <conditionalFormatting sqref="C86">
    <cfRule type="cellIs" dxfId="364" priority="113" operator="greaterThan">
      <formula>$Q$86</formula>
    </cfRule>
  </conditionalFormatting>
  <conditionalFormatting sqref="C118:N123 Q118:R123">
    <cfRule type="cellIs" dxfId="363" priority="105" operator="lessThan">
      <formula>$O118</formula>
    </cfRule>
  </conditionalFormatting>
  <conditionalFormatting sqref="R118:R123">
    <cfRule type="cellIs" dxfId="362" priority="104" operator="lessThan">
      <formula>$O$81</formula>
    </cfRule>
  </conditionalFormatting>
  <conditionalFormatting sqref="D6:E9">
    <cfRule type="cellIs" dxfId="361" priority="98" operator="lessThan">
      <formula>$O$16</formula>
    </cfRule>
  </conditionalFormatting>
  <conditionalFormatting sqref="D6:E6">
    <cfRule type="cellIs" dxfId="360" priority="100" operator="greaterThan">
      <formula>$Q$6</formula>
    </cfRule>
  </conditionalFormatting>
  <conditionalFormatting sqref="D7:E7">
    <cfRule type="cellIs" dxfId="359" priority="101" operator="greaterThan">
      <formula>$Q$7</formula>
    </cfRule>
  </conditionalFormatting>
  <conditionalFormatting sqref="D8:E8">
    <cfRule type="cellIs" dxfId="358" priority="102" operator="greaterThan">
      <formula>$Q$8</formula>
    </cfRule>
  </conditionalFormatting>
  <conditionalFormatting sqref="D9:E9">
    <cfRule type="cellIs" dxfId="357" priority="103" operator="greaterThan">
      <formula>$Q$9</formula>
    </cfRule>
  </conditionalFormatting>
  <conditionalFormatting sqref="D81:E86">
    <cfRule type="cellIs" dxfId="356" priority="90" operator="lessThan">
      <formula>$O$93</formula>
    </cfRule>
  </conditionalFormatting>
  <conditionalFormatting sqref="D81:E81">
    <cfRule type="cellIs" dxfId="355" priority="92" operator="greaterThan">
      <formula>$Q$81</formula>
    </cfRule>
  </conditionalFormatting>
  <conditionalFormatting sqref="D82:E82">
    <cfRule type="cellIs" dxfId="354" priority="93" operator="greaterThan">
      <formula>$Q$82</formula>
    </cfRule>
  </conditionalFormatting>
  <conditionalFormatting sqref="D83:E83">
    <cfRule type="cellIs" dxfId="353" priority="94" operator="greaterThan">
      <formula>$Q$83</formula>
    </cfRule>
  </conditionalFormatting>
  <conditionalFormatting sqref="D84:E84">
    <cfRule type="cellIs" dxfId="352" priority="95" operator="greaterThan">
      <formula>$Q$84</formula>
    </cfRule>
  </conditionalFormatting>
  <conditionalFormatting sqref="D85:E85">
    <cfRule type="cellIs" dxfId="351" priority="96" operator="greaterThan">
      <formula>$Q$85</formula>
    </cfRule>
  </conditionalFormatting>
  <conditionalFormatting sqref="D86:E86">
    <cfRule type="cellIs" dxfId="350" priority="97" operator="greaterThan">
      <formula>$Q$86</formula>
    </cfRule>
  </conditionalFormatting>
  <conditionalFormatting sqref="F6">
    <cfRule type="cellIs" dxfId="349" priority="86" operator="greaterThan">
      <formula>$Q$6</formula>
    </cfRule>
  </conditionalFormatting>
  <conditionalFormatting sqref="F6:F9">
    <cfRule type="cellIs" dxfId="348" priority="84" operator="lessThan">
      <formula>$O$16</formula>
    </cfRule>
  </conditionalFormatting>
  <conditionalFormatting sqref="F7">
    <cfRule type="cellIs" dxfId="347" priority="87" operator="greaterThan">
      <formula>$Q$7</formula>
    </cfRule>
  </conditionalFormatting>
  <conditionalFormatting sqref="F8">
    <cfRule type="cellIs" dxfId="346" priority="88" operator="greaterThan">
      <formula>$Q$8</formula>
    </cfRule>
  </conditionalFormatting>
  <conditionalFormatting sqref="F9">
    <cfRule type="cellIs" dxfId="345" priority="89" operator="greaterThan">
      <formula>$Q$9</formula>
    </cfRule>
  </conditionalFormatting>
  <conditionalFormatting sqref="F81">
    <cfRule type="cellIs" dxfId="344" priority="78" operator="greaterThan">
      <formula>$Q$81</formula>
    </cfRule>
  </conditionalFormatting>
  <conditionalFormatting sqref="F81:F86">
    <cfRule type="cellIs" dxfId="343" priority="76" operator="lessThan">
      <formula>$O$93</formula>
    </cfRule>
  </conditionalFormatting>
  <conditionalFormatting sqref="F82">
    <cfRule type="cellIs" dxfId="342" priority="79" operator="greaterThan">
      <formula>$Q$82</formula>
    </cfRule>
  </conditionalFormatting>
  <conditionalFormatting sqref="F83">
    <cfRule type="cellIs" dxfId="341" priority="80" operator="greaterThan">
      <formula>$Q$83</formula>
    </cfRule>
  </conditionalFormatting>
  <conditionalFormatting sqref="F84">
    <cfRule type="cellIs" dxfId="340" priority="81" operator="greaterThan">
      <formula>$Q$84</formula>
    </cfRule>
  </conditionalFormatting>
  <conditionalFormatting sqref="F85">
    <cfRule type="cellIs" dxfId="339" priority="82" operator="greaterThan">
      <formula>$Q$85</formula>
    </cfRule>
  </conditionalFormatting>
  <conditionalFormatting sqref="F86">
    <cfRule type="cellIs" dxfId="338" priority="83" operator="greaterThan">
      <formula>$Q$86</formula>
    </cfRule>
  </conditionalFormatting>
  <conditionalFormatting sqref="G6">
    <cfRule type="cellIs" dxfId="337" priority="72" operator="greaterThan">
      <formula>$Q$6</formula>
    </cfRule>
  </conditionalFormatting>
  <conditionalFormatting sqref="G6:G9">
    <cfRule type="cellIs" dxfId="336" priority="70" operator="lessThan">
      <formula>$O$16</formula>
    </cfRule>
  </conditionalFormatting>
  <conditionalFormatting sqref="G7">
    <cfRule type="cellIs" dxfId="335" priority="73" operator="greaterThan">
      <formula>$Q$7</formula>
    </cfRule>
  </conditionalFormatting>
  <conditionalFormatting sqref="G8">
    <cfRule type="cellIs" dxfId="334" priority="74" operator="greaterThan">
      <formula>$Q$8</formula>
    </cfRule>
  </conditionalFormatting>
  <conditionalFormatting sqref="G9">
    <cfRule type="cellIs" dxfId="333" priority="75" operator="greaterThan">
      <formula>$Q$9</formula>
    </cfRule>
  </conditionalFormatting>
  <conditionalFormatting sqref="G81">
    <cfRule type="cellIs" dxfId="332" priority="64" operator="greaterThan">
      <formula>$Q$81</formula>
    </cfRule>
  </conditionalFormatting>
  <conditionalFormatting sqref="G81:G86">
    <cfRule type="cellIs" dxfId="331" priority="62" operator="lessThan">
      <formula>$O$93</formula>
    </cfRule>
  </conditionalFormatting>
  <conditionalFormatting sqref="G82">
    <cfRule type="cellIs" dxfId="330" priority="65" operator="greaterThan">
      <formula>$Q$82</formula>
    </cfRule>
  </conditionalFormatting>
  <conditionalFormatting sqref="G83">
    <cfRule type="cellIs" dxfId="329" priority="66" operator="greaterThan">
      <formula>$Q$83</formula>
    </cfRule>
  </conditionalFormatting>
  <conditionalFormatting sqref="G84">
    <cfRule type="cellIs" dxfId="328" priority="67" operator="greaterThan">
      <formula>$Q$84</formula>
    </cfRule>
  </conditionalFormatting>
  <conditionalFormatting sqref="G85">
    <cfRule type="cellIs" dxfId="327" priority="68" operator="greaterThan">
      <formula>$Q$85</formula>
    </cfRule>
  </conditionalFormatting>
  <conditionalFormatting sqref="G86">
    <cfRule type="cellIs" dxfId="326" priority="69" operator="greaterThan">
      <formula>$Q$86</formula>
    </cfRule>
  </conditionalFormatting>
  <conditionalFormatting sqref="H6">
    <cfRule type="cellIs" dxfId="325" priority="58" operator="greaterThan">
      <formula>$Q$6</formula>
    </cfRule>
  </conditionalFormatting>
  <conditionalFormatting sqref="H6:H9">
    <cfRule type="cellIs" dxfId="324" priority="56" operator="lessThan">
      <formula>$O$16</formula>
    </cfRule>
  </conditionalFormatting>
  <conditionalFormatting sqref="H7">
    <cfRule type="cellIs" dxfId="323" priority="59" operator="greaterThan">
      <formula>$Q$7</formula>
    </cfRule>
  </conditionalFormatting>
  <conditionalFormatting sqref="H8">
    <cfRule type="cellIs" dxfId="322" priority="60" operator="greaterThan">
      <formula>$Q$8</formula>
    </cfRule>
  </conditionalFormatting>
  <conditionalFormatting sqref="H9">
    <cfRule type="cellIs" dxfId="321" priority="61" operator="greaterThan">
      <formula>$Q$9</formula>
    </cfRule>
  </conditionalFormatting>
  <conditionalFormatting sqref="H81">
    <cfRule type="cellIs" dxfId="320" priority="50" operator="greaterThan">
      <formula>$Q$81</formula>
    </cfRule>
  </conditionalFormatting>
  <conditionalFormatting sqref="H81:H86">
    <cfRule type="cellIs" dxfId="319" priority="48" operator="lessThan">
      <formula>$O$93</formula>
    </cfRule>
  </conditionalFormatting>
  <conditionalFormatting sqref="H82">
    <cfRule type="cellIs" dxfId="318" priority="51" operator="greaterThan">
      <formula>$Q$82</formula>
    </cfRule>
  </conditionalFormatting>
  <conditionalFormatting sqref="H83">
    <cfRule type="cellIs" dxfId="317" priority="52" operator="greaterThan">
      <formula>$Q$83</formula>
    </cfRule>
  </conditionalFormatting>
  <conditionalFormatting sqref="H84">
    <cfRule type="cellIs" dxfId="316" priority="53" operator="greaterThan">
      <formula>$Q$84</formula>
    </cfRule>
  </conditionalFormatting>
  <conditionalFormatting sqref="H85">
    <cfRule type="cellIs" dxfId="315" priority="54" operator="greaterThan">
      <formula>$Q$85</formula>
    </cfRule>
  </conditionalFormatting>
  <conditionalFormatting sqref="H86">
    <cfRule type="cellIs" dxfId="314" priority="55" operator="greaterThan">
      <formula>$Q$86</formula>
    </cfRule>
  </conditionalFormatting>
  <conditionalFormatting sqref="I6">
    <cfRule type="cellIs" dxfId="313" priority="44" operator="greaterThan">
      <formula>$Q$6</formula>
    </cfRule>
  </conditionalFormatting>
  <conditionalFormatting sqref="I6:I9">
    <cfRule type="cellIs" dxfId="312" priority="42" operator="lessThan">
      <formula>$O$16</formula>
    </cfRule>
  </conditionalFormatting>
  <conditionalFormatting sqref="I7">
    <cfRule type="cellIs" dxfId="311" priority="45" operator="greaterThan">
      <formula>$Q$7</formula>
    </cfRule>
  </conditionalFormatting>
  <conditionalFormatting sqref="I8">
    <cfRule type="cellIs" dxfId="310" priority="46" operator="greaterThan">
      <formula>$Q$8</formula>
    </cfRule>
  </conditionalFormatting>
  <conditionalFormatting sqref="I9">
    <cfRule type="cellIs" dxfId="309" priority="47" operator="greaterThan">
      <formula>$Q$9</formula>
    </cfRule>
  </conditionalFormatting>
  <conditionalFormatting sqref="I81">
    <cfRule type="cellIs" dxfId="308" priority="36" operator="greaterThan">
      <formula>$Q$81</formula>
    </cfRule>
  </conditionalFormatting>
  <conditionalFormatting sqref="I81:I86">
    <cfRule type="cellIs" dxfId="307" priority="34" operator="lessThan">
      <formula>$O$93</formula>
    </cfRule>
  </conditionalFormatting>
  <conditionalFormatting sqref="I82">
    <cfRule type="cellIs" dxfId="306" priority="37" operator="greaterThan">
      <formula>$Q$82</formula>
    </cfRule>
  </conditionalFormatting>
  <conditionalFormatting sqref="I83">
    <cfRule type="cellIs" dxfId="305" priority="38" operator="greaterThan">
      <formula>$Q$83</formula>
    </cfRule>
  </conditionalFormatting>
  <conditionalFormatting sqref="I84">
    <cfRule type="cellIs" dxfId="304" priority="39" operator="greaterThan">
      <formula>$Q$84</formula>
    </cfRule>
  </conditionalFormatting>
  <conditionalFormatting sqref="I85">
    <cfRule type="cellIs" dxfId="303" priority="40" operator="greaterThan">
      <formula>$Q$85</formula>
    </cfRule>
  </conditionalFormatting>
  <conditionalFormatting sqref="I86">
    <cfRule type="cellIs" dxfId="302" priority="41" operator="greaterThan">
      <formula>$Q$86</formula>
    </cfRule>
  </conditionalFormatting>
  <conditionalFormatting sqref="J6:K6">
    <cfRule type="cellIs" dxfId="301" priority="30" operator="greaterThan">
      <formula>$Q$6</formula>
    </cfRule>
  </conditionalFormatting>
  <conditionalFormatting sqref="J6:K9">
    <cfRule type="cellIs" dxfId="300" priority="28" operator="lessThan">
      <formula>$O$16</formula>
    </cfRule>
  </conditionalFormatting>
  <conditionalFormatting sqref="J7:K7">
    <cfRule type="cellIs" dxfId="299" priority="31" operator="greaterThan">
      <formula>$Q$7</formula>
    </cfRule>
  </conditionalFormatting>
  <conditionalFormatting sqref="J8:K8">
    <cfRule type="cellIs" dxfId="298" priority="32" operator="greaterThan">
      <formula>$Q$8</formula>
    </cfRule>
  </conditionalFormatting>
  <conditionalFormatting sqref="J9:K9">
    <cfRule type="cellIs" dxfId="297" priority="33" operator="greaterThan">
      <formula>$Q$9</formula>
    </cfRule>
  </conditionalFormatting>
  <conditionalFormatting sqref="Q6:S9">
    <cfRule type="cellIs" dxfId="296" priority="29" operator="lessThan">
      <formula>$O$16</formula>
    </cfRule>
  </conditionalFormatting>
  <conditionalFormatting sqref="J81:K81">
    <cfRule type="cellIs" dxfId="295" priority="22" operator="greaterThan">
      <formula>$Q$81</formula>
    </cfRule>
  </conditionalFormatting>
  <conditionalFormatting sqref="J81:K86">
    <cfRule type="cellIs" dxfId="294" priority="20" operator="lessThan">
      <formula>$O$93</formula>
    </cfRule>
  </conditionalFormatting>
  <conditionalFormatting sqref="J82:K82">
    <cfRule type="cellIs" dxfId="293" priority="23" operator="greaterThan">
      <formula>$Q$82</formula>
    </cfRule>
  </conditionalFormatting>
  <conditionalFormatting sqref="J83:K83">
    <cfRule type="cellIs" dxfId="292" priority="24" operator="greaterThan">
      <formula>$Q$83</formula>
    </cfRule>
  </conditionalFormatting>
  <conditionalFormatting sqref="J84:K84">
    <cfRule type="cellIs" dxfId="291" priority="25" operator="greaterThan">
      <formula>$Q$84</formula>
    </cfRule>
  </conditionalFormatting>
  <conditionalFormatting sqref="J85:K85">
    <cfRule type="cellIs" dxfId="290" priority="26" operator="greaterThan">
      <formula>$Q$85</formula>
    </cfRule>
  </conditionalFormatting>
  <conditionalFormatting sqref="J86:K86">
    <cfRule type="cellIs" dxfId="289" priority="27" operator="greaterThan">
      <formula>$Q$86</formula>
    </cfRule>
  </conditionalFormatting>
  <conditionalFormatting sqref="J84">
    <cfRule type="cellIs" dxfId="288" priority="19" operator="greaterThan">
      <formula>$Q$85</formula>
    </cfRule>
  </conditionalFormatting>
  <conditionalFormatting sqref="Q81:S86">
    <cfRule type="cellIs" dxfId="287" priority="21" operator="lessThan">
      <formula>$O$93</formula>
    </cfRule>
  </conditionalFormatting>
  <conditionalFormatting sqref="L6:N6">
    <cfRule type="cellIs" dxfId="286" priority="15" operator="greaterThan">
      <formula>$Q$6</formula>
    </cfRule>
  </conditionalFormatting>
  <conditionalFormatting sqref="L6:N9">
    <cfRule type="cellIs" dxfId="285" priority="14" operator="lessThan">
      <formula>$O$16</formula>
    </cfRule>
  </conditionalFormatting>
  <conditionalFormatting sqref="L7:N7">
    <cfRule type="cellIs" dxfId="284" priority="16" operator="greaterThan">
      <formula>$Q$7</formula>
    </cfRule>
  </conditionalFormatting>
  <conditionalFormatting sqref="L8:N8">
    <cfRule type="cellIs" dxfId="283" priority="17" operator="greaterThan">
      <formula>$Q$8</formula>
    </cfRule>
  </conditionalFormatting>
  <conditionalFormatting sqref="L9:N9">
    <cfRule type="cellIs" dxfId="282" priority="18" operator="greaterThan">
      <formula>$Q$9</formula>
    </cfRule>
  </conditionalFormatting>
  <conditionalFormatting sqref="L81:N81">
    <cfRule type="cellIs" dxfId="281" priority="8" operator="greaterThan">
      <formula>$Q$81</formula>
    </cfRule>
  </conditionalFormatting>
  <conditionalFormatting sqref="L81:N86">
    <cfRule type="cellIs" dxfId="280" priority="7" operator="lessThan">
      <formula>$O$93</formula>
    </cfRule>
  </conditionalFormatting>
  <conditionalFormatting sqref="L82:N82">
    <cfRule type="cellIs" dxfId="279" priority="9" operator="greaterThan">
      <formula>$Q$82</formula>
    </cfRule>
  </conditionalFormatting>
  <conditionalFormatting sqref="L83:N83">
    <cfRule type="cellIs" dxfId="278" priority="10" operator="greaterThan">
      <formula>$Q$83</formula>
    </cfRule>
  </conditionalFormatting>
  <conditionalFormatting sqref="L84:N84">
    <cfRule type="cellIs" dxfId="277" priority="11" operator="greaterThan">
      <formula>$Q$84</formula>
    </cfRule>
  </conditionalFormatting>
  <conditionalFormatting sqref="L85:N85">
    <cfRule type="cellIs" dxfId="276" priority="12" operator="greaterThan">
      <formula>$Q$85</formula>
    </cfRule>
  </conditionalFormatting>
  <conditionalFormatting sqref="L86:N86">
    <cfRule type="cellIs" dxfId="275" priority="13" operator="greaterThan">
      <formula>$Q$86</formula>
    </cfRule>
  </conditionalFormatting>
  <conditionalFormatting sqref="C81:N81">
    <cfRule type="cellIs" dxfId="274" priority="6" operator="greaterThan">
      <formula>$Q$118</formula>
    </cfRule>
  </conditionalFormatting>
  <conditionalFormatting sqref="C82:N82">
    <cfRule type="cellIs" dxfId="273" priority="5" operator="greaterThan">
      <formula>$Q$119</formula>
    </cfRule>
  </conditionalFormatting>
  <conditionalFormatting sqref="C83:N83">
    <cfRule type="cellIs" dxfId="272" priority="4" operator="greaterThan">
      <formula>$Q$120</formula>
    </cfRule>
  </conditionalFormatting>
  <conditionalFormatting sqref="C84:N84">
    <cfRule type="cellIs" dxfId="271" priority="3" operator="greaterThan">
      <formula>$Q$121</formula>
    </cfRule>
  </conditionalFormatting>
  <conditionalFormatting sqref="C85:N85">
    <cfRule type="cellIs" dxfId="270" priority="2" operator="greaterThan">
      <formula>$Q$122</formula>
    </cfRule>
  </conditionalFormatting>
  <conditionalFormatting sqref="C86:N86">
    <cfRule type="cellIs" dxfId="269" priority="1" operator="greaterThan">
      <formula>$Q$123</formula>
    </cfRule>
  </conditionalFormatting>
  <printOptions horizontalCentered="1"/>
  <pageMargins left="0.6692913385826772" right="0.39370078740157483" top="0.59055118110236227" bottom="0.98425196850393704" header="0.51181102362204722" footer="0.51181102362204722"/>
  <pageSetup paperSize="9" scale="56" fitToHeight="0" orientation="portrait" r:id="rId1"/>
  <headerFooter scaleWithDoc="0" alignWithMargins="0"/>
  <rowBreaks count="1" manualBreakCount="1">
    <brk id="75" max="1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特記事項</vt:lpstr>
      <vt:lpstr>ｱｸﾘﾛﾆﾄﾘﾙ・ｱｾﾄｱﾙﾃﾞﾋﾄﾞ</vt:lpstr>
      <vt:lpstr>塩化ﾋﾞﾆﾙﾓﾉﾏｰ・塩化ﾒﾁﾙ</vt:lpstr>
      <vt:lpstr>ｸﾛﾑ及びその化合物・ｸﾛﾛﾎﾙﾑ</vt:lpstr>
      <vt:lpstr>酸化ｴﾁﾚﾝ・1,2-ｼﾞｸﾛﾛｴﾀﾝ</vt:lpstr>
      <vt:lpstr>ｼﾞｸﾛﾛﾒﾀﾝ・水銀及びその化合物</vt:lpstr>
      <vt:lpstr>ﾃﾄﾗｸﾛﾛｴﾁﾚﾝ・ﾄﾘｸﾛﾛｴﾁﾚﾝ</vt:lpstr>
      <vt:lpstr>ﾄﾙｴﾝ・ﾆｯｹﾙ化合物</vt:lpstr>
      <vt:lpstr>ﾋ素及びその化合物・1,3-ﾌﾞﾀｼﾞｴﾝ</vt:lpstr>
      <vt:lpstr>ﾍﾞﾘﾘｳﾑ及びその化合物・ﾍﾞﾝｾﾞﾝ</vt:lpstr>
      <vt:lpstr>ﾍﾞﾝｿﾞ【a】ﾋﾟﾚﾝ・ﾎﾙﾑｱﾙﾃﾞﾋﾄﾞ</vt:lpstr>
      <vt:lpstr>ﾏﾝｶﾞﾝ及びその化合物・浮遊粉じん</vt:lpstr>
      <vt:lpstr>ｱｸﾘﾛﾆﾄﾘﾙ・ｱｾﾄｱﾙﾃﾞﾋﾄﾞ!Print_Area</vt:lpstr>
      <vt:lpstr>ｸﾛﾑ及びその化合物・ｸﾛﾛﾎﾙﾑ!Print_Area</vt:lpstr>
      <vt:lpstr>ｼﾞｸﾛﾛﾒﾀﾝ・水銀及びその化合物!Print_Area</vt:lpstr>
      <vt:lpstr>ﾃﾄﾗｸﾛﾛｴﾁﾚﾝ・ﾄﾘｸﾛﾛｴﾁﾚﾝ!Print_Area</vt:lpstr>
      <vt:lpstr>ﾄﾙｴﾝ・ﾆｯｹﾙ化合物!Print_Area</vt:lpstr>
      <vt:lpstr>'ﾋ素及びその化合物・1,3-ﾌﾞﾀｼﾞｴﾝ'!Print_Area</vt:lpstr>
      <vt:lpstr>ﾍﾞﾘﾘｳﾑ及びその化合物・ﾍﾞﾝｾﾞﾝ!Print_Area</vt:lpstr>
      <vt:lpstr>ﾍﾞﾝｿﾞ【a】ﾋﾟﾚﾝ・ﾎﾙﾑｱﾙﾃﾞﾋﾄﾞ!Print_Area</vt:lpstr>
      <vt:lpstr>ﾏﾝｶﾞﾝ及びその化合物・浮遊粉じん!Print_Area</vt:lpstr>
      <vt:lpstr>塩化ﾋﾞﾆﾙﾓﾉﾏｰ・塩化ﾒﾁﾙ!Print_Area</vt:lpstr>
      <vt:lpstr>'酸化ｴﾁﾚﾝ・1,2-ｼﾞｸﾛﾛｴﾀﾝ'!Print_Area</vt:lpstr>
      <vt:lpstr>特記事項!Print_Area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2022-07-05T00:54:53Z</dcterms:created>
  <dcterms:modified xsi:type="dcterms:W3CDTF">2024-04-22T08:21:36Z</dcterms:modified>
</cp:coreProperties>
</file>