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660" tabRatio="864" activeTab="0"/>
  </bookViews>
  <sheets>
    <sheet name="別紙３" sheetId="1" r:id="rId1"/>
    <sheet name="【様式３】調査票" sheetId="2" r:id="rId2"/>
    <sheet name="【様式３】調査票（記入例）" sheetId="3" r:id="rId3"/>
    <sheet name="【補助簿】" sheetId="4" r:id="rId4"/>
    <sheet name="【補助簿】（記入例）" sheetId="5" r:id="rId5"/>
  </sheets>
  <definedNames>
    <definedName name="_xlnm.Print_Area" localSheetId="1">'【様式３】調査票'!$A$1:$I$130</definedName>
    <definedName name="_xlnm.Print_Area" localSheetId="2">'【様式３】調査票（記入例）'!$A$1:$J$49</definedName>
    <definedName name="_xlnm.Print_Area" localSheetId="0">'別紙３'!$A$1:$J$58</definedName>
    <definedName name="_xlnm.Print_Titles" localSheetId="1">'【様式３】調査票'!$1:$24</definedName>
    <definedName name="_xlnm.Print_Titles" localSheetId="2">'【様式３】調査票（記入例）'!$1:$24</definedName>
    <definedName name="クエリ1">#REF!</definedName>
    <definedName name="クエリ２">#REF!</definedName>
  </definedNames>
  <calcPr fullCalcOnLoad="1"/>
</workbook>
</file>

<file path=xl/sharedStrings.xml><?xml version="1.0" encoding="utf-8"?>
<sst xmlns="http://schemas.openxmlformats.org/spreadsheetml/2006/main" count="420" uniqueCount="195">
  <si>
    <t>各市町村（教育委員会）</t>
  </si>
  <si>
    <t>各市町村</t>
  </si>
  <si>
    <t>箕面市私立幼稚園連盟</t>
  </si>
  <si>
    <t>池田市私立幼稚園連盟</t>
  </si>
  <si>
    <t>豊中市私立幼稚園連合会</t>
  </si>
  <si>
    <t>高槻市私立幼稚園協力会</t>
  </si>
  <si>
    <t>茨木市私立幼稚園連合会</t>
  </si>
  <si>
    <t>吹田市私立幼稚園連合会</t>
  </si>
  <si>
    <t>交野市私立幼稚園協議会</t>
  </si>
  <si>
    <t>寝屋川市私立幼稚園協議会</t>
  </si>
  <si>
    <t>大東市公私立幼稚園連絡協議会</t>
  </si>
  <si>
    <t>四條畷市公私立幼稚園連絡協議会</t>
  </si>
  <si>
    <t>東大阪市私立幼稚園協会</t>
  </si>
  <si>
    <t>八尾市私立幼稚園協会</t>
  </si>
  <si>
    <t>柏原市私立幼稚園協会</t>
  </si>
  <si>
    <t>堺市私立幼稚園連合会</t>
  </si>
  <si>
    <t>松原市私立幼稚園連合会</t>
  </si>
  <si>
    <t>富田林市私立幼稚園連合会</t>
  </si>
  <si>
    <t>河内長野市私立幼稚園連合会</t>
  </si>
  <si>
    <t>和泉市私立幼稚園連合会</t>
  </si>
  <si>
    <t>岸和田市私立幼稚園連合会</t>
  </si>
  <si>
    <t>貝塚市私立幼稚園連合会</t>
  </si>
  <si>
    <t>泉佐野市私立幼稚園連合会</t>
  </si>
  <si>
    <t>高石市私立幼稚園連合会</t>
  </si>
  <si>
    <t>熊取町私立幼稚園連合会</t>
  </si>
  <si>
    <t>枚方市私立幼稚園長会</t>
  </si>
  <si>
    <t>守口市私立幼稚園協議会</t>
  </si>
  <si>
    <t>門真市公私立幼稚園協議会</t>
  </si>
  <si>
    <t>全国大学音楽教育学会</t>
  </si>
  <si>
    <t>２　対象期間</t>
  </si>
  <si>
    <t>電車</t>
  </si>
  <si>
    <t>大阪府</t>
  </si>
  <si>
    <t>施設名：大阪府教育センター</t>
  </si>
  <si>
    <t>住  所：大阪市住吉区苅田４－１３－２３</t>
  </si>
  <si>
    <t>バス</t>
  </si>
  <si>
    <t>＜例＞</t>
  </si>
  <si>
    <t>研修事業名</t>
  </si>
  <si>
    <t>【内訳】</t>
  </si>
  <si>
    <t>研修参加年月日</t>
  </si>
  <si>
    <t>主催</t>
  </si>
  <si>
    <t>大阪市幼児教育センター</t>
  </si>
  <si>
    <t>大阪市立聾学校幼稚部</t>
  </si>
  <si>
    <t>大阪保育子育て人権情報研究センター（ちゃいるどネット大阪）</t>
  </si>
  <si>
    <t>公立高等学校</t>
  </si>
  <si>
    <t>公立小学校</t>
  </si>
  <si>
    <t>公立大学</t>
  </si>
  <si>
    <t>公立中学校</t>
  </si>
  <si>
    <t>公立幼稚園</t>
  </si>
  <si>
    <t>カトリック大阪大司教区　カトリック幼児教育協議会</t>
  </si>
  <si>
    <t>総合幼児教育研究会</t>
  </si>
  <si>
    <t>日本幼児教育研究会（ＮＹＫＫ）</t>
  </si>
  <si>
    <t>日本ピアジェ会</t>
  </si>
  <si>
    <t>日数</t>
  </si>
  <si>
    <t>施設名：</t>
  </si>
  <si>
    <t>研修実績調査補助簿</t>
  </si>
  <si>
    <t>　　◆修了証書等が発行される場合は、その写し</t>
  </si>
  <si>
    <t>　　◆研修参加申込書の写し</t>
  </si>
  <si>
    <t>円</t>
  </si>
  <si>
    <t>住  所：</t>
  </si>
  <si>
    <t>氏　　　名</t>
  </si>
  <si>
    <t>交通手段
（ ※１ ）</t>
  </si>
  <si>
    <t>　※２　添付資料</t>
  </si>
  <si>
    <t>　※１　交通手段</t>
  </si>
  <si>
    <t>　　　（交通手段が複数の場合は、主として使用した手段を１つ選択）</t>
  </si>
  <si>
    <t>合　　　　　　　計</t>
  </si>
  <si>
    <t>研　　　修
参 加 費 計</t>
  </si>
  <si>
    <t>旅　費　計
（ 運 賃 等 ）</t>
  </si>
  <si>
    <t>① 幼稚園名</t>
  </si>
  <si>
    <t>② 研修名</t>
  </si>
  <si>
    <t>③ 研修参加日程</t>
  </si>
  <si>
    <t>④ 研修主催者</t>
  </si>
  <si>
    <t>⑤ 研修場所</t>
  </si>
  <si>
    <t>⑥ 参加者氏名</t>
  </si>
  <si>
    <t>⑦ 研修概要</t>
  </si>
  <si>
    <t>有</t>
  </si>
  <si>
    <t>３　対象者</t>
  </si>
  <si>
    <t>　　◆旅費、研修参加費を支出の確認できるもの（総勘定元帳の写し、領収書 等）</t>
  </si>
  <si>
    <t>　　◆その他研修の参加実績が確認できるもの（レポート等）</t>
  </si>
  <si>
    <t>参加者の
職・氏名</t>
  </si>
  <si>
    <t>１　補助制度の概要について</t>
  </si>
  <si>
    <t>幼稚園番号</t>
  </si>
  <si>
    <t>幼稚園名</t>
  </si>
  <si>
    <t>設置者名</t>
  </si>
  <si>
    <t>代表者名</t>
  </si>
  <si>
    <t>記入者名</t>
  </si>
  <si>
    <t>電話番号</t>
  </si>
  <si>
    <t>咲洲幼稚園</t>
  </si>
  <si>
    <t>難波　花子</t>
  </si>
  <si>
    <t>06-6999-9999</t>
  </si>
  <si>
    <t>学校法人　咲洲学園</t>
  </si>
  <si>
    <t>研修要素について</t>
  </si>
  <si>
    <t>①「幼稚園番号」から「電話番号」までの項目を必ず入力する。</t>
  </si>
  <si>
    <t>一般社団法人 大阪府私立幼稚園連盟</t>
  </si>
  <si>
    <t>一般社団法人 大阪府私立幼稚園連盟　各支部</t>
  </si>
  <si>
    <t>一般社団法人 大阪市私立幼稚園連合会</t>
  </si>
  <si>
    <t>一般社団法人 大阪市私立幼稚園連合会　各支部</t>
  </si>
  <si>
    <t>一般社団法人 日本経営協会（ＮＯＭＡ）</t>
  </si>
  <si>
    <t>公益社団法人 大谷保育協会</t>
  </si>
  <si>
    <t>社団法人 兵庫県私立幼稚園協会</t>
  </si>
  <si>
    <t>社団法人 キリスト教保育連盟</t>
  </si>
  <si>
    <t>公益社団法人 私学経営研究会</t>
  </si>
  <si>
    <t>社団法人 全国交通安全母の会連合会</t>
  </si>
  <si>
    <t>社団法人 日本児童演劇協会</t>
  </si>
  <si>
    <t>公益社団法人 日本仏教保育協会</t>
  </si>
  <si>
    <t>一般財団法人 日本幼少年体育協会</t>
  </si>
  <si>
    <t>社団法人 日本幼年教育会</t>
  </si>
  <si>
    <t>社団法人 全国幼児教育研究協会</t>
  </si>
  <si>
    <t>学校法人 私立大学　（当該法人以外）</t>
  </si>
  <si>
    <t>学校法人 私立高等学校　（当該法人以外）</t>
  </si>
  <si>
    <t>学校法人 私立中学校　（当該法人以外）</t>
  </si>
  <si>
    <t>学校法人 私立小学校　（当該法人以外）</t>
  </si>
  <si>
    <t>学校法人 私立幼稚園　（当該法人以外）</t>
  </si>
  <si>
    <t>財団法人 キリスト教視聴覚センター（ＡＶＡＣＯ）</t>
  </si>
  <si>
    <t>財団法人 子供の城協会</t>
  </si>
  <si>
    <t>一般財団法人 私学研修福祉会</t>
  </si>
  <si>
    <t>財団法人 全日本私立幼稚園幼児教育研究機構</t>
  </si>
  <si>
    <t>公益財団法人 ソニー教育財団</t>
  </si>
  <si>
    <t>一般財団法人 田中教育研究所</t>
  </si>
  <si>
    <t>公益財団法人 日本生態系協会</t>
  </si>
  <si>
    <t>公益財団法人 美育文化協会　（幼年美術の会）</t>
  </si>
  <si>
    <t>公益財団法人 モラノジー研究所</t>
  </si>
  <si>
    <t>公益財団法人 幼少年教育研究所</t>
  </si>
  <si>
    <t>ＮＰＯ法人 こころの子育てインターネット</t>
  </si>
  <si>
    <t>ＮＰＯ法人 保育と仲間づくりネット</t>
  </si>
  <si>
    <t>特定非営利活動法人 コミュニケーション・アシスト・ネットワーク（ＣＡＮ）</t>
  </si>
  <si>
    <t>特定非営利活動法人 児童虐待防止協会</t>
  </si>
  <si>
    <t>特定非営利活動法人 とよなか市民環境会議アジェンダ21</t>
  </si>
  <si>
    <t>独立行政法人 科学技術振興機構</t>
  </si>
  <si>
    <t>社会福祉法人 日本保育協会</t>
  </si>
  <si>
    <t>社会福祉法人 都島友の会　都島こども園</t>
  </si>
  <si>
    <t xml:space="preserve">　▼（プルダウン）で選択しても「主催者」名が見当たらない場合は、直接入力する。
</t>
  </si>
  <si>
    <t>　　◆当該研修に係る参加案内（依頼・通知）の写し、当日の研修資料</t>
  </si>
  <si>
    <t>理事長　大阪　太郎</t>
  </si>
  <si>
    <t>　大阪府教育庁私学課長　様</t>
  </si>
  <si>
    <t>５　各園で準備・保管する書類　＜私学課へは提出不要＞</t>
  </si>
  <si>
    <t>大阪府（私学課）</t>
  </si>
  <si>
    <t>専任教員専門講座　　７月４日、９月５日に実施　→　２段に分けて入力</t>
  </si>
  <si>
    <t>研修参加日数</t>
  </si>
  <si>
    <t>研　修　事　業　名
※名称を正確に入力してください</t>
  </si>
  <si>
    <t>専任教員の研修参加有無</t>
  </si>
  <si>
    <t>②専任教員</t>
  </si>
  <si>
    <t>副園長　●●　●●</t>
  </si>
  <si>
    <t>●●研修</t>
  </si>
  <si>
    <t>谷町　太郎</t>
  </si>
  <si>
    <t>天満　花子</t>
  </si>
  <si>
    <t>咲洲　次郎</t>
  </si>
  <si>
    <t>　何日間か期間を置いて実施されている１つの研修については、各実施日ごとに入力する。</t>
  </si>
  <si>
    <t>半 日　→　「０．５」を選択⇒『１日』と表示されます。</t>
  </si>
  <si>
    <t>1.5日　→　「１．５」を選択⇒『２日』と表示されます。</t>
  </si>
  <si>
    <t>⑤「研修事業名」をセルに直接入力する。</t>
  </si>
  <si>
    <t>　パンフレットなどで確認し、正確な名称を入力する。</t>
  </si>
  <si>
    <t>　パンフレットなどで確認して正確な名称を入力する。</t>
  </si>
  <si>
    <t>⑦ 園長が参加した研修には、「参加者の職・氏名」を直接入力する。</t>
  </si>
  <si>
    <r>
      <t xml:space="preserve">主    催    者
</t>
    </r>
    <r>
      <rPr>
        <sz val="9"/>
        <rFont val="ＭＳ ゴシック"/>
        <family val="3"/>
      </rPr>
      <t>※プルダウンリストから選択してください。
リストにない場合は、名称を正確に入力してください。</t>
    </r>
  </si>
  <si>
    <r>
      <t>※各園で準備・保管する書類</t>
    </r>
    <r>
      <rPr>
        <b/>
        <sz val="9"/>
        <color indexed="10"/>
        <rFont val="ＭＳ ゴシック"/>
        <family val="3"/>
      </rPr>
      <t>（私学課へは提出不要）</t>
    </r>
  </si>
  <si>
    <t>③「研修参加年月日」を▼（プルダウン）で選択する。</t>
  </si>
  <si>
    <t>④「研修参加日数」を▼（プルダウン）で選択する。</t>
  </si>
  <si>
    <t>⑥「主催者」名を▼（プルダウン）で選択する。</t>
  </si>
  <si>
    <t>　「有」の場合は、以下のとおり【内訳】の部分を入力する。</t>
  </si>
  <si>
    <t>　同一法人から代表して１名が研修に参加した場合は、参加した園の園長・教員のみ対象。</t>
  </si>
  <si>
    <t>　園長・専任教員</t>
  </si>
  <si>
    <t>②「園長の研修参加有無」「専任教員の研修参加有無」を▼（プルダウン）で選択する。</t>
  </si>
  <si>
    <t>園長の研修参加有無</t>
  </si>
  <si>
    <t>①園長</t>
  </si>
  <si>
    <t>　　　　年　　月　　日（　　時　　分）　から</t>
  </si>
  <si>
    <t>　　　　年　　月　　日（　　時　　分）　まで　（　　　日間）</t>
  </si>
  <si>
    <t>※園長研修の参加者は、専任・兼任問わず園長の職にある者が対象になります。</t>
  </si>
  <si>
    <t>　ただし、園長が正当な理由により、研修に参加することが困難と認められる場合は、</t>
  </si>
  <si>
    <t>　実質的に園長の職務を代理するものを記入する（理由や職務代理の状況を確認します）。</t>
  </si>
  <si>
    <t>WEB</t>
  </si>
  <si>
    <r>
      <t xml:space="preserve">研修参加年月日
</t>
    </r>
    <r>
      <rPr>
        <sz val="10"/>
        <rFont val="ＭＳ ゴシック"/>
        <family val="3"/>
      </rPr>
      <t>対象期間：4/1～11/30</t>
    </r>
  </si>
  <si>
    <t>年長担任　●●　●●　他３名</t>
  </si>
  <si>
    <t>主な参加者の
職・氏名　　　　及び参加人数</t>
  </si>
  <si>
    <t>　半日程度の研修に参加した場合を対象とする。</t>
  </si>
  <si>
    <t>　　◆公用車・自家用車・電車・バス・飛行機・ＷＥＢのいずれかを記入。</t>
  </si>
  <si>
    <r>
      <t>⑴特色ある教育活動を展開するため、</t>
    </r>
    <r>
      <rPr>
        <b/>
        <sz val="11"/>
        <color indexed="12"/>
        <rFont val="ＭＳ ゴシック"/>
        <family val="3"/>
      </rPr>
      <t>園が教員の資質向上になると判断して研修に派遣</t>
    </r>
    <r>
      <rPr>
        <sz val="11"/>
        <rFont val="ＭＳ ゴシック"/>
        <family val="3"/>
      </rPr>
      <t>し、国、地方公共団体、公益法人（他の学校法人、国立大学法人、社会福祉法人、宗教法人、医療法人、更生保護法人、特定非営利活動法人、特殊法人、認可法人、独立行政法人を含む。）及び教職員等で構成される教育・研究団体、私立学校の振興を図ることを目的とする団体（大阪府私立幼稚園連盟及び各支部、ＮＰＯ法人ちゃいるどネット大阪など）が主催する研修を対象とする。
※ ただし、幼稚園の新規採用教員研修、園内研修（主催者が当該幼稚園又は当該学校法人であるものをいい、系列大学等で実施する研修を含む。）及び教員の資質向上に繋がらない状況報告会等については対象としない。また、営利企業が主催する研修等は対象としない。
⑵ＷＥＢで受講するオンライン研修については、上記に沿った特定の日時に集合研修として実施する予定であったものがオンライン研修に置き換わった場合、又は、集合研修と同程度に教員の資質向上になると園長等が認めたオンライン研修を対象とする。
ただし、一般に視聴可能なテレビやインターネット上の動画、ＤＶＤ等の記録媒体を単に視聴するだけの場合は研修としては認められない。
また、オンライン研修の受講を指示した際は、その研修がどういったものであったか分かるような資料等に加え、参加者にレポートなどの報告書類を作成させ、保管すること。</t>
    </r>
  </si>
  <si>
    <r>
      <t>　本票（研修実績調査補助簿）は、参加研修ごとに作成してください。
　また、本票を府に提出する必要はありませんが、経常費補助金の根拠資料となりますので、</t>
    </r>
    <r>
      <rPr>
        <sz val="12"/>
        <color indexed="10"/>
        <rFont val="ＭＳ ゴシック"/>
        <family val="3"/>
      </rPr>
      <t>必ず添付資料（オンライン研修を受講した場合は、それがどういった研修であったか分かるような資料等及びレポートなどの報告書類）とともに保管</t>
    </r>
    <r>
      <rPr>
        <sz val="12"/>
        <rFont val="ＭＳ ゴシック"/>
        <family val="3"/>
      </rPr>
      <t>願います。補助金調査等においてご提示いただき確認作業を行う予定です。
　なお、当該検査等において、書類の不備等により研修参加実績が確認できない場合は、補助金の調整（減額）対象といたします。</t>
    </r>
  </si>
  <si>
    <r>
      <t>　本票（研修実績調査補助簿）は、参加研修ごとに作成してください。
　また、本票を府に提出する必要はありませんが、経常費補助金の根拠資料となりますので、</t>
    </r>
    <r>
      <rPr>
        <sz val="12"/>
        <color indexed="10"/>
        <rFont val="ＭＳ ゴシック"/>
        <family val="3"/>
      </rPr>
      <t>必ず添付資料（オンライン研修を受講した場合は、それがどういった研修であったか分かるような資料等及びレポートなどの報告書類）とともに保管</t>
    </r>
    <r>
      <rPr>
        <sz val="12"/>
        <rFont val="ＭＳ ゴシック"/>
        <family val="3"/>
      </rPr>
      <t>願います。補助金調査等においてご提示いただき確認作業を行う予定です。
　なお、当該検査等において、書類の不備等により研修参加実績が確認できない場合は、補助金の調整（減額）対象といたします。</t>
    </r>
  </si>
  <si>
    <t>【様式３】</t>
  </si>
  <si>
    <t>大阪府（私学課、教育庁）</t>
  </si>
  <si>
    <t>大阪府（教育庁）</t>
  </si>
  <si>
    <t>大阪府（私学課、教育庁）</t>
  </si>
  <si>
    <t>幼児教育人権教育研修</t>
  </si>
  <si>
    <t>①講演「発達障がいのある就学前の子どもの理解と支援について－巡回相談から見えてきたこと－」
　　　　　　　　　　　　●●●●大学　教授　●●　●●
②ﾊﾟﾈﾙﾃﾞｨｽｶｯｼｮﾝ「発達障がいのある就学前の子どもの支援のために－気づきから支援につなぐために－」
　　　　　　　　　　パネリスト
　　　　　　　　　　　　●●市立●●幼稚園　園長　●●　●●　
　　　　　　　　　　　　●●市教育委員会●●課　課長　●●　●●
　　　　　　　　　　　　●●の会　代表　●●　●●
　　　　　　　　　　コーディネーター
　　　　　　　　　　　　●●●●大学　教授　●●　●●　　</t>
  </si>
  <si>
    <t>　令和５年４月１日～令和５年11月30日</t>
  </si>
  <si>
    <t>令和５年   月　　日</t>
  </si>
  <si>
    <t>令和５年度 大阪府私立幼稚園経常費補助金（研修要素）に関する実績調査</t>
  </si>
  <si>
    <t>調査対象期間：Ｒ５.４.１～Ｒ５.11.30</t>
  </si>
  <si>
    <t>令和５年 10月 23日</t>
  </si>
  <si>
    <t>　◆令和５年度の各種研修事業に対して、園長・専任教員ともに参加の有無をプルダウンから選択し、
　　「有」の場合は、下記【内訳】に該当する各種研修事業へのご入力のうえ、印刷して提出してください（手書き不可）。
　　「無」の場合も、印刷して提出してください。</t>
  </si>
  <si>
    <t>令和５年８月３日（10時00分）　から</t>
  </si>
  <si>
    <t>令和５年８月４日（15時00分）　まで　（　２日間）</t>
  </si>
  <si>
    <t>４ 【様式３】の入力手順等</t>
  </si>
  <si>
    <t>https://www.pref.osaka.lg.jp/attach/31020/00000000/20210601e-learning.docx</t>
  </si>
  <si>
    <r>
      <t>　各種研修事業に該当する場合、記入例を確認のうえ、参加研修ごとに</t>
    </r>
    <r>
      <rPr>
        <b/>
        <sz val="11"/>
        <color indexed="12"/>
        <rFont val="ＭＳ ゴシック"/>
        <family val="3"/>
      </rPr>
      <t>研修実績調査補助簿</t>
    </r>
    <r>
      <rPr>
        <sz val="11"/>
        <rFont val="ＭＳ ゴシック"/>
        <family val="3"/>
      </rPr>
      <t>を作成してください。
　また、</t>
    </r>
    <r>
      <rPr>
        <b/>
        <u val="single"/>
        <sz val="11"/>
        <rFont val="ＭＳ ゴシック"/>
        <family val="3"/>
      </rPr>
      <t>当該補助簿を府に提出する必要はありませんが、経常費補助金の根拠資料となりますので、必ず添付資料（オンライン研修を受講した場合は、それがどういった研修であったか分かるような資料等及びレポートなどの報告書類）とともに保管してください。</t>
    </r>
    <r>
      <rPr>
        <sz val="11"/>
        <rFont val="ＭＳ ゴシック"/>
        <family val="3"/>
      </rPr>
      <t>補助金調査等においてご提示いただき確認作業を行う予定です。
　なお、当該調査等において、書類の不備等により研修参加実績が確認できない場合は、補助金の調整（減額）対象とします。
※℮ラーニング（オンライン研修）での受講を指示しようとする場合は、「大阪府保育士等キャリアアップ研修のｅラーニングによる実施について（令和３年６月１日 大阪府福祉部子育て支援課）」を参考に受講確認を実施すること。</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</si>
</sst>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411]ggge&quot;年&quot;m&quot;月&quot;d&quot;日&quot;;@"/>
    <numFmt numFmtId="198" formatCode="0&quot;人&quot;"/>
    <numFmt numFmtId="199" formatCode="[$-411]ge\.m\.d;@&quot;～&quot;"/>
    <numFmt numFmtId="200" formatCode="&quot;～&quot;[$-411]ge\.m\.d;@"/>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_(* #,##0_);_(* \(#,##0\);_(* &quot;-&quot;_);_(@_)"/>
    <numFmt numFmtId="210" formatCode="_(* #,##0.00_);_(* \(#,##0.00\);_(* &quot;-&quot;??_);_(@_)"/>
    <numFmt numFmtId="211" formatCode="_(&quot;$&quot;* #,##0_);_(&quot;$&quot;* \(#,##0\);_(&quot;$&quot;* &quot;-&quot;_);_(@_)"/>
    <numFmt numFmtId="212" formatCode="_(&quot;$&quot;* #,##0.00_);_(&quot;$&quot;* \(#,##0.00\);_(&quot;$&quot;* &quot;-&quot;??_);_(@_)"/>
    <numFmt numFmtId="213" formatCode="&quot;Ｐ&quot;.0"/>
    <numFmt numFmtId="214" formatCode="&quot;Ｐ．&quot;0"/>
    <numFmt numFmtId="215" formatCode="&quot;Ｐ．&quot;_0"/>
    <numFmt numFmtId="216" formatCode="&quot;研&quot;&quot;修&quot;&quot;参&quot;&quot;加&quot;&quot;園&quot;&quot;数&quot;0"/>
    <numFmt numFmtId="217" formatCode="#,##0&quot;人&quot;"/>
    <numFmt numFmtId="218" formatCode="0&quot;人&quot;&quot;以&quot;&quot;下&quot;"/>
    <numFmt numFmtId="219" formatCode="0&quot;万&quot;&quot;円&quot;"/>
    <numFmt numFmtId="220" formatCode="&quot;内&quot;0&quot;日&quot;&quot;間&quot;"/>
    <numFmt numFmtId="221" formatCode="0.0"/>
    <numFmt numFmtId="222" formatCode="&quot;内&quot;0.0&quot;日&quot;&quot;間&quot;"/>
    <numFmt numFmtId="223" formatCode="0.0&quot;人&quot;"/>
    <numFmt numFmtId="224" formatCode="0&quot;円&quot;"/>
    <numFmt numFmtId="225" formatCode="0&quot;日&quot;"/>
  </numFmts>
  <fonts count="78">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u val="single"/>
      <sz val="11"/>
      <color indexed="36"/>
      <name val="ＭＳ 明朝"/>
      <family val="1"/>
    </font>
    <font>
      <sz val="6"/>
      <name val="ＭＳ 明朝"/>
      <family val="1"/>
    </font>
    <font>
      <sz val="10"/>
      <name val="ＭＳ Ｐゴシック"/>
      <family val="3"/>
    </font>
    <font>
      <sz val="14"/>
      <name val="HG創英角ｺﾞｼｯｸUB"/>
      <family val="3"/>
    </font>
    <font>
      <sz val="11"/>
      <name val="ＭＳ Ｐ明朝"/>
      <family val="1"/>
    </font>
    <font>
      <sz val="6"/>
      <name val="ＭＳ Ｐゴシック"/>
      <family val="3"/>
    </font>
    <font>
      <sz val="12"/>
      <name val="ＭＳ 明朝"/>
      <family val="1"/>
    </font>
    <font>
      <b/>
      <sz val="11"/>
      <color indexed="12"/>
      <name val="ＭＳ ゴシック"/>
      <family val="3"/>
    </font>
    <font>
      <sz val="10"/>
      <name val="ＭＳ 明朝"/>
      <family val="1"/>
    </font>
    <font>
      <b/>
      <sz val="18"/>
      <name val="ＭＳ ゴシック"/>
      <family val="3"/>
    </font>
    <font>
      <b/>
      <sz val="12"/>
      <color indexed="10"/>
      <name val="ＭＳ ゴシック"/>
      <family val="3"/>
    </font>
    <font>
      <sz val="10.5"/>
      <name val="ＭＳ 明朝"/>
      <family val="1"/>
    </font>
    <font>
      <sz val="10.5"/>
      <name val="HG丸ｺﾞｼｯｸM-PRO"/>
      <family val="3"/>
    </font>
    <font>
      <sz val="12"/>
      <name val="ＭＳ ゴシック"/>
      <family val="3"/>
    </font>
    <font>
      <b/>
      <sz val="12"/>
      <name val="ＭＳ ゴシック"/>
      <family val="3"/>
    </font>
    <font>
      <sz val="12"/>
      <color indexed="8"/>
      <name val="ＭＳ ゴシック"/>
      <family val="3"/>
    </font>
    <font>
      <b/>
      <sz val="14"/>
      <name val="ＭＳ ゴシック"/>
      <family val="3"/>
    </font>
    <font>
      <sz val="18"/>
      <name val="ＭＳ ゴシック"/>
      <family val="3"/>
    </font>
    <font>
      <sz val="11"/>
      <name val="ＭＳ ゴシック"/>
      <family val="3"/>
    </font>
    <font>
      <b/>
      <sz val="16"/>
      <name val="ＭＳ ゴシック"/>
      <family val="3"/>
    </font>
    <font>
      <b/>
      <sz val="9"/>
      <color indexed="10"/>
      <name val="ＭＳ ゴシック"/>
      <family val="3"/>
    </font>
    <font>
      <sz val="16"/>
      <name val="ＭＳ ゴシック"/>
      <family val="3"/>
    </font>
    <font>
      <sz val="10.5"/>
      <name val="ＭＳ ゴシック"/>
      <family val="3"/>
    </font>
    <font>
      <b/>
      <sz val="10.5"/>
      <name val="ＭＳ ゴシック"/>
      <family val="3"/>
    </font>
    <font>
      <sz val="14"/>
      <name val="ＭＳ ゴシック"/>
      <family val="3"/>
    </font>
    <font>
      <sz val="24"/>
      <name val="ＭＳ ゴシック"/>
      <family val="3"/>
    </font>
    <font>
      <sz val="20"/>
      <name val="ＭＳ ゴシック"/>
      <family val="3"/>
    </font>
    <font>
      <sz val="22"/>
      <name val="ＭＳ ゴシック"/>
      <family val="3"/>
    </font>
    <font>
      <sz val="10"/>
      <name val="ＭＳ ゴシック"/>
      <family val="3"/>
    </font>
    <font>
      <sz val="9"/>
      <name val="ＭＳ ゴシック"/>
      <family val="3"/>
    </font>
    <font>
      <sz val="12"/>
      <color indexed="10"/>
      <name val="ＭＳ ゴシック"/>
      <family val="3"/>
    </font>
    <font>
      <b/>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b/>
      <sz val="18"/>
      <color indexed="10"/>
      <name val="ＭＳ ゴシック"/>
      <family val="3"/>
    </font>
    <font>
      <sz val="9"/>
      <name val="Meiryo UI"/>
      <family val="3"/>
    </font>
    <font>
      <b/>
      <i/>
      <sz val="72"/>
      <color indexed="10"/>
      <name val="ＭＳ ゴシック"/>
      <family val="3"/>
    </font>
    <font>
      <u val="single"/>
      <sz val="1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18"/>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hair"/>
      <bottom style="hair"/>
    </border>
    <border>
      <left style="thin"/>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hair"/>
      <right>
        <color indexed="63"/>
      </right>
      <top style="hair"/>
      <bottom style="hair"/>
    </border>
    <border>
      <left>
        <color indexed="63"/>
      </left>
      <right>
        <color indexed="63"/>
      </right>
      <top style="medium"/>
      <bottom style="mediu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medium"/>
    </border>
    <border>
      <left>
        <color indexed="63"/>
      </left>
      <right>
        <color indexed="63"/>
      </right>
      <top style="thick"/>
      <bottom style="thin"/>
    </border>
    <border>
      <left>
        <color indexed="63"/>
      </left>
      <right>
        <color indexed="63"/>
      </right>
      <top>
        <color indexed="63"/>
      </top>
      <bottom style="thick"/>
    </border>
    <border>
      <left style="medium"/>
      <right style="medium"/>
      <top>
        <color indexed="63"/>
      </top>
      <bottom style="medium"/>
    </border>
    <border>
      <left style="thin"/>
      <right>
        <color indexed="63"/>
      </right>
      <top>
        <color indexed="63"/>
      </top>
      <bottom>
        <color indexed="63"/>
      </bottom>
    </border>
    <border>
      <left style="thin"/>
      <right>
        <color indexed="63"/>
      </right>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hair"/>
      <bottom style="thin"/>
    </border>
    <border>
      <left>
        <color indexed="63"/>
      </left>
      <right style="thin"/>
      <top style="hair"/>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hair"/>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0" fillId="0" borderId="0">
      <alignment vertical="center"/>
      <protection/>
    </xf>
    <xf numFmtId="0" fontId="5" fillId="0" borderId="0" applyNumberFormat="0" applyFill="0" applyBorder="0" applyAlignment="0" applyProtection="0"/>
    <xf numFmtId="0" fontId="75" fillId="32" borderId="0" applyNumberFormat="0" applyBorder="0" applyAlignment="0" applyProtection="0"/>
  </cellStyleXfs>
  <cellXfs count="184">
    <xf numFmtId="0" fontId="0" fillId="0" borderId="0" xfId="0" applyAlignment="1">
      <alignment/>
    </xf>
    <xf numFmtId="0" fontId="0" fillId="0" borderId="0" xfId="64" applyFont="1" applyAlignment="1" applyProtection="1">
      <alignment vertical="center"/>
      <protection/>
    </xf>
    <xf numFmtId="0" fontId="9" fillId="33" borderId="10" xfId="62" applyFont="1" applyFill="1" applyBorder="1" applyAlignment="1" applyProtection="1">
      <alignment horizontal="center" vertical="center" shrinkToFit="1"/>
      <protection/>
    </xf>
    <xf numFmtId="0" fontId="9" fillId="0" borderId="10" xfId="62" applyFont="1" applyFill="1" applyBorder="1" applyAlignment="1" applyProtection="1">
      <alignment horizontal="left" vertical="center" shrinkToFit="1"/>
      <protection/>
    </xf>
    <xf numFmtId="0" fontId="0" fillId="0" borderId="0" xfId="64" applyFont="1" applyAlignment="1" applyProtection="1">
      <alignment horizontal="center" vertical="center"/>
      <protection/>
    </xf>
    <xf numFmtId="198" fontId="0" fillId="0" borderId="0" xfId="64" applyNumberFormat="1" applyFont="1" applyAlignment="1" applyProtection="1">
      <alignment vertical="center"/>
      <protection/>
    </xf>
    <xf numFmtId="0" fontId="0" fillId="33" borderId="10" xfId="64" applyFont="1" applyFill="1" applyBorder="1" applyAlignment="1" applyProtection="1">
      <alignment horizontal="center" vertical="center" shrinkToFit="1"/>
      <protection/>
    </xf>
    <xf numFmtId="0" fontId="0" fillId="33" borderId="11" xfId="0" applyFont="1" applyFill="1" applyBorder="1" applyAlignment="1" applyProtection="1">
      <alignment horizontal="center" vertical="center" shrinkToFit="1"/>
      <protection/>
    </xf>
    <xf numFmtId="0" fontId="0" fillId="33" borderId="0" xfId="64" applyFont="1" applyFill="1" applyAlignment="1" applyProtection="1">
      <alignment horizontal="center" vertical="center" shrinkToFit="1"/>
      <protection/>
    </xf>
    <xf numFmtId="0" fontId="0" fillId="0" borderId="0" xfId="64" applyFont="1" applyAlignment="1" applyProtection="1">
      <alignment horizontal="center" vertical="center" shrinkToFit="1"/>
      <protection/>
    </xf>
    <xf numFmtId="176" fontId="0" fillId="0" borderId="10" xfId="64" applyNumberFormat="1" applyFont="1" applyBorder="1" applyAlignment="1" applyProtection="1">
      <alignment horizontal="right" vertical="center"/>
      <protection/>
    </xf>
    <xf numFmtId="200" fontId="0" fillId="0" borderId="10" xfId="64" applyNumberFormat="1" applyFont="1" applyBorder="1" applyAlignment="1" applyProtection="1">
      <alignment horizontal="left" vertical="center"/>
      <protection/>
    </xf>
    <xf numFmtId="221" fontId="0" fillId="0" borderId="10" xfId="64" applyNumberFormat="1" applyFont="1" applyBorder="1" applyAlignment="1" applyProtection="1">
      <alignment vertical="center" shrinkToFit="1"/>
      <protection/>
    </xf>
    <xf numFmtId="0" fontId="0" fillId="0" borderId="11" xfId="0" applyFont="1" applyBorder="1" applyAlignment="1" applyProtection="1">
      <alignment horizontal="left" vertical="center" shrinkToFit="1"/>
      <protection/>
    </xf>
    <xf numFmtId="0" fontId="0" fillId="0" borderId="0" xfId="0" applyFont="1" applyBorder="1" applyAlignment="1" applyProtection="1">
      <alignment horizontal="center" vertical="center" shrinkToFit="1"/>
      <protection/>
    </xf>
    <xf numFmtId="219" fontId="0" fillId="0" borderId="0" xfId="64" applyNumberFormat="1" applyFont="1" applyAlignment="1" applyProtection="1">
      <alignment vertical="center"/>
      <protection/>
    </xf>
    <xf numFmtId="0" fontId="0" fillId="0" borderId="0" xfId="64" applyFont="1" applyAlignment="1" applyProtection="1">
      <alignment vertical="center" shrinkToFit="1"/>
      <protection/>
    </xf>
    <xf numFmtId="0" fontId="12" fillId="0" borderId="0" xfId="64" applyFont="1" applyAlignment="1" applyProtection="1">
      <alignment horizontal="left" vertical="center" wrapText="1"/>
      <protection/>
    </xf>
    <xf numFmtId="0" fontId="15" fillId="0" borderId="0" xfId="64" applyFont="1" applyFill="1" applyBorder="1" applyAlignment="1" applyProtection="1">
      <alignment vertical="center"/>
      <protection/>
    </xf>
    <xf numFmtId="0" fontId="13" fillId="0" borderId="0" xfId="64" applyFont="1" applyAlignment="1" applyProtection="1">
      <alignment vertical="center"/>
      <protection/>
    </xf>
    <xf numFmtId="0" fontId="17" fillId="0" borderId="0" xfId="64" applyFont="1" applyAlignment="1" applyProtection="1">
      <alignment vertical="center" wrapText="1"/>
      <protection/>
    </xf>
    <xf numFmtId="0" fontId="16" fillId="0" borderId="0" xfId="64" applyFont="1" applyAlignment="1" applyProtection="1">
      <alignment vertical="center"/>
      <protection/>
    </xf>
    <xf numFmtId="0" fontId="11" fillId="0" borderId="0" xfId="64" applyFont="1" applyAlignment="1" applyProtection="1">
      <alignment vertical="center"/>
      <protection/>
    </xf>
    <xf numFmtId="0" fontId="18" fillId="0" borderId="0" xfId="64" applyFont="1" applyBorder="1" applyAlignment="1" applyProtection="1">
      <alignment vertical="center"/>
      <protection locked="0"/>
    </xf>
    <xf numFmtId="0" fontId="18" fillId="0" borderId="0" xfId="64" applyFont="1" applyBorder="1" applyAlignment="1" applyProtection="1">
      <alignment horizontal="right" vertical="center"/>
      <protection locked="0"/>
    </xf>
    <xf numFmtId="0" fontId="18" fillId="0" borderId="0" xfId="63" applyFont="1" applyBorder="1" applyAlignment="1" applyProtection="1">
      <alignment vertical="center"/>
      <protection/>
    </xf>
    <xf numFmtId="0" fontId="19" fillId="0" borderId="0" xfId="0" applyFont="1" applyFill="1" applyBorder="1" applyAlignment="1" applyProtection="1">
      <alignment vertical="center"/>
      <protection/>
    </xf>
    <xf numFmtId="0" fontId="18" fillId="0" borderId="0" xfId="0" applyFont="1" applyBorder="1" applyAlignment="1" applyProtection="1">
      <alignment vertical="center"/>
      <protection/>
    </xf>
    <xf numFmtId="0" fontId="18" fillId="0" borderId="0" xfId="63" applyFont="1" applyBorder="1" applyAlignment="1" applyProtection="1">
      <alignment vertical="center"/>
      <protection locked="0"/>
    </xf>
    <xf numFmtId="0" fontId="18" fillId="0" borderId="0" xfId="63" applyFont="1" applyBorder="1" applyAlignment="1" applyProtection="1">
      <alignment horizontal="right" vertical="center"/>
      <protection locked="0"/>
    </xf>
    <xf numFmtId="0" fontId="18" fillId="0" borderId="0" xfId="64" applyFont="1" applyFill="1" applyBorder="1" applyAlignment="1" applyProtection="1">
      <alignment vertical="center"/>
      <protection/>
    </xf>
    <xf numFmtId="0" fontId="18" fillId="0" borderId="0" xfId="0" applyFont="1" applyFill="1" applyBorder="1" applyAlignment="1" applyProtection="1">
      <alignment horizontal="right" vertical="center"/>
      <protection/>
    </xf>
    <xf numFmtId="0" fontId="18" fillId="0" borderId="0" xfId="64" applyFont="1" applyBorder="1" applyAlignment="1" applyProtection="1">
      <alignment horizontal="right" vertical="center"/>
      <protection/>
    </xf>
    <xf numFmtId="0" fontId="18" fillId="0" borderId="0" xfId="64" applyFont="1" applyFill="1" applyBorder="1" applyAlignment="1" applyProtection="1">
      <alignment horizontal="right" vertical="center"/>
      <protection/>
    </xf>
    <xf numFmtId="0" fontId="19" fillId="0" borderId="0" xfId="0" applyFont="1" applyAlignment="1">
      <alignment vertical="center"/>
    </xf>
    <xf numFmtId="0" fontId="22" fillId="0" borderId="0" xfId="0" applyFont="1" applyFill="1" applyBorder="1" applyAlignment="1" applyProtection="1">
      <alignment horizontal="left" vertical="center" indent="1"/>
      <protection/>
    </xf>
    <xf numFmtId="0" fontId="22" fillId="0" borderId="0" xfId="64" applyFont="1" applyBorder="1" applyAlignment="1" applyProtection="1">
      <alignment horizontal="left" vertical="center" indent="1"/>
      <protection locked="0"/>
    </xf>
    <xf numFmtId="0" fontId="22" fillId="0" borderId="0" xfId="64" applyFont="1" applyBorder="1" applyAlignment="1" applyProtection="1">
      <alignment horizontal="left" vertical="center" indent="1"/>
      <protection/>
    </xf>
    <xf numFmtId="0" fontId="22" fillId="0" borderId="0" xfId="64" applyFont="1" applyFill="1" applyBorder="1" applyAlignment="1" applyProtection="1">
      <alignment horizontal="left" vertical="center" indent="1"/>
      <protection/>
    </xf>
    <xf numFmtId="0" fontId="76" fillId="0" borderId="0" xfId="0" applyFont="1" applyAlignment="1">
      <alignment vertical="center"/>
    </xf>
    <xf numFmtId="176" fontId="23" fillId="0" borderId="12" xfId="64" applyNumberFormat="1" applyFont="1" applyFill="1" applyBorder="1" applyAlignment="1" applyProtection="1">
      <alignment horizontal="right" vertical="center" shrinkToFit="1"/>
      <protection locked="0"/>
    </xf>
    <xf numFmtId="200" fontId="23" fillId="0" borderId="13" xfId="64" applyNumberFormat="1" applyFont="1" applyFill="1" applyBorder="1" applyAlignment="1" applyProtection="1">
      <alignment horizontal="left" vertical="center" shrinkToFit="1"/>
      <protection locked="0"/>
    </xf>
    <xf numFmtId="225" fontId="23" fillId="0" borderId="14" xfId="64" applyNumberFormat="1" applyFont="1" applyFill="1" applyBorder="1" applyAlignment="1" applyProtection="1">
      <alignment horizontal="center" vertical="center"/>
      <protection locked="0"/>
    </xf>
    <xf numFmtId="0" fontId="23" fillId="0" borderId="15" xfId="0" applyFont="1" applyFill="1" applyBorder="1" applyAlignment="1" applyProtection="1">
      <alignment horizontal="left" vertical="center" shrinkToFit="1"/>
      <protection locked="0"/>
    </xf>
    <xf numFmtId="0" fontId="23" fillId="0" borderId="15" xfId="0" applyFont="1" applyFill="1" applyBorder="1" applyAlignment="1" applyProtection="1">
      <alignment horizontal="center" vertical="center" shrinkToFit="1"/>
      <protection/>
    </xf>
    <xf numFmtId="176" fontId="23" fillId="0" borderId="16" xfId="64" applyNumberFormat="1" applyFont="1" applyFill="1" applyBorder="1" applyAlignment="1" applyProtection="1">
      <alignment horizontal="right" vertical="center" shrinkToFit="1"/>
      <protection locked="0"/>
    </xf>
    <xf numFmtId="200" fontId="23" fillId="0" borderId="17" xfId="64" applyNumberFormat="1" applyFont="1" applyFill="1" applyBorder="1" applyAlignment="1" applyProtection="1">
      <alignment horizontal="left" vertical="center" shrinkToFit="1"/>
      <protection locked="0"/>
    </xf>
    <xf numFmtId="0" fontId="23" fillId="0" borderId="14" xfId="0" applyFont="1" applyFill="1" applyBorder="1" applyAlignment="1" applyProtection="1">
      <alignment horizontal="center" vertical="center" shrinkToFit="1"/>
      <protection/>
    </xf>
    <xf numFmtId="0" fontId="23" fillId="0" borderId="14" xfId="0" applyFont="1" applyFill="1" applyBorder="1" applyAlignment="1" applyProtection="1">
      <alignment horizontal="left" vertical="center" shrinkToFit="1"/>
      <protection locked="0"/>
    </xf>
    <xf numFmtId="225" fontId="23" fillId="0" borderId="18" xfId="64" applyNumberFormat="1" applyFont="1" applyFill="1" applyBorder="1" applyAlignment="1" applyProtection="1">
      <alignment horizontal="center" vertical="center"/>
      <protection locked="0"/>
    </xf>
    <xf numFmtId="0" fontId="23" fillId="0" borderId="18" xfId="0" applyFont="1" applyFill="1" applyBorder="1" applyAlignment="1" applyProtection="1">
      <alignment horizontal="left" vertical="center" shrinkToFit="1"/>
      <protection locked="0"/>
    </xf>
    <xf numFmtId="0" fontId="23" fillId="0" borderId="18" xfId="0" applyFont="1" applyFill="1" applyBorder="1" applyAlignment="1" applyProtection="1">
      <alignment horizontal="center" vertical="center" shrinkToFit="1"/>
      <protection/>
    </xf>
    <xf numFmtId="225" fontId="23" fillId="0" borderId="15" xfId="64" applyNumberFormat="1"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8" xfId="0" applyFont="1" applyFill="1" applyBorder="1" applyAlignment="1" applyProtection="1">
      <alignment horizontal="center" vertical="center"/>
      <protection/>
    </xf>
    <xf numFmtId="0" fontId="23" fillId="0" borderId="10" xfId="0" applyFont="1" applyBorder="1" applyAlignment="1">
      <alignment horizontal="left" vertical="center"/>
    </xf>
    <xf numFmtId="0" fontId="23" fillId="0" borderId="10" xfId="0" applyFont="1" applyBorder="1" applyAlignment="1">
      <alignment horizontal="left" vertical="center" shrinkToFit="1"/>
    </xf>
    <xf numFmtId="38" fontId="23" fillId="0" borderId="19" xfId="49" applyFont="1" applyBorder="1" applyAlignment="1">
      <alignment horizontal="right" vertical="center"/>
    </xf>
    <xf numFmtId="38" fontId="23" fillId="0" borderId="11" xfId="49" applyFont="1" applyBorder="1" applyAlignment="1">
      <alignment horizontal="left" vertical="center"/>
    </xf>
    <xf numFmtId="0" fontId="0" fillId="33" borderId="10" xfId="64" applyFont="1" applyFill="1" applyBorder="1" applyAlignment="1" applyProtection="1">
      <alignment horizontal="center" vertical="center" wrapText="1"/>
      <protection/>
    </xf>
    <xf numFmtId="0" fontId="22" fillId="0" borderId="0" xfId="64" applyFont="1" applyAlignment="1" applyProtection="1">
      <alignment vertical="center"/>
      <protection/>
    </xf>
    <xf numFmtId="0" fontId="23" fillId="0" borderId="0" xfId="64" applyFont="1" applyAlignment="1" applyProtection="1">
      <alignment vertical="center"/>
      <protection/>
    </xf>
    <xf numFmtId="0" fontId="23" fillId="0" borderId="0" xfId="64" applyFont="1" applyAlignment="1" applyProtection="1">
      <alignment vertical="center" shrinkToFit="1"/>
      <protection/>
    </xf>
    <xf numFmtId="0" fontId="23" fillId="0" borderId="0" xfId="64" applyFont="1" applyAlignment="1" applyProtection="1">
      <alignment horizontal="center" vertical="center" shrinkToFit="1"/>
      <protection/>
    </xf>
    <xf numFmtId="0" fontId="26" fillId="0" borderId="0" xfId="64" applyFont="1" applyAlignment="1" applyProtection="1">
      <alignment horizontal="right" vertical="center"/>
      <protection/>
    </xf>
    <xf numFmtId="0" fontId="27" fillId="0" borderId="0" xfId="64" applyFont="1" applyAlignment="1" applyProtection="1">
      <alignment horizontal="center" vertical="center" wrapText="1"/>
      <protection/>
    </xf>
    <xf numFmtId="0" fontId="28" fillId="0" borderId="0" xfId="64" applyFont="1" applyAlignment="1" applyProtection="1">
      <alignment vertical="center"/>
      <protection/>
    </xf>
    <xf numFmtId="0" fontId="18" fillId="0" borderId="0" xfId="64" applyFont="1" applyAlignment="1" applyProtection="1">
      <alignment horizontal="left" vertical="center"/>
      <protection/>
    </xf>
    <xf numFmtId="0" fontId="18" fillId="0" borderId="0" xfId="0" applyFont="1" applyAlignment="1" applyProtection="1">
      <alignment vertical="center"/>
      <protection/>
    </xf>
    <xf numFmtId="0" fontId="18" fillId="0" borderId="0" xfId="0" applyFont="1" applyBorder="1" applyAlignment="1" applyProtection="1">
      <alignment vertical="center" shrinkToFit="1"/>
      <protection/>
    </xf>
    <xf numFmtId="0" fontId="29" fillId="0" borderId="0" xfId="0" applyFont="1" applyBorder="1" applyAlignment="1" applyProtection="1">
      <alignment horizontal="right" vertical="center"/>
      <protection/>
    </xf>
    <xf numFmtId="0" fontId="18" fillId="0" borderId="0" xfId="64" applyFont="1" applyBorder="1" applyAlignment="1" applyProtection="1">
      <alignment vertical="center"/>
      <protection/>
    </xf>
    <xf numFmtId="0" fontId="23" fillId="0" borderId="0" xfId="64" applyFont="1" applyAlignment="1" applyProtection="1">
      <alignment horizontal="center" vertical="center"/>
      <protection/>
    </xf>
    <xf numFmtId="0" fontId="22" fillId="0" borderId="20" xfId="64" applyFont="1" applyBorder="1" applyAlignment="1" applyProtection="1">
      <alignment horizontal="center" vertical="center"/>
      <protection/>
    </xf>
    <xf numFmtId="217" fontId="31" fillId="0" borderId="0" xfId="49" applyNumberFormat="1" applyFont="1" applyBorder="1" applyAlignment="1" applyProtection="1">
      <alignment horizontal="center" vertical="center"/>
      <protection/>
    </xf>
    <xf numFmtId="0" fontId="29" fillId="0" borderId="0" xfId="64" applyFont="1" applyBorder="1" applyAlignment="1" applyProtection="1">
      <alignment vertical="center"/>
      <protection/>
    </xf>
    <xf numFmtId="0" fontId="30" fillId="0" borderId="0" xfId="64" applyFont="1" applyBorder="1" applyAlignment="1" applyProtection="1">
      <alignment horizontal="center" vertical="center"/>
      <protection/>
    </xf>
    <xf numFmtId="0" fontId="22" fillId="0" borderId="0" xfId="64" applyFont="1" applyBorder="1" applyAlignment="1" applyProtection="1">
      <alignment horizontal="center" vertical="center"/>
      <protection/>
    </xf>
    <xf numFmtId="0" fontId="18" fillId="34" borderId="21" xfId="64" applyFont="1" applyFill="1" applyBorder="1" applyAlignment="1" applyProtection="1">
      <alignment horizontal="center" vertical="center" wrapText="1"/>
      <protection/>
    </xf>
    <xf numFmtId="0" fontId="18" fillId="34" borderId="21" xfId="0" applyFont="1" applyFill="1" applyBorder="1" applyAlignment="1" applyProtection="1">
      <alignment horizontal="center" vertical="center" wrapText="1"/>
      <protection/>
    </xf>
    <xf numFmtId="0" fontId="18" fillId="34" borderId="21" xfId="0" applyFont="1" applyFill="1" applyBorder="1" applyAlignment="1" applyProtection="1">
      <alignment horizontal="center" vertical="center"/>
      <protection/>
    </xf>
    <xf numFmtId="0" fontId="18" fillId="34" borderId="22" xfId="0" applyFont="1" applyFill="1" applyBorder="1" applyAlignment="1" applyProtection="1">
      <alignment horizontal="center" vertical="center"/>
      <protection/>
    </xf>
    <xf numFmtId="0" fontId="18" fillId="34" borderId="23"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198" fontId="23" fillId="0" borderId="0" xfId="64" applyNumberFormat="1" applyFont="1" applyAlignment="1" applyProtection="1">
      <alignment vertical="center"/>
      <protection/>
    </xf>
    <xf numFmtId="0" fontId="23" fillId="33" borderId="10" xfId="64" applyFont="1" applyFill="1" applyBorder="1" applyAlignment="1" applyProtection="1">
      <alignment horizontal="center" vertical="center" wrapText="1"/>
      <protection/>
    </xf>
    <xf numFmtId="0" fontId="23" fillId="33" borderId="10" xfId="64" applyFont="1" applyFill="1" applyBorder="1" applyAlignment="1" applyProtection="1">
      <alignment horizontal="center" vertical="center" shrinkToFit="1"/>
      <protection/>
    </xf>
    <xf numFmtId="0" fontId="23" fillId="33" borderId="11" xfId="0" applyFont="1" applyFill="1" applyBorder="1" applyAlignment="1" applyProtection="1">
      <alignment horizontal="center" vertical="center" shrinkToFit="1"/>
      <protection/>
    </xf>
    <xf numFmtId="0" fontId="23" fillId="33" borderId="0" xfId="64" applyFont="1" applyFill="1" applyAlignment="1" applyProtection="1">
      <alignment horizontal="center" vertical="center" shrinkToFit="1"/>
      <protection/>
    </xf>
    <xf numFmtId="0" fontId="23" fillId="33" borderId="10" xfId="62" applyFont="1" applyFill="1" applyBorder="1" applyAlignment="1" applyProtection="1">
      <alignment horizontal="center" vertical="center" shrinkToFit="1"/>
      <protection/>
    </xf>
    <xf numFmtId="0" fontId="23" fillId="35" borderId="0" xfId="62" applyFont="1" applyFill="1" applyBorder="1" applyAlignment="1" applyProtection="1">
      <alignment horizontal="center" vertical="center" shrinkToFit="1"/>
      <protection/>
    </xf>
    <xf numFmtId="176" fontId="23" fillId="0" borderId="10" xfId="64" applyNumberFormat="1" applyFont="1" applyBorder="1" applyAlignment="1" applyProtection="1">
      <alignment horizontal="right" vertical="center"/>
      <protection/>
    </xf>
    <xf numFmtId="200" fontId="23" fillId="0" borderId="10" xfId="64" applyNumberFormat="1" applyFont="1" applyBorder="1" applyAlignment="1" applyProtection="1">
      <alignment horizontal="left" vertical="center"/>
      <protection/>
    </xf>
    <xf numFmtId="221" fontId="23" fillId="0" borderId="10" xfId="64" applyNumberFormat="1" applyFont="1" applyBorder="1" applyAlignment="1" applyProtection="1">
      <alignment vertical="center" shrinkToFit="1"/>
      <protection/>
    </xf>
    <xf numFmtId="0" fontId="23" fillId="0" borderId="11" xfId="0" applyFont="1" applyBorder="1" applyAlignment="1" applyProtection="1">
      <alignment horizontal="left" vertical="center" shrinkToFit="1"/>
      <protection/>
    </xf>
    <xf numFmtId="0" fontId="23" fillId="0" borderId="0" xfId="0" applyFont="1" applyBorder="1" applyAlignment="1" applyProtection="1">
      <alignment horizontal="center" vertical="center" shrinkToFit="1"/>
      <protection/>
    </xf>
    <xf numFmtId="0" fontId="23" fillId="0" borderId="10" xfId="62" applyFont="1" applyFill="1" applyBorder="1" applyAlignment="1" applyProtection="1">
      <alignment horizontal="left" vertical="center" shrinkToFit="1"/>
      <protection/>
    </xf>
    <xf numFmtId="218" fontId="23" fillId="0" borderId="0" xfId="64" applyNumberFormat="1" applyFont="1" applyAlignment="1" applyProtection="1">
      <alignment vertical="center"/>
      <protection/>
    </xf>
    <xf numFmtId="198" fontId="23" fillId="0" borderId="0" xfId="64" applyNumberFormat="1" applyFont="1" applyAlignment="1" applyProtection="1">
      <alignment horizontal="right" vertical="center"/>
      <protection/>
    </xf>
    <xf numFmtId="0" fontId="23" fillId="0" borderId="0" xfId="0" applyFont="1" applyAlignment="1">
      <alignment horizontal="left" vertical="center"/>
    </xf>
    <xf numFmtId="0" fontId="18" fillId="0" borderId="0" xfId="0" applyFont="1" applyAlignment="1">
      <alignment vertical="center"/>
    </xf>
    <xf numFmtId="0" fontId="34" fillId="0" borderId="0" xfId="0" applyFont="1" applyAlignment="1">
      <alignment horizontal="right" vertical="center"/>
    </xf>
    <xf numFmtId="0" fontId="23" fillId="35" borderId="10" xfId="0" applyFont="1" applyFill="1" applyBorder="1" applyAlignment="1">
      <alignment horizontal="center" vertical="center" wrapText="1"/>
    </xf>
    <xf numFmtId="0" fontId="23" fillId="0" borderId="10" xfId="0" applyFont="1" applyBorder="1" applyAlignment="1">
      <alignment horizontal="center" vertical="center"/>
    </xf>
    <xf numFmtId="0" fontId="23" fillId="0" borderId="10" xfId="0" applyFont="1"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0" borderId="0" xfId="0" applyFont="1" applyAlignment="1">
      <alignment vertical="center"/>
    </xf>
    <xf numFmtId="0" fontId="23" fillId="0" borderId="0" xfId="0" applyFont="1" applyAlignment="1">
      <alignment vertical="center" wrapText="1"/>
    </xf>
    <xf numFmtId="0" fontId="23" fillId="0" borderId="0" xfId="0" applyFont="1" applyAlignment="1">
      <alignment vertical="top"/>
    </xf>
    <xf numFmtId="0" fontId="23" fillId="0" borderId="0" xfId="0" applyFont="1" applyAlignment="1">
      <alignment horizontal="right" vertical="center"/>
    </xf>
    <xf numFmtId="0" fontId="18" fillId="36" borderId="0" xfId="64" applyFont="1" applyFill="1" applyBorder="1" applyAlignment="1" applyProtection="1">
      <alignment horizontal="center" vertical="center"/>
      <protection/>
    </xf>
    <xf numFmtId="0" fontId="14" fillId="36" borderId="0" xfId="64" applyFont="1" applyFill="1" applyBorder="1" applyAlignment="1" applyProtection="1">
      <alignment horizontal="center" vertical="center"/>
      <protection/>
    </xf>
    <xf numFmtId="0" fontId="18" fillId="12" borderId="24" xfId="64" applyFont="1" applyFill="1" applyBorder="1" applyAlignment="1" applyProtection="1">
      <alignment horizontal="center" vertical="center"/>
      <protection/>
    </xf>
    <xf numFmtId="0" fontId="30" fillId="36" borderId="25" xfId="64" applyFont="1" applyFill="1" applyBorder="1" applyAlignment="1" applyProtection="1">
      <alignment horizontal="center" vertical="center"/>
      <protection/>
    </xf>
    <xf numFmtId="0" fontId="21" fillId="36" borderId="0" xfId="0" applyFont="1" applyFill="1" applyBorder="1" applyAlignment="1" applyProtection="1">
      <alignment vertical="center"/>
      <protection/>
    </xf>
    <xf numFmtId="0" fontId="24" fillId="36" borderId="0" xfId="0" applyFont="1" applyFill="1" applyBorder="1" applyAlignment="1" applyProtection="1">
      <alignment vertical="center"/>
      <protection/>
    </xf>
    <xf numFmtId="0" fontId="18" fillId="12" borderId="26" xfId="64" applyFont="1" applyFill="1" applyBorder="1" applyAlignment="1" applyProtection="1">
      <alignment horizontal="center" vertical="center"/>
      <protection/>
    </xf>
    <xf numFmtId="0" fontId="30" fillId="36" borderId="27" xfId="64" applyFont="1" applyFill="1" applyBorder="1" applyAlignment="1" applyProtection="1">
      <alignment horizontal="center" vertical="center"/>
      <protection/>
    </xf>
    <xf numFmtId="0" fontId="30" fillId="36" borderId="28" xfId="64" applyFont="1" applyFill="1" applyBorder="1" applyAlignment="1" applyProtection="1">
      <alignment horizontal="center" vertical="center"/>
      <protection/>
    </xf>
    <xf numFmtId="0" fontId="0" fillId="0" borderId="0" xfId="64" applyFont="1" applyBorder="1" applyAlignment="1" applyProtection="1">
      <alignment vertical="center"/>
      <protection/>
    </xf>
    <xf numFmtId="0" fontId="20" fillId="0" borderId="0" xfId="61" applyFont="1" applyFill="1" applyBorder="1" applyAlignment="1" quotePrefix="1">
      <alignment horizontal="right" vertical="center"/>
      <protection/>
    </xf>
    <xf numFmtId="0" fontId="0" fillId="0" borderId="29" xfId="64" applyFont="1" applyBorder="1" applyAlignment="1" applyProtection="1">
      <alignment vertical="center"/>
      <protection/>
    </xf>
    <xf numFmtId="0" fontId="23" fillId="0" borderId="30" xfId="0" applyFont="1" applyFill="1" applyBorder="1" applyAlignment="1" applyProtection="1">
      <alignment horizontal="center" vertical="center"/>
      <protection/>
    </xf>
    <xf numFmtId="0" fontId="23" fillId="0" borderId="0" xfId="0" applyFont="1" applyAlignment="1">
      <alignment vertical="center" wrapText="1"/>
    </xf>
    <xf numFmtId="0" fontId="21" fillId="0" borderId="0" xfId="0" applyFont="1" applyAlignment="1">
      <alignment horizontal="center" vertical="center"/>
    </xf>
    <xf numFmtId="0" fontId="23" fillId="0" borderId="0" xfId="0" applyFont="1" applyAlignment="1">
      <alignment horizontal="left" vertical="center" wrapText="1"/>
    </xf>
    <xf numFmtId="198" fontId="23" fillId="0" borderId="16" xfId="0" applyNumberFormat="1" applyFont="1" applyFill="1" applyBorder="1" applyAlignment="1" applyProtection="1">
      <alignment horizontal="left" vertical="center" shrinkToFit="1"/>
      <protection locked="0"/>
    </xf>
    <xf numFmtId="198" fontId="23" fillId="0" borderId="17" xfId="0" applyNumberFormat="1" applyFont="1" applyFill="1" applyBorder="1" applyAlignment="1" applyProtection="1">
      <alignment horizontal="left" vertical="center" shrinkToFit="1"/>
      <protection locked="0"/>
    </xf>
    <xf numFmtId="198" fontId="23" fillId="0" borderId="31" xfId="0" applyNumberFormat="1" applyFont="1" applyFill="1" applyBorder="1" applyAlignment="1" applyProtection="1">
      <alignment horizontal="left" vertical="center" shrinkToFit="1"/>
      <protection locked="0"/>
    </xf>
    <xf numFmtId="198" fontId="23" fillId="0" borderId="32" xfId="0" applyNumberFormat="1" applyFont="1" applyFill="1" applyBorder="1" applyAlignment="1" applyProtection="1">
      <alignment horizontal="left" vertical="center" shrinkToFit="1"/>
      <protection locked="0"/>
    </xf>
    <xf numFmtId="0" fontId="18" fillId="34" borderId="33" xfId="0" applyFont="1" applyFill="1" applyBorder="1" applyAlignment="1" applyProtection="1">
      <alignment horizontal="center" vertical="center" wrapText="1"/>
      <protection/>
    </xf>
    <xf numFmtId="0" fontId="18" fillId="34" borderId="22" xfId="0" applyFont="1" applyFill="1" applyBorder="1" applyAlignment="1" applyProtection="1">
      <alignment horizontal="center" vertical="center" wrapText="1"/>
      <protection/>
    </xf>
    <xf numFmtId="198" fontId="23" fillId="0" borderId="34" xfId="0" applyNumberFormat="1" applyFont="1" applyFill="1" applyBorder="1" applyAlignment="1" applyProtection="1">
      <alignment horizontal="left" vertical="center" shrinkToFit="1"/>
      <protection locked="0"/>
    </xf>
    <xf numFmtId="198" fontId="23" fillId="0" borderId="35" xfId="0" applyNumberFormat="1" applyFont="1" applyFill="1" applyBorder="1" applyAlignment="1" applyProtection="1">
      <alignment horizontal="left" vertical="center" shrinkToFit="1"/>
      <protection locked="0"/>
    </xf>
    <xf numFmtId="49" fontId="20" fillId="0" borderId="0" xfId="61" applyNumberFormat="1" applyFont="1" applyFill="1" applyBorder="1" applyAlignment="1" quotePrefix="1">
      <alignment horizontal="right" vertical="center"/>
      <protection/>
    </xf>
    <xf numFmtId="49" fontId="20" fillId="0" borderId="0" xfId="61" applyNumberFormat="1" applyFont="1" applyFill="1" applyBorder="1" applyAlignment="1">
      <alignment horizontal="right" vertical="center"/>
      <protection/>
    </xf>
    <xf numFmtId="0" fontId="18" fillId="0" borderId="0" xfId="63" applyFont="1" applyAlignment="1" applyProtection="1">
      <alignment horizontal="left" vertical="center"/>
      <protection/>
    </xf>
    <xf numFmtId="0" fontId="24" fillId="0" borderId="0" xfId="64" applyFont="1" applyAlignment="1" applyProtection="1">
      <alignment horizontal="center" vertical="center" shrinkToFit="1"/>
      <protection/>
    </xf>
    <xf numFmtId="0" fontId="12" fillId="0" borderId="0" xfId="64" applyFont="1" applyAlignment="1" applyProtection="1">
      <alignment horizontal="left" vertical="center" wrapText="1"/>
      <protection/>
    </xf>
    <xf numFmtId="217" fontId="31" fillId="0" borderId="0" xfId="49" applyNumberFormat="1" applyFont="1" applyBorder="1" applyAlignment="1" applyProtection="1">
      <alignment horizontal="center" vertical="center"/>
      <protection/>
    </xf>
    <xf numFmtId="0" fontId="32" fillId="0" borderId="0" xfId="64" applyFont="1" applyBorder="1" applyAlignment="1" applyProtection="1">
      <alignment horizontal="left" vertical="center"/>
      <protection/>
    </xf>
    <xf numFmtId="0" fontId="23" fillId="0" borderId="0" xfId="64" applyFont="1" applyAlignment="1" applyProtection="1">
      <alignment horizontal="center" vertical="center"/>
      <protection/>
    </xf>
    <xf numFmtId="0" fontId="21" fillId="36" borderId="36" xfId="0" applyFont="1" applyFill="1" applyBorder="1" applyAlignment="1" applyProtection="1">
      <alignment horizontal="center" vertical="center"/>
      <protection/>
    </xf>
    <xf numFmtId="0" fontId="21" fillId="36" borderId="20" xfId="0" applyFont="1" applyFill="1" applyBorder="1" applyAlignment="1" applyProtection="1">
      <alignment horizontal="center" vertical="center"/>
      <protection/>
    </xf>
    <xf numFmtId="0" fontId="21" fillId="36" borderId="37" xfId="0" applyFont="1" applyFill="1" applyBorder="1" applyAlignment="1" applyProtection="1">
      <alignment horizontal="center" vertical="center"/>
      <protection/>
    </xf>
    <xf numFmtId="0" fontId="12" fillId="0" borderId="0" xfId="64" applyFont="1" applyAlignment="1" applyProtection="1">
      <alignment horizontal="center" vertical="center" wrapText="1"/>
      <protection/>
    </xf>
    <xf numFmtId="0" fontId="0" fillId="33" borderId="10" xfId="64" applyFont="1" applyFill="1" applyBorder="1" applyAlignment="1" applyProtection="1">
      <alignment horizontal="center" vertical="center" wrapText="1"/>
      <protection/>
    </xf>
    <xf numFmtId="0" fontId="18" fillId="0" borderId="0" xfId="64" applyFont="1" applyBorder="1" applyAlignment="1" applyProtection="1">
      <alignment horizontal="left" vertical="center" wrapText="1"/>
      <protection/>
    </xf>
    <xf numFmtId="0" fontId="18" fillId="0" borderId="38" xfId="64" applyFont="1" applyBorder="1" applyAlignment="1" applyProtection="1">
      <alignment horizontal="left" vertical="center" wrapText="1"/>
      <protection/>
    </xf>
    <xf numFmtId="0" fontId="18" fillId="34" borderId="21" xfId="64" applyFont="1" applyFill="1" applyBorder="1" applyAlignment="1" applyProtection="1">
      <alignment horizontal="center" vertical="center" wrapText="1"/>
      <protection/>
    </xf>
    <xf numFmtId="198" fontId="29" fillId="0" borderId="39" xfId="0" applyNumberFormat="1" applyFont="1" applyFill="1" applyBorder="1" applyAlignment="1" applyProtection="1">
      <alignment horizontal="center" vertical="center"/>
      <protection locked="0"/>
    </xf>
    <xf numFmtId="198" fontId="29" fillId="0" borderId="40" xfId="0" applyNumberFormat="1" applyFont="1" applyFill="1" applyBorder="1" applyAlignment="1" applyProtection="1">
      <alignment horizontal="center" vertical="center"/>
      <protection locked="0"/>
    </xf>
    <xf numFmtId="0" fontId="77" fillId="0" borderId="0" xfId="64" applyFont="1" applyBorder="1" applyAlignment="1" applyProtection="1">
      <alignment horizontal="left" vertical="center" wrapText="1"/>
      <protection/>
    </xf>
    <xf numFmtId="0" fontId="77" fillId="0" borderId="38" xfId="64" applyFont="1" applyBorder="1" applyAlignment="1" applyProtection="1">
      <alignment horizontal="left" vertical="center" wrapText="1"/>
      <protection/>
    </xf>
    <xf numFmtId="198" fontId="23" fillId="0" borderId="30" xfId="0" applyNumberFormat="1" applyFont="1" applyFill="1" applyBorder="1" applyAlignment="1" applyProtection="1">
      <alignment horizontal="left" vertical="center" shrinkToFit="1"/>
      <protection locked="0"/>
    </xf>
    <xf numFmtId="198" fontId="23" fillId="0" borderId="40" xfId="0" applyNumberFormat="1" applyFont="1" applyFill="1" applyBorder="1" applyAlignment="1" applyProtection="1">
      <alignment horizontal="left" vertical="center" shrinkToFit="1"/>
      <protection locked="0"/>
    </xf>
    <xf numFmtId="0" fontId="23" fillId="33" borderId="10" xfId="64" applyFont="1" applyFill="1" applyBorder="1" applyAlignment="1" applyProtection="1">
      <alignment horizontal="center" vertical="center" wrapText="1"/>
      <protection/>
    </xf>
    <xf numFmtId="0" fontId="22" fillId="0" borderId="0" xfId="0" applyFont="1" applyBorder="1" applyAlignment="1">
      <alignment horizontal="center" vertical="center"/>
    </xf>
    <xf numFmtId="0" fontId="23" fillId="0" borderId="10" xfId="0" applyFont="1" applyBorder="1" applyAlignment="1">
      <alignment horizontal="left" vertical="center"/>
    </xf>
    <xf numFmtId="0" fontId="23" fillId="35" borderId="19" xfId="0" applyFont="1" applyFill="1" applyBorder="1" applyAlignment="1">
      <alignment horizontal="center" vertical="center" wrapText="1"/>
    </xf>
    <xf numFmtId="0" fontId="23" fillId="35" borderId="11" xfId="0" applyFont="1" applyFill="1" applyBorder="1" applyAlignment="1">
      <alignment horizontal="center" vertical="center" wrapText="1"/>
    </xf>
    <xf numFmtId="0" fontId="23" fillId="0" borderId="0" xfId="0" applyFont="1" applyBorder="1" applyAlignment="1">
      <alignment horizontal="left" vertical="center"/>
    </xf>
    <xf numFmtId="0" fontId="23" fillId="0" borderId="41" xfId="0" applyFont="1" applyBorder="1" applyAlignment="1">
      <alignment horizontal="left" vertical="center"/>
    </xf>
    <xf numFmtId="0" fontId="23" fillId="0" borderId="42" xfId="0" applyFont="1" applyBorder="1" applyAlignment="1">
      <alignment horizontal="left" vertical="center"/>
    </xf>
    <xf numFmtId="0" fontId="23" fillId="0" borderId="43" xfId="0" applyFont="1" applyBorder="1" applyAlignment="1">
      <alignment horizontal="left" vertical="center"/>
    </xf>
    <xf numFmtId="0" fontId="18" fillId="0" borderId="0" xfId="0" applyFont="1" applyBorder="1" applyAlignment="1">
      <alignment horizontal="left" vertical="center" wrapText="1"/>
    </xf>
    <xf numFmtId="0" fontId="23" fillId="35" borderId="10" xfId="0" applyFont="1" applyFill="1" applyBorder="1" applyAlignment="1">
      <alignment horizontal="center" vertical="center"/>
    </xf>
    <xf numFmtId="0" fontId="23" fillId="0" borderId="19" xfId="0" applyFont="1" applyBorder="1" applyAlignment="1">
      <alignment horizontal="center" vertical="center"/>
    </xf>
    <xf numFmtId="0" fontId="23" fillId="0" borderId="44"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vertical="center"/>
    </xf>
    <xf numFmtId="0" fontId="23" fillId="0" borderId="44" xfId="0" applyFont="1" applyBorder="1" applyAlignment="1">
      <alignment vertical="center"/>
    </xf>
    <xf numFmtId="0" fontId="23" fillId="0" borderId="11" xfId="0" applyFont="1" applyBorder="1" applyAlignment="1">
      <alignment vertical="center"/>
    </xf>
    <xf numFmtId="0" fontId="23" fillId="0" borderId="19" xfId="0" applyFont="1" applyBorder="1" applyAlignment="1">
      <alignment vertical="center" wrapText="1"/>
    </xf>
    <xf numFmtId="0" fontId="23" fillId="0" borderId="44" xfId="0" applyFont="1" applyBorder="1" applyAlignment="1">
      <alignment vertical="center" wrapText="1"/>
    </xf>
    <xf numFmtId="0" fontId="23" fillId="0" borderId="11" xfId="0" applyFont="1" applyBorder="1" applyAlignment="1">
      <alignment vertical="center" wrapText="1"/>
    </xf>
    <xf numFmtId="0" fontId="4" fillId="0" borderId="0" xfId="43" applyFill="1" applyAlignment="1" applyProtection="1">
      <alignment horizontal="left" vertical="center"/>
      <protection/>
    </xf>
    <xf numFmtId="200" fontId="23" fillId="0" borderId="40" xfId="64" applyNumberFormat="1" applyFont="1" applyFill="1" applyBorder="1" applyAlignment="1" applyProtection="1">
      <alignment horizontal="left" vertical="center" shrinkToFit="1"/>
      <protection locked="0"/>
    </xf>
    <xf numFmtId="176" fontId="23" fillId="0" borderId="30" xfId="64" applyNumberFormat="1" applyFont="1" applyFill="1" applyBorder="1" applyAlignment="1" applyProtection="1">
      <alignment horizontal="right" vertical="center" shrinkToFit="1"/>
      <protection locked="0"/>
    </xf>
    <xf numFmtId="176" fontId="58" fillId="0" borderId="30" xfId="64" applyNumberFormat="1" applyFont="1" applyFill="1" applyBorder="1" applyAlignment="1" applyProtection="1">
      <alignment horizontal="right" vertical="center" shrinkToFit="1"/>
      <protection locked="0"/>
    </xf>
    <xf numFmtId="200" fontId="58" fillId="0" borderId="40" xfId="64" applyNumberFormat="1" applyFont="1" applyFill="1" applyBorder="1" applyAlignment="1" applyProtection="1">
      <alignment horizontal="left"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標準_H18教員研修調査（参加状況）" xfId="62"/>
    <cellStyle name="標準_Sheet1" xfId="63"/>
    <cellStyle name="標準_預かり保育事業計画書（府提出フォーム）" xfId="64"/>
    <cellStyle name="Followed Hyperlink" xfId="65"/>
    <cellStyle name="良い" xfId="66"/>
  </cellStyles>
  <dxfs count="3">
    <dxf>
      <font>
        <b val="0"/>
        <i val="0"/>
        <color indexed="9"/>
      </font>
    </dxf>
    <dxf>
      <font>
        <b val="0"/>
        <i val="0"/>
        <color indexed="9"/>
      </font>
    </dxf>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838200</xdr:colOff>
      <xdr:row>0</xdr:row>
      <xdr:rowOff>114300</xdr:rowOff>
    </xdr:from>
    <xdr:to>
      <xdr:col>9</xdr:col>
      <xdr:colOff>790575</xdr:colOff>
      <xdr:row>2</xdr:row>
      <xdr:rowOff>19050</xdr:rowOff>
    </xdr:to>
    <xdr:sp>
      <xdr:nvSpPr>
        <xdr:cNvPr id="1" name="テキスト ボックス 1"/>
        <xdr:cNvSpPr txBox="1">
          <a:spLocks noChangeArrowheads="1"/>
        </xdr:cNvSpPr>
      </xdr:nvSpPr>
      <xdr:spPr>
        <a:xfrm>
          <a:off x="7115175" y="114300"/>
          <a:ext cx="809625" cy="304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別紙３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857250</xdr:colOff>
      <xdr:row>14</xdr:row>
      <xdr:rowOff>95250</xdr:rowOff>
    </xdr:from>
    <xdr:to>
      <xdr:col>5</xdr:col>
      <xdr:colOff>2362200</xdr:colOff>
      <xdr:row>18</xdr:row>
      <xdr:rowOff>123825</xdr:rowOff>
    </xdr:to>
    <xdr:sp>
      <xdr:nvSpPr>
        <xdr:cNvPr id="1" name="Rectangle 3"/>
        <xdr:cNvSpPr>
          <a:spLocks/>
        </xdr:cNvSpPr>
      </xdr:nvSpPr>
      <xdr:spPr>
        <a:xfrm>
          <a:off x="3067050" y="4305300"/>
          <a:ext cx="6677025" cy="1095375"/>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15</xdr:row>
      <xdr:rowOff>142875</xdr:rowOff>
    </xdr:from>
    <xdr:to>
      <xdr:col>6</xdr:col>
      <xdr:colOff>314325</xdr:colOff>
      <xdr:row>22</xdr:row>
      <xdr:rowOff>0</xdr:rowOff>
    </xdr:to>
    <xdr:sp>
      <xdr:nvSpPr>
        <xdr:cNvPr id="1" name="Rectangle 4"/>
        <xdr:cNvSpPr>
          <a:spLocks/>
        </xdr:cNvSpPr>
      </xdr:nvSpPr>
      <xdr:spPr>
        <a:xfrm>
          <a:off x="857250" y="4152900"/>
          <a:ext cx="6667500" cy="1257300"/>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osaka.lg.jp/attach/31020/00000000/20210601e-learning.doc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58"/>
  <sheetViews>
    <sheetView tabSelected="1" zoomScale="115" zoomScaleNormal="115" zoomScalePageLayoutView="0" workbookViewId="0" topLeftCell="A1">
      <selection activeCell="L57" sqref="L57"/>
    </sheetView>
  </sheetViews>
  <sheetFormatPr defaultColWidth="8.796875" defaultRowHeight="14.25"/>
  <cols>
    <col min="1" max="1" width="2.8984375" style="109" customWidth="1"/>
    <col min="2" max="16384" width="9" style="109" customWidth="1"/>
  </cols>
  <sheetData>
    <row r="1" spans="1:10" ht="17.25">
      <c r="A1" s="127" t="s">
        <v>90</v>
      </c>
      <c r="B1" s="127"/>
      <c r="C1" s="127"/>
      <c r="D1" s="127"/>
      <c r="E1" s="127"/>
      <c r="F1" s="127"/>
      <c r="G1" s="127"/>
      <c r="H1" s="127"/>
      <c r="I1" s="127"/>
      <c r="J1" s="127"/>
    </row>
    <row r="3" s="102" customFormat="1" ht="14.25">
      <c r="A3" s="34" t="s">
        <v>79</v>
      </c>
    </row>
    <row r="4" spans="2:10" ht="13.5">
      <c r="B4" s="126" t="s">
        <v>175</v>
      </c>
      <c r="C4" s="126"/>
      <c r="D4" s="126"/>
      <c r="E4" s="126"/>
      <c r="F4" s="126"/>
      <c r="G4" s="126"/>
      <c r="H4" s="126"/>
      <c r="I4" s="126"/>
      <c r="J4" s="126"/>
    </row>
    <row r="5" spans="1:10" ht="13.5">
      <c r="A5" s="110"/>
      <c r="B5" s="126"/>
      <c r="C5" s="126"/>
      <c r="D5" s="126"/>
      <c r="E5" s="126"/>
      <c r="F5" s="126"/>
      <c r="G5" s="126"/>
      <c r="H5" s="126"/>
      <c r="I5" s="126"/>
      <c r="J5" s="126"/>
    </row>
    <row r="6" spans="1:10" ht="13.5">
      <c r="A6" s="110"/>
      <c r="B6" s="126"/>
      <c r="C6" s="126"/>
      <c r="D6" s="126"/>
      <c r="E6" s="126"/>
      <c r="F6" s="126"/>
      <c r="G6" s="126"/>
      <c r="H6" s="126"/>
      <c r="I6" s="126"/>
      <c r="J6" s="126"/>
    </row>
    <row r="7" spans="1:10" ht="13.5">
      <c r="A7" s="110"/>
      <c r="B7" s="126"/>
      <c r="C7" s="126"/>
      <c r="D7" s="126"/>
      <c r="E7" s="126"/>
      <c r="F7" s="126"/>
      <c r="G7" s="126"/>
      <c r="H7" s="126"/>
      <c r="I7" s="126"/>
      <c r="J7" s="126"/>
    </row>
    <row r="8" spans="1:10" ht="13.5">
      <c r="A8" s="110"/>
      <c r="B8" s="126"/>
      <c r="C8" s="126"/>
      <c r="D8" s="126"/>
      <c r="E8" s="126"/>
      <c r="F8" s="126"/>
      <c r="G8" s="126"/>
      <c r="H8" s="126"/>
      <c r="I8" s="126"/>
      <c r="J8" s="126"/>
    </row>
    <row r="9" spans="1:10" ht="176.25" customHeight="1">
      <c r="A9" s="110"/>
      <c r="B9" s="126"/>
      <c r="C9" s="126"/>
      <c r="D9" s="126"/>
      <c r="E9" s="126"/>
      <c r="F9" s="126"/>
      <c r="G9" s="126"/>
      <c r="H9" s="126"/>
      <c r="I9" s="126"/>
      <c r="J9" s="126"/>
    </row>
    <row r="11" s="102" customFormat="1" ht="14.25">
      <c r="A11" s="34" t="s">
        <v>29</v>
      </c>
    </row>
    <row r="12" ht="13.5">
      <c r="B12" s="109" t="s">
        <v>184</v>
      </c>
    </row>
    <row r="14" s="102" customFormat="1" ht="14.25">
      <c r="A14" s="34" t="s">
        <v>75</v>
      </c>
    </row>
    <row r="15" ht="13.5">
      <c r="B15" s="109" t="s">
        <v>160</v>
      </c>
    </row>
    <row r="16" ht="13.5">
      <c r="B16" s="109" t="s">
        <v>159</v>
      </c>
    </row>
    <row r="18" s="102" customFormat="1" ht="14.25">
      <c r="A18" s="34" t="s">
        <v>192</v>
      </c>
    </row>
    <row r="19" ht="13.5">
      <c r="B19" s="109" t="s">
        <v>91</v>
      </c>
    </row>
    <row r="21" spans="2:10" ht="13.5">
      <c r="B21" s="111" t="s">
        <v>161</v>
      </c>
      <c r="D21" s="110"/>
      <c r="E21" s="110"/>
      <c r="F21" s="110"/>
      <c r="G21" s="110"/>
      <c r="H21" s="110"/>
      <c r="I21" s="110"/>
      <c r="J21" s="110"/>
    </row>
    <row r="22" spans="1:10" ht="13.5">
      <c r="A22" s="110"/>
      <c r="B22" s="109" t="s">
        <v>158</v>
      </c>
      <c r="C22" s="110"/>
      <c r="D22" s="110"/>
      <c r="E22" s="110"/>
      <c r="F22" s="110"/>
      <c r="G22" s="110"/>
      <c r="H22" s="110"/>
      <c r="I22" s="110"/>
      <c r="J22" s="110"/>
    </row>
    <row r="24" ht="13.5">
      <c r="B24" s="109" t="s">
        <v>155</v>
      </c>
    </row>
    <row r="25" ht="13.5">
      <c r="B25" s="109" t="s">
        <v>146</v>
      </c>
    </row>
    <row r="26" spans="2:3" ht="13.5">
      <c r="B26" s="112" t="s">
        <v>35</v>
      </c>
      <c r="C26" s="109" t="s">
        <v>136</v>
      </c>
    </row>
    <row r="28" ht="13.5">
      <c r="B28" s="109" t="s">
        <v>156</v>
      </c>
    </row>
    <row r="29" ht="13.5">
      <c r="B29" s="109" t="s">
        <v>173</v>
      </c>
    </row>
    <row r="30" spans="2:3" ht="13.5">
      <c r="B30" s="112" t="s">
        <v>35</v>
      </c>
      <c r="C30" s="109" t="s">
        <v>147</v>
      </c>
    </row>
    <row r="31" ht="13.5">
      <c r="C31" s="109" t="s">
        <v>148</v>
      </c>
    </row>
    <row r="33" ht="13.5">
      <c r="B33" s="109" t="s">
        <v>149</v>
      </c>
    </row>
    <row r="34" spans="1:2" ht="13.5">
      <c r="A34" s="110"/>
      <c r="B34" s="109" t="s">
        <v>150</v>
      </c>
    </row>
    <row r="36" ht="13.5">
      <c r="B36" s="109" t="s">
        <v>157</v>
      </c>
    </row>
    <row r="37" ht="13.5">
      <c r="B37" s="109" t="s">
        <v>130</v>
      </c>
    </row>
    <row r="38" spans="1:2" ht="13.5">
      <c r="A38" s="110"/>
      <c r="B38" s="109" t="s">
        <v>151</v>
      </c>
    </row>
    <row r="40" ht="13.5">
      <c r="B40" s="109" t="s">
        <v>152</v>
      </c>
    </row>
    <row r="41" ht="13.5">
      <c r="B41" s="39" t="s">
        <v>166</v>
      </c>
    </row>
    <row r="42" ht="13.5">
      <c r="B42" s="39" t="s">
        <v>167</v>
      </c>
    </row>
    <row r="43" ht="13.5">
      <c r="B43" s="39" t="s">
        <v>168</v>
      </c>
    </row>
    <row r="45" s="102" customFormat="1" ht="14.25">
      <c r="A45" s="34" t="s">
        <v>134</v>
      </c>
    </row>
    <row r="46" spans="2:10" ht="13.5" customHeight="1">
      <c r="B46" s="128" t="s">
        <v>194</v>
      </c>
      <c r="C46" s="128"/>
      <c r="D46" s="128"/>
      <c r="E46" s="128"/>
      <c r="F46" s="128"/>
      <c r="G46" s="128"/>
      <c r="H46" s="128"/>
      <c r="I46" s="128"/>
      <c r="J46" s="128"/>
    </row>
    <row r="47" spans="1:10" ht="13.5">
      <c r="A47" s="110"/>
      <c r="B47" s="128"/>
      <c r="C47" s="128"/>
      <c r="D47" s="128"/>
      <c r="E47" s="128"/>
      <c r="F47" s="128"/>
      <c r="G47" s="128"/>
      <c r="H47" s="128"/>
      <c r="I47" s="128"/>
      <c r="J47" s="128"/>
    </row>
    <row r="48" spans="1:10" ht="13.5">
      <c r="A48" s="110"/>
      <c r="B48" s="128"/>
      <c r="C48" s="128"/>
      <c r="D48" s="128"/>
      <c r="E48" s="128"/>
      <c r="F48" s="128"/>
      <c r="G48" s="128"/>
      <c r="H48" s="128"/>
      <c r="I48" s="128"/>
      <c r="J48" s="128"/>
    </row>
    <row r="49" spans="1:10" ht="13.5">
      <c r="A49" s="110"/>
      <c r="B49" s="128"/>
      <c r="C49" s="128"/>
      <c r="D49" s="128"/>
      <c r="E49" s="128"/>
      <c r="F49" s="128"/>
      <c r="G49" s="128"/>
      <c r="H49" s="128"/>
      <c r="I49" s="128"/>
      <c r="J49" s="128"/>
    </row>
    <row r="50" spans="1:10" ht="13.5">
      <c r="A50" s="110"/>
      <c r="B50" s="128"/>
      <c r="C50" s="128"/>
      <c r="D50" s="128"/>
      <c r="E50" s="128"/>
      <c r="F50" s="128"/>
      <c r="G50" s="128"/>
      <c r="H50" s="128"/>
      <c r="I50" s="128"/>
      <c r="J50" s="128"/>
    </row>
    <row r="51" spans="1:10" ht="13.5">
      <c r="A51" s="110"/>
      <c r="B51" s="128"/>
      <c r="C51" s="128"/>
      <c r="D51" s="128"/>
      <c r="E51" s="128"/>
      <c r="F51" s="128"/>
      <c r="G51" s="128"/>
      <c r="H51" s="128"/>
      <c r="I51" s="128"/>
      <c r="J51" s="128"/>
    </row>
    <row r="52" spans="2:10" ht="13.5">
      <c r="B52" s="128"/>
      <c r="C52" s="128"/>
      <c r="D52" s="128"/>
      <c r="E52" s="128"/>
      <c r="F52" s="128"/>
      <c r="G52" s="128"/>
      <c r="H52" s="128"/>
      <c r="I52" s="128"/>
      <c r="J52" s="128"/>
    </row>
    <row r="53" spans="2:10" ht="13.5">
      <c r="B53" s="128"/>
      <c r="C53" s="128"/>
      <c r="D53" s="128"/>
      <c r="E53" s="128"/>
      <c r="F53" s="128"/>
      <c r="G53" s="128"/>
      <c r="H53" s="128"/>
      <c r="I53" s="128"/>
      <c r="J53" s="128"/>
    </row>
    <row r="54" spans="2:10" ht="13.5">
      <c r="B54" s="128"/>
      <c r="C54" s="128"/>
      <c r="D54" s="128"/>
      <c r="E54" s="128"/>
      <c r="F54" s="128"/>
      <c r="G54" s="128"/>
      <c r="H54" s="128"/>
      <c r="I54" s="128"/>
      <c r="J54" s="128"/>
    </row>
    <row r="55" spans="2:10" ht="13.5">
      <c r="B55" s="128"/>
      <c r="C55" s="128"/>
      <c r="D55" s="128"/>
      <c r="E55" s="128"/>
      <c r="F55" s="128"/>
      <c r="G55" s="128"/>
      <c r="H55" s="128"/>
      <c r="I55" s="128"/>
      <c r="J55" s="128"/>
    </row>
    <row r="56" spans="2:10" ht="13.5">
      <c r="B56" s="128"/>
      <c r="C56" s="128"/>
      <c r="D56" s="128"/>
      <c r="E56" s="128"/>
      <c r="F56" s="128"/>
      <c r="G56" s="128"/>
      <c r="H56" s="128"/>
      <c r="I56" s="128"/>
      <c r="J56" s="128"/>
    </row>
    <row r="57" spans="2:10" ht="13.5">
      <c r="B57" s="179" t="s">
        <v>193</v>
      </c>
      <c r="C57" s="179"/>
      <c r="D57" s="179"/>
      <c r="E57" s="179"/>
      <c r="F57" s="179"/>
      <c r="G57" s="179"/>
      <c r="H57" s="179"/>
      <c r="I57" s="179"/>
      <c r="J57" s="179"/>
    </row>
    <row r="58" spans="2:10" ht="13.5">
      <c r="B58" s="179"/>
      <c r="C58" s="179"/>
      <c r="D58" s="179"/>
      <c r="E58" s="179"/>
      <c r="F58" s="179"/>
      <c r="G58" s="179"/>
      <c r="H58" s="179"/>
      <c r="I58" s="179"/>
      <c r="J58" s="179"/>
    </row>
  </sheetData>
  <sheetProtection/>
  <mergeCells count="5">
    <mergeCell ref="B4:J9"/>
    <mergeCell ref="A1:J1"/>
    <mergeCell ref="B46:J56"/>
    <mergeCell ref="B57:J57"/>
    <mergeCell ref="B58:J58"/>
  </mergeCells>
  <hyperlinks>
    <hyperlink ref="B57" r:id="rId1" display="https://www.pref.osaka.lg.jp/attach/31020/00000000/20210601e-learning.docx"/>
  </hyperlinks>
  <printOptions horizontalCentered="1"/>
  <pageMargins left="0.7874015748031497" right="0.7874015748031497" top="0.5905511811023623" bottom="0.3937007874015748" header="0" footer="0"/>
  <pageSetup fitToWidth="0" fitToHeight="1" horizontalDpi="600" verticalDpi="600" orientation="portrait" paperSize="9" scale="88" r:id="rId3"/>
  <drawing r:id="rId2"/>
</worksheet>
</file>

<file path=xl/worksheets/sheet2.xml><?xml version="1.0" encoding="utf-8"?>
<worksheet xmlns="http://schemas.openxmlformats.org/spreadsheetml/2006/main" xmlns:r="http://schemas.openxmlformats.org/officeDocument/2006/relationships">
  <sheetPr>
    <tabColor rgb="FFFFFF00"/>
  </sheetPr>
  <dimension ref="A1:K537"/>
  <sheetViews>
    <sheetView showGridLines="0" view="pageBreakPreview" zoomScale="80" zoomScaleNormal="90" zoomScaleSheetLayoutView="80" workbookViewId="0" topLeftCell="A106">
      <selection activeCell="B31" sqref="A31:B31"/>
    </sheetView>
  </sheetViews>
  <sheetFormatPr defaultColWidth="8.796875" defaultRowHeight="19.5" customHeight="1"/>
  <cols>
    <col min="1" max="1" width="10.59765625" style="1" customWidth="1"/>
    <col min="2" max="2" width="11.8984375" style="1" customWidth="1"/>
    <col min="3" max="3" width="11.59765625" style="16" bestFit="1" customWidth="1"/>
    <col min="4" max="4" width="42.59765625" style="16" customWidth="1"/>
    <col min="5" max="5" width="42.59765625" style="9" hidden="1" customWidth="1"/>
    <col min="6" max="6" width="42.59765625" style="16" customWidth="1"/>
    <col min="7" max="7" width="2.59765625" style="9" hidden="1" customWidth="1"/>
    <col min="8" max="8" width="9.3984375" style="9" customWidth="1"/>
    <col min="9" max="9" width="9.3984375" style="5" customWidth="1"/>
    <col min="10" max="10" width="3.5" style="1" bestFit="1" customWidth="1"/>
    <col min="11" max="11" width="7.5" style="1" bestFit="1" customWidth="1"/>
    <col min="12" max="16384" width="9" style="1" customWidth="1"/>
  </cols>
  <sheetData>
    <row r="1" spans="1:9" ht="24" customHeight="1">
      <c r="A1" s="61" t="s">
        <v>178</v>
      </c>
      <c r="B1" s="62"/>
      <c r="C1" s="63"/>
      <c r="D1" s="63"/>
      <c r="E1" s="64"/>
      <c r="F1" s="63"/>
      <c r="G1" s="64"/>
      <c r="H1" s="64"/>
      <c r="I1" s="65"/>
    </row>
    <row r="2" spans="1:9" ht="24" customHeight="1">
      <c r="A2" s="62"/>
      <c r="B2" s="62"/>
      <c r="C2" s="63"/>
      <c r="D2" s="63"/>
      <c r="E2" s="64"/>
      <c r="F2" s="63"/>
      <c r="G2" s="64"/>
      <c r="H2" s="64"/>
      <c r="I2" s="65"/>
    </row>
    <row r="3" spans="1:9" ht="19.5" customHeight="1">
      <c r="A3" s="62"/>
      <c r="B3" s="62"/>
      <c r="C3" s="63"/>
      <c r="D3" s="63"/>
      <c r="E3" s="64"/>
      <c r="F3" s="137" t="s">
        <v>185</v>
      </c>
      <c r="G3" s="138"/>
      <c r="H3" s="138"/>
      <c r="I3" s="138"/>
    </row>
    <row r="4" spans="1:11" s="21" customFormat="1" ht="24" customHeight="1">
      <c r="A4" s="66"/>
      <c r="B4" s="66"/>
      <c r="C4" s="66"/>
      <c r="D4" s="66"/>
      <c r="E4" s="66"/>
      <c r="F4" s="67"/>
      <c r="G4" s="67"/>
      <c r="H4" s="67"/>
      <c r="I4" s="67"/>
      <c r="J4" s="20"/>
      <c r="K4" s="20"/>
    </row>
    <row r="5" spans="1:9" s="22" customFormat="1" ht="24" customHeight="1">
      <c r="A5" s="139" t="s">
        <v>133</v>
      </c>
      <c r="B5" s="139"/>
      <c r="C5" s="139"/>
      <c r="D5" s="139"/>
      <c r="E5" s="139"/>
      <c r="F5" s="139"/>
      <c r="G5" s="139"/>
      <c r="H5" s="139"/>
      <c r="I5" s="139"/>
    </row>
    <row r="6" spans="1:9" s="22" customFormat="1" ht="24" customHeight="1">
      <c r="A6" s="68"/>
      <c r="B6" s="68"/>
      <c r="C6" s="68"/>
      <c r="D6" s="68"/>
      <c r="E6" s="69"/>
      <c r="F6" s="69"/>
      <c r="G6" s="69"/>
      <c r="H6" s="69"/>
      <c r="I6" s="69"/>
    </row>
    <row r="7" spans="1:9" s="22" customFormat="1" ht="24" customHeight="1">
      <c r="A7" s="25"/>
      <c r="B7" s="25"/>
      <c r="C7" s="23"/>
      <c r="D7" s="31" t="s">
        <v>80</v>
      </c>
      <c r="E7" s="25"/>
      <c r="F7" s="35"/>
      <c r="G7" s="26"/>
      <c r="H7" s="26"/>
      <c r="I7" s="26"/>
    </row>
    <row r="8" spans="1:9" s="22" customFormat="1" ht="24" customHeight="1">
      <c r="A8" s="25"/>
      <c r="B8" s="25"/>
      <c r="C8" s="23"/>
      <c r="D8" s="31" t="s">
        <v>81</v>
      </c>
      <c r="E8" s="27"/>
      <c r="F8" s="35"/>
      <c r="G8" s="26"/>
      <c r="H8" s="26"/>
      <c r="I8" s="26"/>
    </row>
    <row r="9" spans="1:9" s="22" customFormat="1" ht="24" customHeight="1">
      <c r="A9" s="70"/>
      <c r="B9" s="70"/>
      <c r="C9" s="23"/>
      <c r="D9" s="24" t="s">
        <v>82</v>
      </c>
      <c r="E9" s="23"/>
      <c r="F9" s="36"/>
      <c r="G9" s="27"/>
      <c r="H9" s="27"/>
      <c r="I9" s="27"/>
    </row>
    <row r="10" spans="1:9" s="22" customFormat="1" ht="24" customHeight="1">
      <c r="A10" s="70"/>
      <c r="B10" s="70"/>
      <c r="C10" s="23"/>
      <c r="D10" s="24" t="s">
        <v>83</v>
      </c>
      <c r="E10" s="23"/>
      <c r="F10" s="36"/>
      <c r="G10" s="27"/>
      <c r="H10" s="27"/>
      <c r="I10" s="71"/>
    </row>
    <row r="11" spans="1:9" s="22" customFormat="1" ht="24" customHeight="1">
      <c r="A11" s="70"/>
      <c r="B11" s="70"/>
      <c r="C11" s="28"/>
      <c r="D11" s="32" t="s">
        <v>84</v>
      </c>
      <c r="E11" s="25"/>
      <c r="F11" s="37"/>
      <c r="G11" s="72"/>
      <c r="H11" s="72"/>
      <c r="I11" s="72"/>
    </row>
    <row r="12" spans="1:9" s="22" customFormat="1" ht="24" customHeight="1">
      <c r="A12" s="70"/>
      <c r="B12" s="70"/>
      <c r="C12" s="28"/>
      <c r="D12" s="33" t="s">
        <v>85</v>
      </c>
      <c r="E12" s="25"/>
      <c r="F12" s="38"/>
      <c r="G12" s="18"/>
      <c r="H12" s="18"/>
      <c r="I12" s="18"/>
    </row>
    <row r="13" spans="1:9" s="22" customFormat="1" ht="12" customHeight="1">
      <c r="A13" s="70"/>
      <c r="B13" s="70"/>
      <c r="C13" s="28"/>
      <c r="D13" s="29"/>
      <c r="E13" s="25"/>
      <c r="F13" s="30"/>
      <c r="G13" s="18"/>
      <c r="H13" s="18"/>
      <c r="I13" s="18"/>
    </row>
    <row r="14" spans="1:9" s="19" customFormat="1" ht="24" customHeight="1">
      <c r="A14" s="140" t="s">
        <v>186</v>
      </c>
      <c r="B14" s="140"/>
      <c r="C14" s="140"/>
      <c r="D14" s="140"/>
      <c r="E14" s="140"/>
      <c r="F14" s="140"/>
      <c r="G14" s="140"/>
      <c r="H14" s="140"/>
      <c r="I14" s="140"/>
    </row>
    <row r="15" spans="1:9" s="22" customFormat="1" ht="9.75" customHeight="1">
      <c r="A15" s="70"/>
      <c r="B15" s="70"/>
      <c r="C15" s="28"/>
      <c r="D15" s="29"/>
      <c r="E15" s="25"/>
      <c r="F15" s="30"/>
      <c r="G15" s="18"/>
      <c r="H15" s="18"/>
      <c r="I15" s="18"/>
    </row>
    <row r="16" spans="1:9" ht="24.75" customHeight="1">
      <c r="A16" s="141" t="s">
        <v>189</v>
      </c>
      <c r="B16" s="141"/>
      <c r="C16" s="141"/>
      <c r="D16" s="141"/>
      <c r="E16" s="141"/>
      <c r="F16" s="141"/>
      <c r="G16" s="141"/>
      <c r="H16" s="141"/>
      <c r="I16" s="141"/>
    </row>
    <row r="17" spans="1:9" ht="24.75" customHeight="1">
      <c r="A17" s="141"/>
      <c r="B17" s="141"/>
      <c r="C17" s="141"/>
      <c r="D17" s="141"/>
      <c r="E17" s="141"/>
      <c r="F17" s="141"/>
      <c r="G17" s="141"/>
      <c r="H17" s="141"/>
      <c r="I17" s="141"/>
    </row>
    <row r="18" spans="1:9" ht="24.75" customHeight="1">
      <c r="A18" s="141"/>
      <c r="B18" s="141"/>
      <c r="C18" s="141"/>
      <c r="D18" s="141"/>
      <c r="E18" s="141"/>
      <c r="F18" s="141"/>
      <c r="G18" s="141"/>
      <c r="H18" s="141"/>
      <c r="I18" s="141"/>
    </row>
    <row r="19" spans="1:9" ht="39.75" customHeight="1">
      <c r="A19" s="141"/>
      <c r="B19" s="141"/>
      <c r="C19" s="141"/>
      <c r="D19" s="141"/>
      <c r="E19" s="141"/>
      <c r="F19" s="141"/>
      <c r="G19" s="141"/>
      <c r="H19" s="141"/>
      <c r="I19" s="141"/>
    </row>
    <row r="20" spans="1:9" ht="24.75" customHeight="1" thickBot="1">
      <c r="A20" s="17"/>
      <c r="B20" s="17"/>
      <c r="C20" s="17"/>
      <c r="D20" s="148"/>
      <c r="E20" s="148"/>
      <c r="F20" s="148"/>
      <c r="G20" s="17"/>
      <c r="H20" s="17"/>
      <c r="I20" s="17"/>
    </row>
    <row r="21" spans="1:9" ht="15.75" thickBot="1" thickTop="1">
      <c r="A21" s="62"/>
      <c r="B21" s="62"/>
      <c r="C21" s="113"/>
      <c r="D21" s="115" t="s">
        <v>162</v>
      </c>
      <c r="E21" s="119"/>
      <c r="F21" s="115" t="s">
        <v>139</v>
      </c>
      <c r="G21" s="73"/>
      <c r="H21" s="144"/>
      <c r="I21" s="144"/>
    </row>
    <row r="22" spans="1:9" ht="29.25" thickBot="1">
      <c r="A22" s="62"/>
      <c r="B22" s="62"/>
      <c r="C22" s="114"/>
      <c r="D22" s="116"/>
      <c r="E22" s="120"/>
      <c r="F22" s="121"/>
      <c r="G22" s="74"/>
      <c r="H22" s="142"/>
      <c r="I22" s="142"/>
    </row>
    <row r="23" spans="1:9" ht="24" customHeight="1" thickBot="1">
      <c r="A23" s="62"/>
      <c r="B23" s="62"/>
      <c r="C23" s="76"/>
      <c r="D23" s="77"/>
      <c r="E23" s="77"/>
      <c r="F23" s="77"/>
      <c r="G23" s="78"/>
      <c r="H23" s="75"/>
      <c r="I23" s="75"/>
    </row>
    <row r="24" spans="1:9" ht="21.75" customHeight="1" thickBot="1">
      <c r="A24" s="143" t="s">
        <v>37</v>
      </c>
      <c r="B24" s="143"/>
      <c r="C24" s="117"/>
      <c r="D24" s="145" t="s">
        <v>187</v>
      </c>
      <c r="E24" s="146"/>
      <c r="F24" s="147"/>
      <c r="G24" s="117"/>
      <c r="H24" s="117"/>
      <c r="I24" s="118"/>
    </row>
    <row r="25" spans="1:9" ht="44.25" customHeight="1">
      <c r="A25" s="156" t="s">
        <v>163</v>
      </c>
      <c r="B25" s="156"/>
      <c r="C25" s="151"/>
      <c r="D25" s="151"/>
      <c r="E25" s="151"/>
      <c r="F25" s="151"/>
      <c r="G25" s="151"/>
      <c r="H25" s="151"/>
      <c r="I25" s="151"/>
    </row>
    <row r="26" spans="1:9" s="22" customFormat="1" ht="60" customHeight="1">
      <c r="A26" s="152" t="s">
        <v>170</v>
      </c>
      <c r="B26" s="152"/>
      <c r="C26" s="79" t="s">
        <v>137</v>
      </c>
      <c r="D26" s="80" t="s">
        <v>138</v>
      </c>
      <c r="E26" s="81"/>
      <c r="F26" s="80" t="s">
        <v>153</v>
      </c>
      <c r="G26" s="82"/>
      <c r="H26" s="133" t="s">
        <v>78</v>
      </c>
      <c r="I26" s="134"/>
    </row>
    <row r="27" spans="1:9" ht="24" customHeight="1">
      <c r="A27" s="40"/>
      <c r="B27" s="41"/>
      <c r="C27" s="52"/>
      <c r="D27" s="43"/>
      <c r="E27" s="44">
        <f>IF(ISERROR(VLOOKUP(D27,#REF!,2,FALSE)),0,VLOOKUP(D27,#REF!,2,FALSE))</f>
        <v>0</v>
      </c>
      <c r="F27" s="43"/>
      <c r="G27" s="53">
        <f>IF(ISERROR(VLOOKUP(F27,#REF!,2,FALSE)),0,VLOOKUP(F27,#REF!,2,FALSE))</f>
        <v>0</v>
      </c>
      <c r="H27" s="135"/>
      <c r="I27" s="136"/>
    </row>
    <row r="28" spans="1:9" ht="24" customHeight="1">
      <c r="A28" s="40"/>
      <c r="B28" s="41"/>
      <c r="C28" s="42"/>
      <c r="D28" s="43"/>
      <c r="E28" s="44">
        <f>IF(ISERROR(VLOOKUP(D28,#REF!,2,FALSE)),0,VLOOKUP(D28,#REF!,2,FALSE))</f>
        <v>0</v>
      </c>
      <c r="F28" s="43"/>
      <c r="G28" s="54">
        <f>IF(ISERROR(VLOOKUP(F28,#REF!,2,FALSE)),0,VLOOKUP(F28,#REF!,2,FALSE))</f>
        <v>0</v>
      </c>
      <c r="H28" s="129"/>
      <c r="I28" s="130"/>
    </row>
    <row r="29" spans="1:9" ht="24" customHeight="1">
      <c r="A29" s="40"/>
      <c r="B29" s="41"/>
      <c r="C29" s="42"/>
      <c r="D29" s="43"/>
      <c r="E29" s="44">
        <f>IF(ISERROR(VLOOKUP(D29,#REF!,2,FALSE)),0,VLOOKUP(D29,#REF!,2,FALSE))</f>
        <v>0</v>
      </c>
      <c r="F29" s="43"/>
      <c r="G29" s="54">
        <f>IF(ISERROR(VLOOKUP(F29,#REF!,2,FALSE)),0,VLOOKUP(F29,#REF!,2,FALSE))</f>
        <v>0</v>
      </c>
      <c r="H29" s="129"/>
      <c r="I29" s="130"/>
    </row>
    <row r="30" spans="1:9" ht="24" customHeight="1">
      <c r="A30" s="40"/>
      <c r="B30" s="41"/>
      <c r="C30" s="42"/>
      <c r="D30" s="43"/>
      <c r="E30" s="44">
        <f>IF(ISERROR(VLOOKUP(D30,#REF!,2,FALSE)),0,VLOOKUP(D30,#REF!,2,FALSE))</f>
        <v>0</v>
      </c>
      <c r="F30" s="43"/>
      <c r="G30" s="54">
        <f>IF(ISERROR(VLOOKUP(F30,#REF!,2,FALSE)),0,VLOOKUP(F30,#REF!,2,FALSE))</f>
        <v>0</v>
      </c>
      <c r="H30" s="129"/>
      <c r="I30" s="130"/>
    </row>
    <row r="31" spans="1:9" ht="24" customHeight="1">
      <c r="A31" s="181"/>
      <c r="B31" s="180"/>
      <c r="C31" s="49"/>
      <c r="D31" s="50"/>
      <c r="E31" s="51">
        <f>IF(ISERROR(VLOOKUP(D31,#REF!,2,FALSE)),0,VLOOKUP(D31,#REF!,2,FALSE))</f>
        <v>0</v>
      </c>
      <c r="F31" s="50"/>
      <c r="G31" s="55">
        <f>IF(ISERROR(VLOOKUP(F31,#REF!,2,FALSE)),0,VLOOKUP(F31,#REF!,2,FALSE))</f>
        <v>0</v>
      </c>
      <c r="H31" s="157"/>
      <c r="I31" s="158"/>
    </row>
    <row r="32" spans="1:9" ht="21.75" customHeight="1">
      <c r="A32" s="155" t="s">
        <v>140</v>
      </c>
      <c r="B32" s="155"/>
      <c r="C32" s="150"/>
      <c r="D32" s="150"/>
      <c r="E32" s="150"/>
      <c r="F32" s="150"/>
      <c r="G32" s="150"/>
      <c r="H32" s="150"/>
      <c r="I32" s="150"/>
    </row>
    <row r="33" spans="1:9" ht="21.75" customHeight="1">
      <c r="A33" s="156"/>
      <c r="B33" s="156"/>
      <c r="C33" s="151"/>
      <c r="D33" s="151"/>
      <c r="E33" s="151"/>
      <c r="F33" s="151"/>
      <c r="G33" s="151"/>
      <c r="H33" s="150"/>
      <c r="I33" s="150"/>
    </row>
    <row r="34" spans="1:9" s="22" customFormat="1" ht="63.75" customHeight="1">
      <c r="A34" s="152" t="s">
        <v>170</v>
      </c>
      <c r="B34" s="152"/>
      <c r="C34" s="79" t="s">
        <v>137</v>
      </c>
      <c r="D34" s="80" t="s">
        <v>138</v>
      </c>
      <c r="E34" s="81"/>
      <c r="F34" s="80" t="s">
        <v>153</v>
      </c>
      <c r="G34" s="83"/>
      <c r="H34" s="133" t="s">
        <v>172</v>
      </c>
      <c r="I34" s="134"/>
    </row>
    <row r="35" spans="1:9" ht="24" customHeight="1">
      <c r="A35" s="40"/>
      <c r="B35" s="41"/>
      <c r="C35" s="42"/>
      <c r="D35" s="43"/>
      <c r="E35" s="44">
        <f>IF(ISERROR(VLOOKUP(D35,#REF!,2,FALSE)),0,VLOOKUP(D35,#REF!,2,FALSE))</f>
        <v>0</v>
      </c>
      <c r="F35" s="43"/>
      <c r="G35" s="84">
        <f>IF(ISERROR(VLOOKUP(F35,#REF!,2,FALSE)),0,VLOOKUP(F35,#REF!,2,FALSE))</f>
        <v>0</v>
      </c>
      <c r="H35" s="135"/>
      <c r="I35" s="136"/>
    </row>
    <row r="36" spans="1:9" ht="24" customHeight="1">
      <c r="A36" s="40"/>
      <c r="B36" s="41"/>
      <c r="C36" s="42"/>
      <c r="D36" s="43"/>
      <c r="E36" s="47">
        <f>IF(ISERROR(VLOOKUP(D36,#REF!,2,FALSE)),0,VLOOKUP(D36,#REF!,2,FALSE))</f>
        <v>0</v>
      </c>
      <c r="F36" s="43"/>
      <c r="G36" s="85">
        <f>IF(ISERROR(VLOOKUP(F36,#REF!,2,FALSE)),0,VLOOKUP(F36,#REF!,2,FALSE))</f>
        <v>0</v>
      </c>
      <c r="H36" s="129"/>
      <c r="I36" s="130"/>
    </row>
    <row r="37" spans="1:9" ht="24" customHeight="1">
      <c r="A37" s="40"/>
      <c r="B37" s="41"/>
      <c r="C37" s="42"/>
      <c r="D37" s="48"/>
      <c r="E37" s="47">
        <f>IF(ISERROR(VLOOKUP(D37,#REF!,2,FALSE)),0,VLOOKUP(D37,#REF!,2,FALSE))</f>
        <v>0</v>
      </c>
      <c r="F37" s="43"/>
      <c r="G37" s="85">
        <f>IF(ISERROR(VLOOKUP(F37,#REF!,2,FALSE)),0,VLOOKUP(F37,#REF!,2,FALSE))</f>
        <v>0</v>
      </c>
      <c r="H37" s="129"/>
      <c r="I37" s="130"/>
    </row>
    <row r="38" spans="1:9" ht="24" customHeight="1">
      <c r="A38" s="40"/>
      <c r="B38" s="41"/>
      <c r="C38" s="42"/>
      <c r="D38" s="48"/>
      <c r="E38" s="47">
        <f>IF(ISERROR(VLOOKUP(D38,#REF!,2,FALSE)),0,VLOOKUP(D38,#REF!,2,FALSE))</f>
        <v>0</v>
      </c>
      <c r="F38" s="43"/>
      <c r="G38" s="85">
        <f>IF(ISERROR(VLOOKUP(F38,#REF!,2,FALSE)),0,VLOOKUP(F38,#REF!,2,FALSE))</f>
        <v>0</v>
      </c>
      <c r="H38" s="129"/>
      <c r="I38" s="130"/>
    </row>
    <row r="39" spans="1:9" ht="24" customHeight="1">
      <c r="A39" s="40"/>
      <c r="B39" s="41"/>
      <c r="C39" s="42"/>
      <c r="D39" s="48"/>
      <c r="E39" s="47">
        <f>IF(ISERROR(VLOOKUP(D39,#REF!,2,FALSE)),0,VLOOKUP(D39,#REF!,2,FALSE))</f>
        <v>0</v>
      </c>
      <c r="F39" s="43"/>
      <c r="G39" s="85">
        <f>IF(ISERROR(VLOOKUP(F39,#REF!,2,FALSE)),0,VLOOKUP(F39,#REF!,2,FALSE))</f>
        <v>0</v>
      </c>
      <c r="H39" s="131"/>
      <c r="I39" s="132"/>
    </row>
    <row r="40" spans="1:9" ht="24" customHeight="1">
      <c r="A40" s="40"/>
      <c r="B40" s="41"/>
      <c r="C40" s="42"/>
      <c r="D40" s="48"/>
      <c r="E40" s="47">
        <f>IF(ISERROR(VLOOKUP(D40,#REF!,2,FALSE)),0,VLOOKUP(D40,#REF!,2,FALSE))</f>
        <v>0</v>
      </c>
      <c r="F40" s="43"/>
      <c r="G40" s="85">
        <f>IF(ISERROR(VLOOKUP(F40,#REF!,2,FALSE)),0,VLOOKUP(F40,#REF!,2,FALSE))</f>
        <v>0</v>
      </c>
      <c r="H40" s="129"/>
      <c r="I40" s="130"/>
    </row>
    <row r="41" spans="1:9" ht="24" customHeight="1">
      <c r="A41" s="40"/>
      <c r="B41" s="41"/>
      <c r="C41" s="42"/>
      <c r="D41" s="48"/>
      <c r="E41" s="47">
        <f>IF(ISERROR(VLOOKUP(D41,#REF!,2,FALSE)),0,VLOOKUP(D41,#REF!,2,FALSE))</f>
        <v>0</v>
      </c>
      <c r="F41" s="43"/>
      <c r="G41" s="85">
        <f>IF(ISERROR(VLOOKUP(F41,#REF!,2,FALSE)),0,VLOOKUP(F41,#REF!,2,FALSE))</f>
        <v>0</v>
      </c>
      <c r="H41" s="129"/>
      <c r="I41" s="130"/>
    </row>
    <row r="42" spans="1:9" ht="24" customHeight="1">
      <c r="A42" s="40"/>
      <c r="B42" s="41"/>
      <c r="C42" s="42"/>
      <c r="D42" s="48"/>
      <c r="E42" s="47">
        <f>IF(ISERROR(VLOOKUP(D42,#REF!,2,FALSE)),0,VLOOKUP(D42,#REF!,2,FALSE))</f>
        <v>0</v>
      </c>
      <c r="F42" s="43"/>
      <c r="G42" s="85">
        <f>IF(ISERROR(VLOOKUP(F42,#REF!,2,FALSE)),0,VLOOKUP(F42,#REF!,2,FALSE))</f>
        <v>0</v>
      </c>
      <c r="H42" s="129"/>
      <c r="I42" s="130"/>
    </row>
    <row r="43" spans="1:9" ht="24" customHeight="1">
      <c r="A43" s="40"/>
      <c r="B43" s="41"/>
      <c r="C43" s="42"/>
      <c r="D43" s="48"/>
      <c r="E43" s="47">
        <f>IF(ISERROR(VLOOKUP(D43,#REF!,2,FALSE)),0,VLOOKUP(D43,#REF!,2,FALSE))</f>
        <v>0</v>
      </c>
      <c r="F43" s="43"/>
      <c r="G43" s="85">
        <f>IF(ISERROR(VLOOKUP(F43,#REF!,2,FALSE)),0,VLOOKUP(F43,#REF!,2,FALSE))</f>
        <v>0</v>
      </c>
      <c r="H43" s="129"/>
      <c r="I43" s="130"/>
    </row>
    <row r="44" spans="1:9" ht="24" customHeight="1">
      <c r="A44" s="40"/>
      <c r="B44" s="41"/>
      <c r="C44" s="42"/>
      <c r="D44" s="48"/>
      <c r="E44" s="47">
        <f>IF(ISERROR(VLOOKUP(D44,#REF!,2,FALSE)),0,VLOOKUP(D44,#REF!,2,FALSE))</f>
        <v>0</v>
      </c>
      <c r="F44" s="43"/>
      <c r="G44" s="85">
        <f>IF(ISERROR(VLOOKUP(F44,#REF!,2,FALSE)),0,VLOOKUP(F44,#REF!,2,FALSE))</f>
        <v>0</v>
      </c>
      <c r="H44" s="131"/>
      <c r="I44" s="132"/>
    </row>
    <row r="45" spans="1:9" ht="24" customHeight="1">
      <c r="A45" s="40"/>
      <c r="B45" s="41"/>
      <c r="C45" s="42"/>
      <c r="D45" s="48"/>
      <c r="E45" s="47">
        <f>IF(ISERROR(VLOOKUP(D45,#REF!,2,FALSE)),0,VLOOKUP(D45,#REF!,2,FALSE))</f>
        <v>0</v>
      </c>
      <c r="F45" s="43"/>
      <c r="G45" s="85">
        <f>IF(ISERROR(VLOOKUP(F45,#REF!,2,FALSE)),0,VLOOKUP(F45,#REF!,2,FALSE))</f>
        <v>0</v>
      </c>
      <c r="H45" s="129"/>
      <c r="I45" s="130"/>
    </row>
    <row r="46" spans="1:9" ht="24" customHeight="1">
      <c r="A46" s="40"/>
      <c r="B46" s="41"/>
      <c r="C46" s="42"/>
      <c r="D46" s="48"/>
      <c r="E46" s="47">
        <f>IF(ISERROR(VLOOKUP(D46,#REF!,2,FALSE)),0,VLOOKUP(D46,#REF!,2,FALSE))</f>
        <v>0</v>
      </c>
      <c r="F46" s="43"/>
      <c r="G46" s="85">
        <f>IF(ISERROR(VLOOKUP(F46,#REF!,2,FALSE)),0,VLOOKUP(F46,#REF!,2,FALSE))</f>
        <v>0</v>
      </c>
      <c r="H46" s="129"/>
      <c r="I46" s="130"/>
    </row>
    <row r="47" spans="1:9" ht="24" customHeight="1">
      <c r="A47" s="40"/>
      <c r="B47" s="41"/>
      <c r="C47" s="42"/>
      <c r="D47" s="48"/>
      <c r="E47" s="47">
        <f>IF(ISERROR(VLOOKUP(D47,#REF!,2,FALSE)),0,VLOOKUP(D47,#REF!,2,FALSE))</f>
        <v>0</v>
      </c>
      <c r="F47" s="43"/>
      <c r="G47" s="85">
        <f>IF(ISERROR(VLOOKUP(F47,#REF!,2,FALSE)),0,VLOOKUP(F47,#REF!,2,FALSE))</f>
        <v>0</v>
      </c>
      <c r="H47" s="129"/>
      <c r="I47" s="130"/>
    </row>
    <row r="48" spans="1:9" ht="24" customHeight="1">
      <c r="A48" s="40"/>
      <c r="B48" s="41"/>
      <c r="C48" s="42"/>
      <c r="D48" s="48"/>
      <c r="E48" s="47">
        <f>IF(ISERROR(VLOOKUP(D48,#REF!,2,FALSE)),0,VLOOKUP(D48,#REF!,2,FALSE))</f>
        <v>0</v>
      </c>
      <c r="F48" s="43"/>
      <c r="G48" s="85">
        <f>IF(ISERROR(VLOOKUP(F48,#REF!,2,FALSE)),0,VLOOKUP(F48,#REF!,2,FALSE))</f>
        <v>0</v>
      </c>
      <c r="H48" s="129"/>
      <c r="I48" s="130"/>
    </row>
    <row r="49" spans="1:9" ht="24" customHeight="1">
      <c r="A49" s="182"/>
      <c r="B49" s="183"/>
      <c r="C49" s="49"/>
      <c r="D49" s="50"/>
      <c r="E49" s="51">
        <f>IF(ISERROR(VLOOKUP(D49,#REF!,2,FALSE)),0,VLOOKUP(D49,#REF!,2,FALSE))</f>
        <v>0</v>
      </c>
      <c r="F49" s="50"/>
      <c r="G49" s="85">
        <f>IF(ISERROR(VLOOKUP(F49,#REF!,2,FALSE)),0,VLOOKUP(F49,#REF!,2,FALSE))</f>
        <v>0</v>
      </c>
      <c r="H49" s="153"/>
      <c r="I49" s="154"/>
    </row>
    <row r="50" spans="1:9" ht="21.75" customHeight="1">
      <c r="A50" s="155" t="s">
        <v>140</v>
      </c>
      <c r="B50" s="155"/>
      <c r="C50" s="150"/>
      <c r="D50" s="150"/>
      <c r="E50" s="150"/>
      <c r="F50" s="150"/>
      <c r="G50" s="150"/>
      <c r="H50" s="150"/>
      <c r="I50" s="150"/>
    </row>
    <row r="51" spans="1:9" ht="21.75" customHeight="1">
      <c r="A51" s="156"/>
      <c r="B51" s="156"/>
      <c r="C51" s="151"/>
      <c r="D51" s="151"/>
      <c r="E51" s="151"/>
      <c r="F51" s="151"/>
      <c r="G51" s="151"/>
      <c r="H51" s="150"/>
      <c r="I51" s="150"/>
    </row>
    <row r="52" spans="1:9" s="22" customFormat="1" ht="63.75" customHeight="1">
      <c r="A52" s="152" t="s">
        <v>170</v>
      </c>
      <c r="B52" s="152"/>
      <c r="C52" s="79" t="s">
        <v>137</v>
      </c>
      <c r="D52" s="80" t="s">
        <v>138</v>
      </c>
      <c r="E52" s="81"/>
      <c r="F52" s="80" t="s">
        <v>153</v>
      </c>
      <c r="G52" s="83"/>
      <c r="H52" s="133" t="s">
        <v>172</v>
      </c>
      <c r="I52" s="134"/>
    </row>
    <row r="53" spans="1:9" ht="24" customHeight="1">
      <c r="A53" s="45"/>
      <c r="B53" s="46"/>
      <c r="C53" s="42"/>
      <c r="D53" s="48"/>
      <c r="E53" s="47">
        <f>IF(ISERROR(VLOOKUP(D53,#REF!,2,FALSE)),0,VLOOKUP(D53,#REF!,2,FALSE))</f>
        <v>0</v>
      </c>
      <c r="F53" s="43"/>
      <c r="G53" s="85">
        <f>IF(ISERROR(VLOOKUP(F53,#REF!,2,FALSE)),0,VLOOKUP(F53,#REF!,2,FALSE))</f>
        <v>0</v>
      </c>
      <c r="H53" s="135"/>
      <c r="I53" s="136"/>
    </row>
    <row r="54" spans="1:9" ht="24" customHeight="1">
      <c r="A54" s="45"/>
      <c r="B54" s="46"/>
      <c r="C54" s="42"/>
      <c r="D54" s="48"/>
      <c r="E54" s="47">
        <f>IF(ISERROR(VLOOKUP(D54,#REF!,2,FALSE)),0,VLOOKUP(D54,#REF!,2,FALSE))</f>
        <v>0</v>
      </c>
      <c r="F54" s="43"/>
      <c r="G54" s="85">
        <f>IF(ISERROR(VLOOKUP(F54,#REF!,2,FALSE)),0,VLOOKUP(F54,#REF!,2,FALSE))</f>
        <v>0</v>
      </c>
      <c r="H54" s="129"/>
      <c r="I54" s="130"/>
    </row>
    <row r="55" spans="1:9" ht="24" customHeight="1">
      <c r="A55" s="45"/>
      <c r="B55" s="46"/>
      <c r="C55" s="42"/>
      <c r="D55" s="48"/>
      <c r="E55" s="47">
        <f>IF(ISERROR(VLOOKUP(D55,#REF!,2,FALSE)),0,VLOOKUP(D55,#REF!,2,FALSE))</f>
        <v>0</v>
      </c>
      <c r="F55" s="43"/>
      <c r="G55" s="85">
        <f>IF(ISERROR(VLOOKUP(F55,#REF!,2,FALSE)),0,VLOOKUP(F55,#REF!,2,FALSE))</f>
        <v>0</v>
      </c>
      <c r="H55" s="129"/>
      <c r="I55" s="130"/>
    </row>
    <row r="56" spans="1:9" ht="24" customHeight="1">
      <c r="A56" s="45"/>
      <c r="B56" s="46"/>
      <c r="C56" s="42"/>
      <c r="D56" s="48"/>
      <c r="E56" s="47">
        <f>IF(ISERROR(VLOOKUP(D56,#REF!,2,FALSE)),0,VLOOKUP(D56,#REF!,2,FALSE))</f>
        <v>0</v>
      </c>
      <c r="F56" s="43"/>
      <c r="G56" s="85">
        <f>IF(ISERROR(VLOOKUP(F56,#REF!,2,FALSE)),0,VLOOKUP(F56,#REF!,2,FALSE))</f>
        <v>0</v>
      </c>
      <c r="H56" s="129"/>
      <c r="I56" s="130"/>
    </row>
    <row r="57" spans="1:9" ht="24" customHeight="1">
      <c r="A57" s="45"/>
      <c r="B57" s="46"/>
      <c r="C57" s="42"/>
      <c r="D57" s="48"/>
      <c r="E57" s="47">
        <f>IF(ISERROR(VLOOKUP(D57,#REF!,2,FALSE)),0,VLOOKUP(D57,#REF!,2,FALSE))</f>
        <v>0</v>
      </c>
      <c r="F57" s="43"/>
      <c r="G57" s="85">
        <f>IF(ISERROR(VLOOKUP(F57,#REF!,2,FALSE)),0,VLOOKUP(F57,#REF!,2,FALSE))</f>
        <v>0</v>
      </c>
      <c r="H57" s="131"/>
      <c r="I57" s="132"/>
    </row>
    <row r="58" spans="1:9" ht="24" customHeight="1">
      <c r="A58" s="45"/>
      <c r="B58" s="46"/>
      <c r="C58" s="42"/>
      <c r="D58" s="48"/>
      <c r="E58" s="47">
        <f>IF(ISERROR(VLOOKUP(D58,#REF!,2,FALSE)),0,VLOOKUP(D58,#REF!,2,FALSE))</f>
        <v>0</v>
      </c>
      <c r="F58" s="43"/>
      <c r="G58" s="85">
        <f>IF(ISERROR(VLOOKUP(F58,#REF!,2,FALSE)),0,VLOOKUP(F58,#REF!,2,FALSE))</f>
        <v>0</v>
      </c>
      <c r="H58" s="129"/>
      <c r="I58" s="130"/>
    </row>
    <row r="59" spans="1:9" ht="24" customHeight="1">
      <c r="A59" s="45"/>
      <c r="B59" s="46"/>
      <c r="C59" s="42"/>
      <c r="D59" s="48"/>
      <c r="E59" s="47">
        <f>IF(ISERROR(VLOOKUP(D59,#REF!,2,FALSE)),0,VLOOKUP(D59,#REF!,2,FALSE))</f>
        <v>0</v>
      </c>
      <c r="F59" s="43"/>
      <c r="G59" s="85">
        <f>IF(ISERROR(VLOOKUP(F59,#REF!,2,FALSE)),0,VLOOKUP(F59,#REF!,2,FALSE))</f>
        <v>0</v>
      </c>
      <c r="H59" s="129"/>
      <c r="I59" s="130"/>
    </row>
    <row r="60" spans="1:9" ht="24" customHeight="1">
      <c r="A60" s="45"/>
      <c r="B60" s="46"/>
      <c r="C60" s="42"/>
      <c r="D60" s="48"/>
      <c r="E60" s="47">
        <f>IF(ISERROR(VLOOKUP(D60,#REF!,2,FALSE)),0,VLOOKUP(D60,#REF!,2,FALSE))</f>
        <v>0</v>
      </c>
      <c r="F60" s="43"/>
      <c r="G60" s="85">
        <f>IF(ISERROR(VLOOKUP(F60,#REF!,2,FALSE)),0,VLOOKUP(F60,#REF!,2,FALSE))</f>
        <v>0</v>
      </c>
      <c r="H60" s="129"/>
      <c r="I60" s="130"/>
    </row>
    <row r="61" spans="1:9" ht="24" customHeight="1">
      <c r="A61" s="45"/>
      <c r="B61" s="46"/>
      <c r="C61" s="42"/>
      <c r="D61" s="48"/>
      <c r="E61" s="47">
        <f>IF(ISERROR(VLOOKUP(D61,#REF!,2,FALSE)),0,VLOOKUP(D61,#REF!,2,FALSE))</f>
        <v>0</v>
      </c>
      <c r="F61" s="43"/>
      <c r="G61" s="85">
        <f>IF(ISERROR(VLOOKUP(F61,#REF!,2,FALSE)),0,VLOOKUP(F61,#REF!,2,FALSE))</f>
        <v>0</v>
      </c>
      <c r="H61" s="129"/>
      <c r="I61" s="130"/>
    </row>
    <row r="62" spans="1:9" ht="24" customHeight="1">
      <c r="A62" s="45"/>
      <c r="B62" s="46"/>
      <c r="C62" s="42"/>
      <c r="D62" s="48"/>
      <c r="E62" s="47">
        <f>IF(ISERROR(VLOOKUP(D62,#REF!,2,FALSE)),0,VLOOKUP(D62,#REF!,2,FALSE))</f>
        <v>0</v>
      </c>
      <c r="F62" s="43"/>
      <c r="G62" s="85">
        <f>IF(ISERROR(VLOOKUP(F62,#REF!,2,FALSE)),0,VLOOKUP(F62,#REF!,2,FALSE))</f>
        <v>0</v>
      </c>
      <c r="H62" s="131"/>
      <c r="I62" s="132"/>
    </row>
    <row r="63" spans="1:9" ht="24" customHeight="1">
      <c r="A63" s="45"/>
      <c r="B63" s="46"/>
      <c r="C63" s="42"/>
      <c r="D63" s="48"/>
      <c r="E63" s="47">
        <f>IF(ISERROR(VLOOKUP(D63,#REF!,2,FALSE)),0,VLOOKUP(D63,#REF!,2,FALSE))</f>
        <v>0</v>
      </c>
      <c r="F63" s="43"/>
      <c r="G63" s="85">
        <f>IF(ISERROR(VLOOKUP(F63,#REF!,2,FALSE)),0,VLOOKUP(F63,#REF!,2,FALSE))</f>
        <v>0</v>
      </c>
      <c r="H63" s="129"/>
      <c r="I63" s="130"/>
    </row>
    <row r="64" spans="1:9" ht="24" customHeight="1">
      <c r="A64" s="45"/>
      <c r="B64" s="46"/>
      <c r="C64" s="42"/>
      <c r="D64" s="48"/>
      <c r="E64" s="47">
        <f>IF(ISERROR(VLOOKUP(D64,#REF!,2,FALSE)),0,VLOOKUP(D64,#REF!,2,FALSE))</f>
        <v>0</v>
      </c>
      <c r="F64" s="43"/>
      <c r="G64" s="85">
        <f>IF(ISERROR(VLOOKUP(F64,#REF!,2,FALSE)),0,VLOOKUP(F64,#REF!,2,FALSE))</f>
        <v>0</v>
      </c>
      <c r="H64" s="129"/>
      <c r="I64" s="130"/>
    </row>
    <row r="65" spans="1:9" ht="24" customHeight="1">
      <c r="A65" s="45"/>
      <c r="B65" s="46"/>
      <c r="C65" s="42"/>
      <c r="D65" s="48"/>
      <c r="E65" s="47">
        <f>IF(ISERROR(VLOOKUP(D65,#REF!,2,FALSE)),0,VLOOKUP(D65,#REF!,2,FALSE))</f>
        <v>0</v>
      </c>
      <c r="F65" s="43"/>
      <c r="G65" s="85">
        <f>IF(ISERROR(VLOOKUP(F65,#REF!,2,FALSE)),0,VLOOKUP(F65,#REF!,2,FALSE))</f>
        <v>0</v>
      </c>
      <c r="H65" s="129"/>
      <c r="I65" s="130"/>
    </row>
    <row r="66" spans="1:9" ht="24" customHeight="1">
      <c r="A66" s="45"/>
      <c r="B66" s="46"/>
      <c r="C66" s="42"/>
      <c r="D66" s="48"/>
      <c r="E66" s="47">
        <f>IF(ISERROR(VLOOKUP(D66,#REF!,2,FALSE)),0,VLOOKUP(D66,#REF!,2,FALSE))</f>
        <v>0</v>
      </c>
      <c r="F66" s="43"/>
      <c r="G66" s="85">
        <f>IF(ISERROR(VLOOKUP(F66,#REF!,2,FALSE)),0,VLOOKUP(F66,#REF!,2,FALSE))</f>
        <v>0</v>
      </c>
      <c r="H66" s="129"/>
      <c r="I66" s="130"/>
    </row>
    <row r="67" spans="1:9" ht="24" customHeight="1">
      <c r="A67" s="45"/>
      <c r="B67" s="46"/>
      <c r="C67" s="42"/>
      <c r="D67" s="48"/>
      <c r="E67" s="47">
        <f>IF(ISERROR(VLOOKUP(D67,#REF!,2,FALSE)),0,VLOOKUP(D67,#REF!,2,FALSE))</f>
        <v>0</v>
      </c>
      <c r="F67" s="43"/>
      <c r="G67" s="85">
        <f>IF(ISERROR(VLOOKUP(F67,#REF!,2,FALSE)),0,VLOOKUP(F67,#REF!,2,FALSE))</f>
        <v>0</v>
      </c>
      <c r="H67" s="129"/>
      <c r="I67" s="130"/>
    </row>
    <row r="68" spans="1:9" ht="24" customHeight="1">
      <c r="A68" s="45"/>
      <c r="B68" s="46"/>
      <c r="C68" s="42"/>
      <c r="D68" s="48"/>
      <c r="E68" s="47">
        <f>IF(ISERROR(VLOOKUP(D68,#REF!,2,FALSE)),0,VLOOKUP(D68,#REF!,2,FALSE))</f>
        <v>0</v>
      </c>
      <c r="F68" s="43"/>
      <c r="G68" s="85">
        <f>IF(ISERROR(VLOOKUP(F68,#REF!,2,FALSE)),0,VLOOKUP(F68,#REF!,2,FALSE))</f>
        <v>0</v>
      </c>
      <c r="H68" s="129"/>
      <c r="I68" s="130"/>
    </row>
    <row r="69" spans="1:9" ht="24" customHeight="1">
      <c r="A69" s="45"/>
      <c r="B69" s="46"/>
      <c r="C69" s="42"/>
      <c r="D69" s="48"/>
      <c r="E69" s="47">
        <f>IF(ISERROR(VLOOKUP(D69,#REF!,2,FALSE)),0,VLOOKUP(D69,#REF!,2,FALSE))</f>
        <v>0</v>
      </c>
      <c r="F69" s="43"/>
      <c r="G69" s="85">
        <f>IF(ISERROR(VLOOKUP(F69,#REF!,2,FALSE)),0,VLOOKUP(F69,#REF!,2,FALSE))</f>
        <v>0</v>
      </c>
      <c r="H69" s="129"/>
      <c r="I69" s="130"/>
    </row>
    <row r="70" spans="1:9" ht="24" customHeight="1">
      <c r="A70" s="45"/>
      <c r="B70" s="46"/>
      <c r="C70" s="42"/>
      <c r="D70" s="48"/>
      <c r="E70" s="47">
        <f>IF(ISERROR(VLOOKUP(D70,#REF!,2,FALSE)),0,VLOOKUP(D70,#REF!,2,FALSE))</f>
        <v>0</v>
      </c>
      <c r="F70" s="43"/>
      <c r="G70" s="85">
        <f>IF(ISERROR(VLOOKUP(F70,#REF!,2,FALSE)),0,VLOOKUP(F70,#REF!,2,FALSE))</f>
        <v>0</v>
      </c>
      <c r="H70" s="129"/>
      <c r="I70" s="130"/>
    </row>
    <row r="71" spans="1:9" ht="24" customHeight="1">
      <c r="A71" s="45"/>
      <c r="B71" s="46"/>
      <c r="C71" s="42"/>
      <c r="D71" s="48"/>
      <c r="E71" s="47">
        <f>IF(ISERROR(VLOOKUP(D71,#REF!,2,FALSE)),0,VLOOKUP(D71,#REF!,2,FALSE))</f>
        <v>0</v>
      </c>
      <c r="F71" s="43"/>
      <c r="G71" s="85">
        <f>IF(ISERROR(VLOOKUP(F71,#REF!,2,FALSE)),0,VLOOKUP(F71,#REF!,2,FALSE))</f>
        <v>0</v>
      </c>
      <c r="H71" s="131"/>
      <c r="I71" s="132"/>
    </row>
    <row r="72" spans="1:9" ht="24" customHeight="1">
      <c r="A72" s="45"/>
      <c r="B72" s="46"/>
      <c r="C72" s="42"/>
      <c r="D72" s="48"/>
      <c r="E72" s="47">
        <f>IF(ISERROR(VLOOKUP(D72,#REF!,2,FALSE)),0,VLOOKUP(D72,#REF!,2,FALSE))</f>
        <v>0</v>
      </c>
      <c r="F72" s="43"/>
      <c r="G72" s="85">
        <f>IF(ISERROR(VLOOKUP(F72,#REF!,2,FALSE)),0,VLOOKUP(F72,#REF!,2,FALSE))</f>
        <v>0</v>
      </c>
      <c r="H72" s="129"/>
      <c r="I72" s="130"/>
    </row>
    <row r="73" spans="1:9" ht="24" customHeight="1">
      <c r="A73" s="45"/>
      <c r="B73" s="46"/>
      <c r="C73" s="42"/>
      <c r="D73" s="48"/>
      <c r="E73" s="47">
        <f>IF(ISERROR(VLOOKUP(D73,#REF!,2,FALSE)),0,VLOOKUP(D73,#REF!,2,FALSE))</f>
        <v>0</v>
      </c>
      <c r="F73" s="43"/>
      <c r="G73" s="85">
        <f>IF(ISERROR(VLOOKUP(F73,#REF!,2,FALSE)),0,VLOOKUP(F73,#REF!,2,FALSE))</f>
        <v>0</v>
      </c>
      <c r="H73" s="129"/>
      <c r="I73" s="130"/>
    </row>
    <row r="74" spans="1:9" ht="24" customHeight="1">
      <c r="A74" s="45"/>
      <c r="B74" s="46"/>
      <c r="C74" s="42"/>
      <c r="D74" s="48"/>
      <c r="E74" s="47">
        <f>IF(ISERROR(VLOOKUP(D74,#REF!,2,FALSE)),0,VLOOKUP(D74,#REF!,2,FALSE))</f>
        <v>0</v>
      </c>
      <c r="F74" s="43"/>
      <c r="G74" s="85">
        <f>IF(ISERROR(VLOOKUP(F74,#REF!,2,FALSE)),0,VLOOKUP(F74,#REF!,2,FALSE))</f>
        <v>0</v>
      </c>
      <c r="H74" s="129"/>
      <c r="I74" s="130"/>
    </row>
    <row r="75" spans="1:9" ht="24" customHeight="1">
      <c r="A75" s="45"/>
      <c r="B75" s="46"/>
      <c r="C75" s="42"/>
      <c r="D75" s="48"/>
      <c r="E75" s="47">
        <f>IF(ISERROR(VLOOKUP(D75,#REF!,2,FALSE)),0,VLOOKUP(D75,#REF!,2,FALSE))</f>
        <v>0</v>
      </c>
      <c r="F75" s="43"/>
      <c r="G75" s="85">
        <f>IF(ISERROR(VLOOKUP(F75,#REF!,2,FALSE)),0,VLOOKUP(F75,#REF!,2,FALSE))</f>
        <v>0</v>
      </c>
      <c r="H75" s="129"/>
      <c r="I75" s="130"/>
    </row>
    <row r="76" spans="1:9" ht="24" customHeight="1">
      <c r="A76" s="181"/>
      <c r="B76" s="180"/>
      <c r="C76" s="49"/>
      <c r="D76" s="50"/>
      <c r="E76" s="51">
        <f>IF(ISERROR(VLOOKUP(D76,#REF!,2,FALSE)),0,VLOOKUP(D76,#REF!,2,FALSE))</f>
        <v>0</v>
      </c>
      <c r="F76" s="50"/>
      <c r="G76" s="125">
        <f>IF(ISERROR(VLOOKUP(F76,#REF!,2,FALSE)),0,VLOOKUP(F76,#REF!,2,FALSE))</f>
        <v>0</v>
      </c>
      <c r="H76" s="153"/>
      <c r="I76" s="154"/>
    </row>
    <row r="77" spans="1:9" ht="21.75" customHeight="1">
      <c r="A77" s="155" t="s">
        <v>140</v>
      </c>
      <c r="B77" s="155"/>
      <c r="C77" s="150"/>
      <c r="D77" s="150"/>
      <c r="E77" s="150"/>
      <c r="F77" s="150"/>
      <c r="G77" s="150"/>
      <c r="H77" s="150"/>
      <c r="I77" s="150"/>
    </row>
    <row r="78" spans="1:9" ht="21.75" customHeight="1">
      <c r="A78" s="156"/>
      <c r="B78" s="156"/>
      <c r="C78" s="151"/>
      <c r="D78" s="151"/>
      <c r="E78" s="151"/>
      <c r="F78" s="151"/>
      <c r="G78" s="151"/>
      <c r="H78" s="150"/>
      <c r="I78" s="150"/>
    </row>
    <row r="79" spans="1:9" s="22" customFormat="1" ht="63.75" customHeight="1">
      <c r="A79" s="152" t="s">
        <v>170</v>
      </c>
      <c r="B79" s="152"/>
      <c r="C79" s="79" t="s">
        <v>137</v>
      </c>
      <c r="D79" s="80" t="s">
        <v>138</v>
      </c>
      <c r="E79" s="81"/>
      <c r="F79" s="80" t="s">
        <v>153</v>
      </c>
      <c r="G79" s="83"/>
      <c r="H79" s="133" t="s">
        <v>172</v>
      </c>
      <c r="I79" s="134"/>
    </row>
    <row r="80" spans="1:9" ht="24" customHeight="1">
      <c r="A80" s="45"/>
      <c r="B80" s="46"/>
      <c r="C80" s="42"/>
      <c r="D80" s="48"/>
      <c r="E80" s="47"/>
      <c r="F80" s="43"/>
      <c r="G80" s="85">
        <f>IF(ISERROR(VLOOKUP(F80,#REF!,2,FALSE)),0,VLOOKUP(F80,#REF!,2,FALSE))</f>
        <v>0</v>
      </c>
      <c r="H80" s="135"/>
      <c r="I80" s="136"/>
    </row>
    <row r="81" spans="1:9" ht="24" customHeight="1">
      <c r="A81" s="45"/>
      <c r="B81" s="46"/>
      <c r="C81" s="42"/>
      <c r="D81" s="48"/>
      <c r="E81" s="47">
        <f>IF(ISERROR(VLOOKUP(D81,#REF!,2,FALSE)),0,VLOOKUP(D81,#REF!,2,FALSE))</f>
        <v>0</v>
      </c>
      <c r="F81" s="43"/>
      <c r="G81" s="85">
        <f>IF(ISERROR(VLOOKUP(F81,#REF!,2,FALSE)),0,VLOOKUP(F81,#REF!,2,FALSE))</f>
        <v>0</v>
      </c>
      <c r="H81" s="129"/>
      <c r="I81" s="130"/>
    </row>
    <row r="82" spans="1:9" ht="24" customHeight="1">
      <c r="A82" s="45"/>
      <c r="B82" s="46"/>
      <c r="C82" s="42"/>
      <c r="D82" s="48"/>
      <c r="E82" s="47">
        <f>IF(ISERROR(VLOOKUP(D82,#REF!,2,FALSE)),0,VLOOKUP(D82,#REF!,2,FALSE))</f>
        <v>0</v>
      </c>
      <c r="F82" s="43"/>
      <c r="G82" s="85">
        <f>IF(ISERROR(VLOOKUP(F82,#REF!,2,FALSE)),0,VLOOKUP(F82,#REF!,2,FALSE))</f>
        <v>0</v>
      </c>
      <c r="H82" s="129"/>
      <c r="I82" s="130"/>
    </row>
    <row r="83" spans="1:9" ht="24" customHeight="1">
      <c r="A83" s="45"/>
      <c r="B83" s="46"/>
      <c r="C83" s="42"/>
      <c r="D83" s="48"/>
      <c r="E83" s="47">
        <f>IF(ISERROR(VLOOKUP(D83,#REF!,2,FALSE)),0,VLOOKUP(D83,#REF!,2,FALSE))</f>
        <v>0</v>
      </c>
      <c r="F83" s="43"/>
      <c r="G83" s="85">
        <f>IF(ISERROR(VLOOKUP(F83,#REF!,2,FALSE)),0,VLOOKUP(F83,#REF!,2,FALSE))</f>
        <v>0</v>
      </c>
      <c r="H83" s="129"/>
      <c r="I83" s="130"/>
    </row>
    <row r="84" spans="1:9" ht="24" customHeight="1">
      <c r="A84" s="45"/>
      <c r="B84" s="46"/>
      <c r="C84" s="42"/>
      <c r="D84" s="48"/>
      <c r="E84" s="47">
        <f>IF(ISERROR(VLOOKUP(D84,#REF!,2,FALSE)),0,VLOOKUP(D84,#REF!,2,FALSE))</f>
        <v>0</v>
      </c>
      <c r="F84" s="43"/>
      <c r="G84" s="85">
        <f>IF(ISERROR(VLOOKUP(F84,#REF!,2,FALSE)),0,VLOOKUP(F84,#REF!,2,FALSE))</f>
        <v>0</v>
      </c>
      <c r="H84" s="131"/>
      <c r="I84" s="132"/>
    </row>
    <row r="85" spans="1:9" ht="24" customHeight="1">
      <c r="A85" s="45"/>
      <c r="B85" s="46"/>
      <c r="C85" s="42"/>
      <c r="D85" s="48"/>
      <c r="E85" s="47">
        <f>IF(ISERROR(VLOOKUP(D85,#REF!,2,FALSE)),0,VLOOKUP(D85,#REF!,2,FALSE))</f>
        <v>0</v>
      </c>
      <c r="F85" s="43"/>
      <c r="G85" s="85">
        <f>IF(ISERROR(VLOOKUP(F85,#REF!,2,FALSE)),0,VLOOKUP(F85,#REF!,2,FALSE))</f>
        <v>0</v>
      </c>
      <c r="H85" s="129"/>
      <c r="I85" s="130"/>
    </row>
    <row r="86" spans="1:9" ht="24" customHeight="1">
      <c r="A86" s="45"/>
      <c r="B86" s="46"/>
      <c r="C86" s="42"/>
      <c r="D86" s="48"/>
      <c r="E86" s="47">
        <f>IF(ISERROR(VLOOKUP(D86,#REF!,2,FALSE)),0,VLOOKUP(D86,#REF!,2,FALSE))</f>
        <v>0</v>
      </c>
      <c r="F86" s="43"/>
      <c r="G86" s="85">
        <f>IF(ISERROR(VLOOKUP(F86,#REF!,2,FALSE)),0,VLOOKUP(F86,#REF!,2,FALSE))</f>
        <v>0</v>
      </c>
      <c r="H86" s="129"/>
      <c r="I86" s="130"/>
    </row>
    <row r="87" spans="1:9" ht="24" customHeight="1">
      <c r="A87" s="45"/>
      <c r="B87" s="46"/>
      <c r="C87" s="42"/>
      <c r="D87" s="48"/>
      <c r="E87" s="47">
        <f>IF(ISERROR(VLOOKUP(D87,#REF!,2,FALSE)),0,VLOOKUP(D87,#REF!,2,FALSE))</f>
        <v>0</v>
      </c>
      <c r="F87" s="43"/>
      <c r="G87" s="85">
        <f>IF(ISERROR(VLOOKUP(F87,#REF!,2,FALSE)),0,VLOOKUP(F87,#REF!,2,FALSE))</f>
        <v>0</v>
      </c>
      <c r="H87" s="129"/>
      <c r="I87" s="130"/>
    </row>
    <row r="88" spans="1:9" ht="24" customHeight="1">
      <c r="A88" s="45"/>
      <c r="B88" s="46"/>
      <c r="C88" s="42"/>
      <c r="D88" s="48"/>
      <c r="E88" s="47">
        <f>IF(ISERROR(VLOOKUP(D88,#REF!,2,FALSE)),0,VLOOKUP(D88,#REF!,2,FALSE))</f>
        <v>0</v>
      </c>
      <c r="F88" s="43"/>
      <c r="G88" s="85">
        <f>IF(ISERROR(VLOOKUP(F88,#REF!,2,FALSE)),0,VLOOKUP(F88,#REF!,2,FALSE))</f>
        <v>0</v>
      </c>
      <c r="H88" s="129"/>
      <c r="I88" s="130"/>
    </row>
    <row r="89" spans="1:9" ht="24" customHeight="1">
      <c r="A89" s="45"/>
      <c r="B89" s="46"/>
      <c r="C89" s="42"/>
      <c r="D89" s="48"/>
      <c r="E89" s="47">
        <f>IF(ISERROR(VLOOKUP(D89,#REF!,2,FALSE)),0,VLOOKUP(D89,#REF!,2,FALSE))</f>
        <v>0</v>
      </c>
      <c r="F89" s="43"/>
      <c r="G89" s="85">
        <f>IF(ISERROR(VLOOKUP(F89,#REF!,2,FALSE)),0,VLOOKUP(F89,#REF!,2,FALSE))</f>
        <v>0</v>
      </c>
      <c r="H89" s="131"/>
      <c r="I89" s="132"/>
    </row>
    <row r="90" spans="1:9" ht="24" customHeight="1">
      <c r="A90" s="45"/>
      <c r="B90" s="46"/>
      <c r="C90" s="42"/>
      <c r="D90" s="48"/>
      <c r="E90" s="47">
        <f>IF(ISERROR(VLOOKUP(D90,#REF!,2,FALSE)),0,VLOOKUP(D90,#REF!,2,FALSE))</f>
        <v>0</v>
      </c>
      <c r="F90" s="43"/>
      <c r="G90" s="85">
        <f>IF(ISERROR(VLOOKUP(F90,#REF!,2,FALSE)),0,VLOOKUP(F90,#REF!,2,FALSE))</f>
        <v>0</v>
      </c>
      <c r="H90" s="129"/>
      <c r="I90" s="130"/>
    </row>
    <row r="91" spans="1:9" ht="24" customHeight="1">
      <c r="A91" s="45"/>
      <c r="B91" s="46"/>
      <c r="C91" s="42"/>
      <c r="D91" s="48"/>
      <c r="E91" s="47">
        <f>IF(ISERROR(VLOOKUP(D91,#REF!,2,FALSE)),0,VLOOKUP(D91,#REF!,2,FALSE))</f>
        <v>0</v>
      </c>
      <c r="F91" s="43"/>
      <c r="G91" s="85">
        <f>IF(ISERROR(VLOOKUP(F91,#REF!,2,FALSE)),0,VLOOKUP(F91,#REF!,2,FALSE))</f>
        <v>0</v>
      </c>
      <c r="H91" s="129"/>
      <c r="I91" s="130"/>
    </row>
    <row r="92" spans="1:9" ht="24" customHeight="1">
      <c r="A92" s="45"/>
      <c r="B92" s="46"/>
      <c r="C92" s="42"/>
      <c r="D92" s="48"/>
      <c r="E92" s="47">
        <f>IF(ISERROR(VLOOKUP(D92,#REF!,2,FALSE)),0,VLOOKUP(D92,#REF!,2,FALSE))</f>
        <v>0</v>
      </c>
      <c r="F92" s="43"/>
      <c r="G92" s="85">
        <f>IF(ISERROR(VLOOKUP(F92,#REF!,2,FALSE)),0,VLOOKUP(F92,#REF!,2,FALSE))</f>
        <v>0</v>
      </c>
      <c r="H92" s="129"/>
      <c r="I92" s="130"/>
    </row>
    <row r="93" spans="1:9" ht="24" customHeight="1">
      <c r="A93" s="45"/>
      <c r="B93" s="46"/>
      <c r="C93" s="42"/>
      <c r="D93" s="48"/>
      <c r="E93" s="47">
        <f>IF(ISERROR(VLOOKUP(D93,#REF!,2,FALSE)),0,VLOOKUP(D93,#REF!,2,FALSE))</f>
        <v>0</v>
      </c>
      <c r="F93" s="43"/>
      <c r="G93" s="85">
        <f>IF(ISERROR(VLOOKUP(F93,#REF!,2,FALSE)),0,VLOOKUP(F93,#REF!,2,FALSE))</f>
        <v>0</v>
      </c>
      <c r="H93" s="129"/>
      <c r="I93" s="130"/>
    </row>
    <row r="94" spans="1:9" ht="24" customHeight="1">
      <c r="A94" s="45"/>
      <c r="B94" s="46"/>
      <c r="C94" s="42"/>
      <c r="D94" s="48"/>
      <c r="E94" s="47">
        <f>IF(ISERROR(VLOOKUP(D94,#REF!,2,FALSE)),0,VLOOKUP(D94,#REF!,2,FALSE))</f>
        <v>0</v>
      </c>
      <c r="F94" s="43"/>
      <c r="G94" s="85">
        <f>IF(ISERROR(VLOOKUP(F94,#REF!,2,FALSE)),0,VLOOKUP(F94,#REF!,2,FALSE))</f>
        <v>0</v>
      </c>
      <c r="H94" s="129"/>
      <c r="I94" s="130"/>
    </row>
    <row r="95" spans="1:9" ht="24" customHeight="1">
      <c r="A95" s="45"/>
      <c r="B95" s="46"/>
      <c r="C95" s="42"/>
      <c r="D95" s="48"/>
      <c r="E95" s="47">
        <f>IF(ISERROR(VLOOKUP(D95,#REF!,2,FALSE)),0,VLOOKUP(D95,#REF!,2,FALSE))</f>
        <v>0</v>
      </c>
      <c r="F95" s="43"/>
      <c r="G95" s="85">
        <f>IF(ISERROR(VLOOKUP(F95,#REF!,2,FALSE)),0,VLOOKUP(F95,#REF!,2,FALSE))</f>
        <v>0</v>
      </c>
      <c r="H95" s="129"/>
      <c r="I95" s="130"/>
    </row>
    <row r="96" spans="1:9" ht="24" customHeight="1">
      <c r="A96" s="45"/>
      <c r="B96" s="46"/>
      <c r="C96" s="42"/>
      <c r="D96" s="48"/>
      <c r="E96" s="47">
        <f>IF(ISERROR(VLOOKUP(D96,#REF!,2,FALSE)),0,VLOOKUP(D96,#REF!,2,FALSE))</f>
        <v>0</v>
      </c>
      <c r="F96" s="43"/>
      <c r="G96" s="85">
        <f>IF(ISERROR(VLOOKUP(F96,#REF!,2,FALSE)),0,VLOOKUP(F96,#REF!,2,FALSE))</f>
        <v>0</v>
      </c>
      <c r="H96" s="129"/>
      <c r="I96" s="130"/>
    </row>
    <row r="97" spans="1:9" ht="24" customHeight="1">
      <c r="A97" s="45"/>
      <c r="B97" s="46"/>
      <c r="C97" s="42"/>
      <c r="D97" s="48"/>
      <c r="E97" s="47">
        <f>IF(ISERROR(VLOOKUP(D97,#REF!,2,FALSE)),0,VLOOKUP(D97,#REF!,2,FALSE))</f>
        <v>0</v>
      </c>
      <c r="F97" s="43"/>
      <c r="G97" s="85">
        <f>IF(ISERROR(VLOOKUP(F97,#REF!,2,FALSE)),0,VLOOKUP(F97,#REF!,2,FALSE))</f>
        <v>0</v>
      </c>
      <c r="H97" s="129"/>
      <c r="I97" s="130"/>
    </row>
    <row r="98" spans="1:9" ht="24" customHeight="1">
      <c r="A98" s="45"/>
      <c r="B98" s="46"/>
      <c r="C98" s="42"/>
      <c r="D98" s="48"/>
      <c r="E98" s="47">
        <f>IF(ISERROR(VLOOKUP(D98,#REF!,2,FALSE)),0,VLOOKUP(D98,#REF!,2,FALSE))</f>
        <v>0</v>
      </c>
      <c r="F98" s="43"/>
      <c r="G98" s="85">
        <f>IF(ISERROR(VLOOKUP(F98,#REF!,2,FALSE)),0,VLOOKUP(F98,#REF!,2,FALSE))</f>
        <v>0</v>
      </c>
      <c r="H98" s="131"/>
      <c r="I98" s="132"/>
    </row>
    <row r="99" spans="1:9" ht="24" customHeight="1">
      <c r="A99" s="45"/>
      <c r="B99" s="46"/>
      <c r="C99" s="42"/>
      <c r="D99" s="48"/>
      <c r="E99" s="47">
        <f>IF(ISERROR(VLOOKUP(D99,#REF!,2,FALSE)),0,VLOOKUP(D99,#REF!,2,FALSE))</f>
        <v>0</v>
      </c>
      <c r="F99" s="43"/>
      <c r="G99" s="85">
        <f>IF(ISERROR(VLOOKUP(F99,#REF!,2,FALSE)),0,VLOOKUP(F99,#REF!,2,FALSE))</f>
        <v>0</v>
      </c>
      <c r="H99" s="129"/>
      <c r="I99" s="130"/>
    </row>
    <row r="100" spans="1:9" ht="24" customHeight="1">
      <c r="A100" s="45"/>
      <c r="B100" s="46"/>
      <c r="C100" s="42"/>
      <c r="D100" s="48"/>
      <c r="E100" s="47">
        <f>IF(ISERROR(VLOOKUP(D100,#REF!,2,FALSE)),0,VLOOKUP(D100,#REF!,2,FALSE))</f>
        <v>0</v>
      </c>
      <c r="F100" s="43"/>
      <c r="G100" s="85">
        <f>IF(ISERROR(VLOOKUP(F100,#REF!,2,FALSE)),0,VLOOKUP(F100,#REF!,2,FALSE))</f>
        <v>0</v>
      </c>
      <c r="H100" s="129"/>
      <c r="I100" s="130"/>
    </row>
    <row r="101" spans="1:9" ht="24" customHeight="1">
      <c r="A101" s="45"/>
      <c r="B101" s="46"/>
      <c r="C101" s="42"/>
      <c r="D101" s="48"/>
      <c r="E101" s="47">
        <f>IF(ISERROR(VLOOKUP(D101,#REF!,2,FALSE)),0,VLOOKUP(D101,#REF!,2,FALSE))</f>
        <v>0</v>
      </c>
      <c r="F101" s="43"/>
      <c r="G101" s="85">
        <f>IF(ISERROR(VLOOKUP(F101,#REF!,2,FALSE)),0,VLOOKUP(F101,#REF!,2,FALSE))</f>
        <v>0</v>
      </c>
      <c r="H101" s="129"/>
      <c r="I101" s="130"/>
    </row>
    <row r="102" spans="1:9" ht="24" customHeight="1">
      <c r="A102" s="45"/>
      <c r="B102" s="46"/>
      <c r="C102" s="42"/>
      <c r="D102" s="48"/>
      <c r="E102" s="47">
        <f>IF(ISERROR(VLOOKUP(D102,#REF!,2,FALSE)),0,VLOOKUP(D102,#REF!,2,FALSE))</f>
        <v>0</v>
      </c>
      <c r="F102" s="43"/>
      <c r="G102" s="85">
        <f>IF(ISERROR(VLOOKUP(F102,#REF!,2,FALSE)),0,VLOOKUP(F102,#REF!,2,FALSE))</f>
        <v>0</v>
      </c>
      <c r="H102" s="129"/>
      <c r="I102" s="130"/>
    </row>
    <row r="103" spans="1:9" ht="24" customHeight="1">
      <c r="A103" s="181"/>
      <c r="B103" s="180"/>
      <c r="C103" s="49"/>
      <c r="D103" s="50"/>
      <c r="E103" s="51">
        <f>IF(ISERROR(VLOOKUP(D103,#REF!,2,FALSE)),0,VLOOKUP(D103,#REF!,2,FALSE))</f>
        <v>0</v>
      </c>
      <c r="F103" s="50"/>
      <c r="G103" s="125">
        <f>IF(ISERROR(VLOOKUP(F103,#REF!,2,FALSE)),0,VLOOKUP(F103,#REF!,2,FALSE))</f>
        <v>0</v>
      </c>
      <c r="H103" s="153"/>
      <c r="I103" s="154"/>
    </row>
    <row r="104" spans="1:9" ht="21.75" customHeight="1">
      <c r="A104" s="155" t="s">
        <v>140</v>
      </c>
      <c r="B104" s="155"/>
      <c r="C104" s="150"/>
      <c r="D104" s="150"/>
      <c r="E104" s="150"/>
      <c r="F104" s="150"/>
      <c r="G104" s="150"/>
      <c r="H104" s="150"/>
      <c r="I104" s="150"/>
    </row>
    <row r="105" spans="1:9" ht="21.75" customHeight="1">
      <c r="A105" s="156"/>
      <c r="B105" s="156"/>
      <c r="C105" s="151"/>
      <c r="D105" s="151"/>
      <c r="E105" s="151"/>
      <c r="F105" s="151"/>
      <c r="G105" s="151"/>
      <c r="H105" s="150"/>
      <c r="I105" s="150"/>
    </row>
    <row r="106" spans="1:9" s="22" customFormat="1" ht="63.75" customHeight="1">
      <c r="A106" s="152" t="s">
        <v>170</v>
      </c>
      <c r="B106" s="152"/>
      <c r="C106" s="79" t="s">
        <v>137</v>
      </c>
      <c r="D106" s="80" t="s">
        <v>138</v>
      </c>
      <c r="E106" s="81"/>
      <c r="F106" s="80" t="s">
        <v>153</v>
      </c>
      <c r="G106" s="83"/>
      <c r="H106" s="133" t="s">
        <v>172</v>
      </c>
      <c r="I106" s="134"/>
    </row>
    <row r="107" spans="1:9" ht="24" customHeight="1">
      <c r="A107" s="45"/>
      <c r="B107" s="46"/>
      <c r="C107" s="42"/>
      <c r="D107" s="48"/>
      <c r="E107" s="47">
        <f>IF(ISERROR(VLOOKUP(D107,#REF!,2,FALSE)),0,VLOOKUP(D107,#REF!,2,FALSE))</f>
        <v>0</v>
      </c>
      <c r="F107" s="43"/>
      <c r="G107" s="85">
        <f>IF(ISERROR(VLOOKUP(F107,#REF!,2,FALSE)),0,VLOOKUP(F107,#REF!,2,FALSE))</f>
        <v>0</v>
      </c>
      <c r="H107" s="135"/>
      <c r="I107" s="136"/>
    </row>
    <row r="108" spans="1:9" ht="24" customHeight="1">
      <c r="A108" s="45"/>
      <c r="B108" s="46"/>
      <c r="C108" s="42"/>
      <c r="D108" s="48"/>
      <c r="E108" s="47">
        <f>IF(ISERROR(VLOOKUP(D108,#REF!,2,FALSE)),0,VLOOKUP(D108,#REF!,2,FALSE))</f>
        <v>0</v>
      </c>
      <c r="F108" s="43"/>
      <c r="G108" s="85">
        <f>IF(ISERROR(VLOOKUP(F108,#REF!,2,FALSE)),0,VLOOKUP(F108,#REF!,2,FALSE))</f>
        <v>0</v>
      </c>
      <c r="H108" s="129"/>
      <c r="I108" s="130"/>
    </row>
    <row r="109" spans="1:9" ht="24" customHeight="1">
      <c r="A109" s="45"/>
      <c r="B109" s="46"/>
      <c r="C109" s="42"/>
      <c r="D109" s="48"/>
      <c r="E109" s="47">
        <f>IF(ISERROR(VLOOKUP(D109,#REF!,2,FALSE)),0,VLOOKUP(D109,#REF!,2,FALSE))</f>
        <v>0</v>
      </c>
      <c r="F109" s="43"/>
      <c r="G109" s="85">
        <f>IF(ISERROR(VLOOKUP(F109,#REF!,2,FALSE)),0,VLOOKUP(F109,#REF!,2,FALSE))</f>
        <v>0</v>
      </c>
      <c r="H109" s="129"/>
      <c r="I109" s="130"/>
    </row>
    <row r="110" spans="1:9" ht="24" customHeight="1">
      <c r="A110" s="45"/>
      <c r="B110" s="46"/>
      <c r="C110" s="42"/>
      <c r="D110" s="48"/>
      <c r="E110" s="47">
        <f>IF(ISERROR(VLOOKUP(D110,#REF!,2,FALSE)),0,VLOOKUP(D110,#REF!,2,FALSE))</f>
        <v>0</v>
      </c>
      <c r="F110" s="43"/>
      <c r="G110" s="85">
        <f>IF(ISERROR(VLOOKUP(F110,#REF!,2,FALSE)),0,VLOOKUP(F110,#REF!,2,FALSE))</f>
        <v>0</v>
      </c>
      <c r="H110" s="129"/>
      <c r="I110" s="130"/>
    </row>
    <row r="111" spans="1:9" ht="24" customHeight="1">
      <c r="A111" s="45"/>
      <c r="B111" s="46"/>
      <c r="C111" s="42"/>
      <c r="D111" s="48"/>
      <c r="E111" s="47">
        <f>IF(ISERROR(VLOOKUP(D111,#REF!,2,FALSE)),0,VLOOKUP(D111,#REF!,2,FALSE))</f>
        <v>0</v>
      </c>
      <c r="F111" s="43"/>
      <c r="G111" s="85">
        <f>IF(ISERROR(VLOOKUP(F111,#REF!,2,FALSE)),0,VLOOKUP(F111,#REF!,2,FALSE))</f>
        <v>0</v>
      </c>
      <c r="H111" s="131"/>
      <c r="I111" s="132"/>
    </row>
    <row r="112" spans="1:9" ht="24" customHeight="1">
      <c r="A112" s="45"/>
      <c r="B112" s="46"/>
      <c r="C112" s="42"/>
      <c r="D112" s="48"/>
      <c r="E112" s="47">
        <f>IF(ISERROR(VLOOKUP(D112,#REF!,2,FALSE)),0,VLOOKUP(D112,#REF!,2,FALSE))</f>
        <v>0</v>
      </c>
      <c r="F112" s="43"/>
      <c r="G112" s="85">
        <f>IF(ISERROR(VLOOKUP(F112,#REF!,2,FALSE)),0,VLOOKUP(F112,#REF!,2,FALSE))</f>
        <v>0</v>
      </c>
      <c r="H112" s="129"/>
      <c r="I112" s="130"/>
    </row>
    <row r="113" spans="1:9" ht="24" customHeight="1">
      <c r="A113" s="45"/>
      <c r="B113" s="46"/>
      <c r="C113" s="42"/>
      <c r="D113" s="48"/>
      <c r="E113" s="47">
        <f>IF(ISERROR(VLOOKUP(D113,#REF!,2,FALSE)),0,VLOOKUP(D113,#REF!,2,FALSE))</f>
        <v>0</v>
      </c>
      <c r="F113" s="43"/>
      <c r="G113" s="85">
        <f>IF(ISERROR(VLOOKUP(F113,#REF!,2,FALSE)),0,VLOOKUP(F113,#REF!,2,FALSE))</f>
        <v>0</v>
      </c>
      <c r="H113" s="129"/>
      <c r="I113" s="130"/>
    </row>
    <row r="114" spans="1:9" ht="24" customHeight="1">
      <c r="A114" s="45"/>
      <c r="B114" s="46"/>
      <c r="C114" s="42"/>
      <c r="D114" s="48"/>
      <c r="E114" s="47">
        <f>IF(ISERROR(VLOOKUP(D114,#REF!,2,FALSE)),0,VLOOKUP(D114,#REF!,2,FALSE))</f>
        <v>0</v>
      </c>
      <c r="F114" s="43"/>
      <c r="G114" s="85">
        <f>IF(ISERROR(VLOOKUP(F114,#REF!,2,FALSE)),0,VLOOKUP(F114,#REF!,2,FALSE))</f>
        <v>0</v>
      </c>
      <c r="H114" s="129"/>
      <c r="I114" s="130"/>
    </row>
    <row r="115" spans="1:9" ht="24" customHeight="1">
      <c r="A115" s="45"/>
      <c r="B115" s="46"/>
      <c r="C115" s="42"/>
      <c r="D115" s="48"/>
      <c r="E115" s="47">
        <f>IF(ISERROR(VLOOKUP(D115,#REF!,2,FALSE)),0,VLOOKUP(D115,#REF!,2,FALSE))</f>
        <v>0</v>
      </c>
      <c r="F115" s="43"/>
      <c r="G115" s="85">
        <f>IF(ISERROR(VLOOKUP(F115,#REF!,2,FALSE)),0,VLOOKUP(F115,#REF!,2,FALSE))</f>
        <v>0</v>
      </c>
      <c r="H115" s="129"/>
      <c r="I115" s="130"/>
    </row>
    <row r="116" spans="1:9" ht="24" customHeight="1">
      <c r="A116" s="45"/>
      <c r="B116" s="46"/>
      <c r="C116" s="42"/>
      <c r="D116" s="48"/>
      <c r="E116" s="47">
        <f>IF(ISERROR(VLOOKUP(D116,#REF!,2,FALSE)),0,VLOOKUP(D116,#REF!,2,FALSE))</f>
        <v>0</v>
      </c>
      <c r="F116" s="43"/>
      <c r="G116" s="85">
        <f>IF(ISERROR(VLOOKUP(F116,#REF!,2,FALSE)),0,VLOOKUP(F116,#REF!,2,FALSE))</f>
        <v>0</v>
      </c>
      <c r="H116" s="131"/>
      <c r="I116" s="132"/>
    </row>
    <row r="117" spans="1:9" ht="24" customHeight="1">
      <c r="A117" s="45"/>
      <c r="B117" s="46"/>
      <c r="C117" s="42"/>
      <c r="D117" s="48"/>
      <c r="E117" s="47">
        <f>IF(ISERROR(VLOOKUP(D117,#REF!,2,FALSE)),0,VLOOKUP(D117,#REF!,2,FALSE))</f>
        <v>0</v>
      </c>
      <c r="F117" s="43"/>
      <c r="G117" s="85">
        <f>IF(ISERROR(VLOOKUP(F117,#REF!,2,FALSE)),0,VLOOKUP(F117,#REF!,2,FALSE))</f>
        <v>0</v>
      </c>
      <c r="H117" s="129"/>
      <c r="I117" s="130"/>
    </row>
    <row r="118" spans="1:9" ht="24" customHeight="1">
      <c r="A118" s="45"/>
      <c r="B118" s="46"/>
      <c r="C118" s="42"/>
      <c r="D118" s="48"/>
      <c r="E118" s="47">
        <f>IF(ISERROR(VLOOKUP(D118,#REF!,2,FALSE)),0,VLOOKUP(D118,#REF!,2,FALSE))</f>
        <v>0</v>
      </c>
      <c r="F118" s="43"/>
      <c r="G118" s="85">
        <f>IF(ISERROR(VLOOKUP(F118,#REF!,2,FALSE)),0,VLOOKUP(F118,#REF!,2,FALSE))</f>
        <v>0</v>
      </c>
      <c r="H118" s="129"/>
      <c r="I118" s="130"/>
    </row>
    <row r="119" spans="1:9" ht="24" customHeight="1">
      <c r="A119" s="45"/>
      <c r="B119" s="46"/>
      <c r="C119" s="42"/>
      <c r="D119" s="48"/>
      <c r="E119" s="47">
        <f>IF(ISERROR(VLOOKUP(D119,#REF!,2,FALSE)),0,VLOOKUP(D119,#REF!,2,FALSE))</f>
        <v>0</v>
      </c>
      <c r="F119" s="43"/>
      <c r="G119" s="85">
        <f>IF(ISERROR(VLOOKUP(F119,#REF!,2,FALSE)),0,VLOOKUP(F119,#REF!,2,FALSE))</f>
        <v>0</v>
      </c>
      <c r="H119" s="129"/>
      <c r="I119" s="130"/>
    </row>
    <row r="120" spans="1:9" ht="24" customHeight="1">
      <c r="A120" s="45"/>
      <c r="B120" s="46"/>
      <c r="C120" s="42"/>
      <c r="D120" s="48"/>
      <c r="E120" s="47">
        <f>IF(ISERROR(VLOOKUP(D120,#REF!,2,FALSE)),0,VLOOKUP(D120,#REF!,2,FALSE))</f>
        <v>0</v>
      </c>
      <c r="F120" s="43"/>
      <c r="G120" s="85">
        <f>IF(ISERROR(VLOOKUP(F120,#REF!,2,FALSE)),0,VLOOKUP(F120,#REF!,2,FALSE))</f>
        <v>0</v>
      </c>
      <c r="H120" s="129"/>
      <c r="I120" s="130"/>
    </row>
    <row r="121" spans="1:9" ht="24" customHeight="1">
      <c r="A121" s="45"/>
      <c r="B121" s="46"/>
      <c r="C121" s="42"/>
      <c r="D121" s="48"/>
      <c r="E121" s="47">
        <f>IF(ISERROR(VLOOKUP(D121,#REF!,2,FALSE)),0,VLOOKUP(D121,#REF!,2,FALSE))</f>
        <v>0</v>
      </c>
      <c r="F121" s="43"/>
      <c r="G121" s="85">
        <f>IF(ISERROR(VLOOKUP(F121,#REF!,2,FALSE)),0,VLOOKUP(F121,#REF!,2,FALSE))</f>
        <v>0</v>
      </c>
      <c r="H121" s="129"/>
      <c r="I121" s="130"/>
    </row>
    <row r="122" spans="1:9" ht="24" customHeight="1">
      <c r="A122" s="45"/>
      <c r="B122" s="46"/>
      <c r="C122" s="42"/>
      <c r="D122" s="48"/>
      <c r="E122" s="47">
        <f>IF(ISERROR(VLOOKUP(D122,#REF!,2,FALSE)),0,VLOOKUP(D122,#REF!,2,FALSE))</f>
        <v>0</v>
      </c>
      <c r="F122" s="43"/>
      <c r="G122" s="85">
        <f>IF(ISERROR(VLOOKUP(F122,#REF!,2,FALSE)),0,VLOOKUP(F122,#REF!,2,FALSE))</f>
        <v>0</v>
      </c>
      <c r="H122" s="129"/>
      <c r="I122" s="130"/>
    </row>
    <row r="123" spans="1:9" ht="24" customHeight="1">
      <c r="A123" s="45"/>
      <c r="B123" s="46"/>
      <c r="C123" s="42"/>
      <c r="D123" s="48"/>
      <c r="E123" s="47">
        <f>IF(ISERROR(VLOOKUP(D123,#REF!,2,FALSE)),0,VLOOKUP(D123,#REF!,2,FALSE))</f>
        <v>0</v>
      </c>
      <c r="F123" s="43"/>
      <c r="G123" s="85">
        <f>IF(ISERROR(VLOOKUP(F123,#REF!,2,FALSE)),0,VLOOKUP(F123,#REF!,2,FALSE))</f>
        <v>0</v>
      </c>
      <c r="H123" s="129"/>
      <c r="I123" s="130"/>
    </row>
    <row r="124" spans="1:9" ht="24" customHeight="1">
      <c r="A124" s="45"/>
      <c r="B124" s="46"/>
      <c r="C124" s="42"/>
      <c r="D124" s="48"/>
      <c r="E124" s="47">
        <f>IF(ISERROR(VLOOKUP(D124,#REF!,2,FALSE)),0,VLOOKUP(D124,#REF!,2,FALSE))</f>
        <v>0</v>
      </c>
      <c r="F124" s="43"/>
      <c r="G124" s="85">
        <f>IF(ISERROR(VLOOKUP(F124,#REF!,2,FALSE)),0,VLOOKUP(F124,#REF!,2,FALSE))</f>
        <v>0</v>
      </c>
      <c r="H124" s="129"/>
      <c r="I124" s="130"/>
    </row>
    <row r="125" spans="1:9" ht="24" customHeight="1">
      <c r="A125" s="45"/>
      <c r="B125" s="46"/>
      <c r="C125" s="42"/>
      <c r="D125" s="48"/>
      <c r="E125" s="47">
        <f>IF(ISERROR(VLOOKUP(D125,#REF!,2,FALSE)),0,VLOOKUP(D125,#REF!,2,FALSE))</f>
        <v>0</v>
      </c>
      <c r="F125" s="43"/>
      <c r="G125" s="85">
        <f>IF(ISERROR(VLOOKUP(F125,#REF!,2,FALSE)),0,VLOOKUP(F125,#REF!,2,FALSE))</f>
        <v>0</v>
      </c>
      <c r="H125" s="131"/>
      <c r="I125" s="132"/>
    </row>
    <row r="126" spans="1:9" ht="24" customHeight="1">
      <c r="A126" s="45"/>
      <c r="B126" s="46"/>
      <c r="C126" s="42"/>
      <c r="D126" s="48"/>
      <c r="E126" s="47">
        <f>IF(ISERROR(VLOOKUP(D126,#REF!,2,FALSE)),0,VLOOKUP(D126,#REF!,2,FALSE))</f>
        <v>0</v>
      </c>
      <c r="F126" s="43"/>
      <c r="G126" s="85">
        <f>IF(ISERROR(VLOOKUP(F126,#REF!,2,FALSE)),0,VLOOKUP(F126,#REF!,2,FALSE))</f>
        <v>0</v>
      </c>
      <c r="H126" s="129"/>
      <c r="I126" s="130"/>
    </row>
    <row r="127" spans="1:9" ht="24" customHeight="1">
      <c r="A127" s="45"/>
      <c r="B127" s="46"/>
      <c r="C127" s="42"/>
      <c r="D127" s="48"/>
      <c r="E127" s="47">
        <f>IF(ISERROR(VLOOKUP(D127,#REF!,2,FALSE)),0,VLOOKUP(D127,#REF!,2,FALSE))</f>
        <v>0</v>
      </c>
      <c r="F127" s="43"/>
      <c r="G127" s="85">
        <f>IF(ISERROR(VLOOKUP(F127,#REF!,2,FALSE)),0,VLOOKUP(F127,#REF!,2,FALSE))</f>
        <v>0</v>
      </c>
      <c r="H127" s="129"/>
      <c r="I127" s="130"/>
    </row>
    <row r="128" spans="1:9" ht="24" customHeight="1">
      <c r="A128" s="45"/>
      <c r="B128" s="46"/>
      <c r="C128" s="42"/>
      <c r="D128" s="48"/>
      <c r="E128" s="47">
        <f>IF(ISERROR(VLOOKUP(D128,#REF!,2,FALSE)),0,VLOOKUP(D128,#REF!,2,FALSE))</f>
        <v>0</v>
      </c>
      <c r="F128" s="43"/>
      <c r="G128" s="85">
        <f>IF(ISERROR(VLOOKUP(F128,#REF!,2,FALSE)),0,VLOOKUP(F128,#REF!,2,FALSE))</f>
        <v>0</v>
      </c>
      <c r="H128" s="129"/>
      <c r="I128" s="130"/>
    </row>
    <row r="129" spans="1:9" ht="24" customHeight="1">
      <c r="A129" s="45"/>
      <c r="B129" s="46"/>
      <c r="C129" s="42"/>
      <c r="D129" s="48"/>
      <c r="E129" s="47">
        <f>IF(ISERROR(VLOOKUP(D129,#REF!,2,FALSE)),0,VLOOKUP(D129,#REF!,2,FALSE))</f>
        <v>0</v>
      </c>
      <c r="F129" s="43"/>
      <c r="G129" s="85">
        <f>IF(ISERROR(VLOOKUP(F129,#REF!,2,FALSE)),0,VLOOKUP(F129,#REF!,2,FALSE))</f>
        <v>0</v>
      </c>
      <c r="H129" s="129"/>
      <c r="I129" s="130"/>
    </row>
    <row r="130" spans="1:9" ht="24" customHeight="1">
      <c r="A130" s="181"/>
      <c r="B130" s="180"/>
      <c r="C130" s="49"/>
      <c r="D130" s="50"/>
      <c r="E130" s="51">
        <f>IF(ISERROR(VLOOKUP(D130,#REF!,2,FALSE)),0,VLOOKUP(D130,#REF!,2,FALSE))</f>
        <v>0</v>
      </c>
      <c r="F130" s="50"/>
      <c r="G130" s="85">
        <f>IF(ISERROR(VLOOKUP(F130,#REF!,2,FALSE)),0,VLOOKUP(F130,#REF!,2,FALSE))</f>
        <v>0</v>
      </c>
      <c r="H130" s="153"/>
      <c r="I130" s="154"/>
    </row>
    <row r="131" spans="3:8" ht="20.25" customHeight="1">
      <c r="C131" s="1"/>
      <c r="D131" s="1"/>
      <c r="E131" s="4"/>
      <c r="F131" s="1"/>
      <c r="G131" s="4"/>
      <c r="H131" s="4"/>
    </row>
    <row r="132" spans="1:8" ht="20.25" customHeight="1">
      <c r="A132" s="149" t="s">
        <v>38</v>
      </c>
      <c r="B132" s="149"/>
      <c r="C132" s="6" t="s">
        <v>52</v>
      </c>
      <c r="D132" s="7" t="s">
        <v>36</v>
      </c>
      <c r="E132" s="8"/>
      <c r="F132" s="2" t="s">
        <v>39</v>
      </c>
      <c r="G132" s="4"/>
      <c r="H132" s="4"/>
    </row>
    <row r="133" spans="1:8" ht="13.5" customHeight="1">
      <c r="A133" s="60"/>
      <c r="B133" s="60"/>
      <c r="C133" s="6"/>
      <c r="D133" s="7"/>
      <c r="E133" s="8"/>
      <c r="F133" s="2"/>
      <c r="G133" s="4"/>
      <c r="H133" s="4"/>
    </row>
    <row r="134" spans="1:11" s="16" customFormat="1" ht="13.5">
      <c r="A134" s="10">
        <v>45017</v>
      </c>
      <c r="B134" s="11">
        <v>45017</v>
      </c>
      <c r="C134" s="12">
        <v>0.5</v>
      </c>
      <c r="D134" s="13"/>
      <c r="E134" s="14">
        <f aca="true" t="shared" si="0" ref="E134:E192">IF(D134&lt;&gt;"",1,0)</f>
        <v>0</v>
      </c>
      <c r="F134" s="3" t="s">
        <v>181</v>
      </c>
      <c r="G134" s="9"/>
      <c r="H134" s="9"/>
      <c r="I134" s="5"/>
      <c r="J134" s="1"/>
      <c r="K134" s="1"/>
    </row>
    <row r="135" spans="1:11" s="16" customFormat="1" ht="13.5">
      <c r="A135" s="10">
        <v>45018</v>
      </c>
      <c r="B135" s="11">
        <v>45018</v>
      </c>
      <c r="C135" s="12">
        <v>1</v>
      </c>
      <c r="D135" s="3"/>
      <c r="E135" s="14">
        <f t="shared" si="0"/>
        <v>0</v>
      </c>
      <c r="F135" s="3" t="s">
        <v>135</v>
      </c>
      <c r="G135" s="9"/>
      <c r="H135" s="9"/>
      <c r="I135" s="5"/>
      <c r="J135" s="1"/>
      <c r="K135" s="1"/>
    </row>
    <row r="136" spans="1:11" s="16" customFormat="1" ht="13.5">
      <c r="A136" s="10">
        <v>45019</v>
      </c>
      <c r="B136" s="11">
        <v>45019</v>
      </c>
      <c r="C136" s="12">
        <v>1.5</v>
      </c>
      <c r="D136" s="3"/>
      <c r="E136" s="14">
        <f t="shared" si="0"/>
        <v>0</v>
      </c>
      <c r="F136" s="3" t="s">
        <v>180</v>
      </c>
      <c r="G136" s="9"/>
      <c r="H136" s="9"/>
      <c r="I136" s="5"/>
      <c r="J136" s="1"/>
      <c r="K136" s="1"/>
    </row>
    <row r="137" spans="1:11" s="16" customFormat="1" ht="13.5">
      <c r="A137" s="10">
        <v>45020</v>
      </c>
      <c r="B137" s="11">
        <v>45020</v>
      </c>
      <c r="C137" s="12">
        <v>2</v>
      </c>
      <c r="D137" s="3"/>
      <c r="E137" s="14">
        <f t="shared" si="0"/>
        <v>0</v>
      </c>
      <c r="F137" s="3" t="s">
        <v>1</v>
      </c>
      <c r="G137" s="9"/>
      <c r="H137" s="9"/>
      <c r="I137" s="5"/>
      <c r="J137" s="1"/>
      <c r="K137" s="1"/>
    </row>
    <row r="138" spans="1:11" s="16" customFormat="1" ht="13.5">
      <c r="A138" s="10">
        <v>45021</v>
      </c>
      <c r="B138" s="11">
        <v>45021</v>
      </c>
      <c r="C138" s="12">
        <v>2.5</v>
      </c>
      <c r="D138" s="3"/>
      <c r="E138" s="14">
        <f t="shared" si="0"/>
        <v>0</v>
      </c>
      <c r="F138" s="3" t="s">
        <v>0</v>
      </c>
      <c r="G138" s="9"/>
      <c r="H138" s="9"/>
      <c r="I138" s="5"/>
      <c r="J138" s="1"/>
      <c r="K138" s="1"/>
    </row>
    <row r="139" spans="1:11" s="16" customFormat="1" ht="13.5">
      <c r="A139" s="10">
        <v>45022</v>
      </c>
      <c r="B139" s="11">
        <v>45022</v>
      </c>
      <c r="C139" s="12">
        <v>3</v>
      </c>
      <c r="D139" s="3"/>
      <c r="E139" s="14">
        <f t="shared" si="0"/>
        <v>0</v>
      </c>
      <c r="F139" s="3" t="s">
        <v>40</v>
      </c>
      <c r="G139" s="9"/>
      <c r="H139" s="9"/>
      <c r="I139" s="5"/>
      <c r="J139" s="1"/>
      <c r="K139" s="1"/>
    </row>
    <row r="140" spans="1:6" ht="13.5">
      <c r="A140" s="10">
        <v>45023</v>
      </c>
      <c r="B140" s="11">
        <v>45023</v>
      </c>
      <c r="C140" s="12">
        <v>3.5</v>
      </c>
      <c r="D140" s="3"/>
      <c r="E140" s="14">
        <f t="shared" si="0"/>
        <v>0</v>
      </c>
      <c r="F140" s="3" t="s">
        <v>41</v>
      </c>
    </row>
    <row r="141" spans="1:6" ht="13.5">
      <c r="A141" s="10">
        <v>45024</v>
      </c>
      <c r="B141" s="11">
        <v>45024</v>
      </c>
      <c r="C141" s="12">
        <v>4</v>
      </c>
      <c r="D141" s="3"/>
      <c r="E141" s="14">
        <f t="shared" si="0"/>
        <v>0</v>
      </c>
      <c r="F141" s="3" t="s">
        <v>45</v>
      </c>
    </row>
    <row r="142" spans="1:6" ht="13.5">
      <c r="A142" s="10">
        <v>45025</v>
      </c>
      <c r="B142" s="11">
        <v>45025</v>
      </c>
      <c r="C142" s="12">
        <v>4.5</v>
      </c>
      <c r="D142" s="3"/>
      <c r="E142" s="14">
        <f t="shared" si="0"/>
        <v>0</v>
      </c>
      <c r="F142" s="3" t="s">
        <v>43</v>
      </c>
    </row>
    <row r="143" spans="1:6" ht="13.5">
      <c r="A143" s="10">
        <v>45026</v>
      </c>
      <c r="B143" s="11">
        <v>45026</v>
      </c>
      <c r="C143" s="12">
        <v>5</v>
      </c>
      <c r="D143" s="3"/>
      <c r="E143" s="14">
        <f t="shared" si="0"/>
        <v>0</v>
      </c>
      <c r="F143" s="3" t="s">
        <v>46</v>
      </c>
    </row>
    <row r="144" spans="1:6" ht="13.5">
      <c r="A144" s="10">
        <v>45027</v>
      </c>
      <c r="B144" s="11">
        <v>45027</v>
      </c>
      <c r="C144" s="12">
        <v>5.5</v>
      </c>
      <c r="D144" s="3"/>
      <c r="E144" s="14">
        <f t="shared" si="0"/>
        <v>0</v>
      </c>
      <c r="F144" s="3" t="s">
        <v>44</v>
      </c>
    </row>
    <row r="145" spans="1:6" ht="13.5">
      <c r="A145" s="10">
        <v>45028</v>
      </c>
      <c r="B145" s="11">
        <v>45028</v>
      </c>
      <c r="C145" s="12">
        <v>6</v>
      </c>
      <c r="D145" s="3"/>
      <c r="E145" s="14">
        <f t="shared" si="0"/>
        <v>0</v>
      </c>
      <c r="F145" s="3" t="s">
        <v>47</v>
      </c>
    </row>
    <row r="146" spans="1:6" ht="13.5">
      <c r="A146" s="10">
        <v>45029</v>
      </c>
      <c r="B146" s="11">
        <v>45029</v>
      </c>
      <c r="C146" s="12">
        <v>6.5</v>
      </c>
      <c r="D146" s="3"/>
      <c r="E146" s="14">
        <f t="shared" si="0"/>
        <v>0</v>
      </c>
      <c r="F146" s="3" t="s">
        <v>92</v>
      </c>
    </row>
    <row r="147" spans="1:6" ht="13.5">
      <c r="A147" s="10">
        <v>45030</v>
      </c>
      <c r="B147" s="11">
        <v>45030</v>
      </c>
      <c r="C147" s="12">
        <v>7</v>
      </c>
      <c r="D147" s="3"/>
      <c r="E147" s="14">
        <f t="shared" si="0"/>
        <v>0</v>
      </c>
      <c r="F147" s="3" t="s">
        <v>93</v>
      </c>
    </row>
    <row r="148" spans="1:6" ht="13.5">
      <c r="A148" s="10">
        <v>45031</v>
      </c>
      <c r="B148" s="11">
        <v>45031</v>
      </c>
      <c r="C148" s="12">
        <v>7.5</v>
      </c>
      <c r="D148" s="3"/>
      <c r="E148" s="14">
        <f t="shared" si="0"/>
        <v>0</v>
      </c>
      <c r="F148" s="3" t="s">
        <v>94</v>
      </c>
    </row>
    <row r="149" spans="1:6" ht="13.5">
      <c r="A149" s="10">
        <v>45032</v>
      </c>
      <c r="B149" s="11">
        <v>45032</v>
      </c>
      <c r="C149" s="12">
        <v>8</v>
      </c>
      <c r="D149" s="3"/>
      <c r="E149" s="14">
        <f t="shared" si="0"/>
        <v>0</v>
      </c>
      <c r="F149" s="3" t="s">
        <v>95</v>
      </c>
    </row>
    <row r="150" spans="1:6" ht="13.5">
      <c r="A150" s="10">
        <v>45033</v>
      </c>
      <c r="B150" s="11">
        <v>45033</v>
      </c>
      <c r="C150" s="12">
        <v>8.5</v>
      </c>
      <c r="D150" s="3"/>
      <c r="E150" s="14">
        <f t="shared" si="0"/>
        <v>0</v>
      </c>
      <c r="F150" s="3" t="s">
        <v>98</v>
      </c>
    </row>
    <row r="151" spans="1:6" ht="13.5">
      <c r="A151" s="10">
        <v>45034</v>
      </c>
      <c r="B151" s="11">
        <v>45034</v>
      </c>
      <c r="C151" s="12">
        <v>9</v>
      </c>
      <c r="D151" s="3"/>
      <c r="E151" s="14">
        <f t="shared" si="0"/>
        <v>0</v>
      </c>
      <c r="F151" s="3" t="s">
        <v>97</v>
      </c>
    </row>
    <row r="152" spans="1:6" ht="13.5">
      <c r="A152" s="10">
        <v>45035</v>
      </c>
      <c r="B152" s="11">
        <v>45035</v>
      </c>
      <c r="C152" s="12">
        <v>9.5</v>
      </c>
      <c r="D152" s="3"/>
      <c r="E152" s="14">
        <f t="shared" si="0"/>
        <v>0</v>
      </c>
      <c r="F152" s="3" t="s">
        <v>99</v>
      </c>
    </row>
    <row r="153" spans="1:6" ht="13.5">
      <c r="A153" s="10">
        <v>45036</v>
      </c>
      <c r="B153" s="11">
        <v>45036</v>
      </c>
      <c r="C153" s="12">
        <v>10</v>
      </c>
      <c r="D153" s="3"/>
      <c r="E153" s="14">
        <f t="shared" si="0"/>
        <v>0</v>
      </c>
      <c r="F153" s="3" t="s">
        <v>100</v>
      </c>
    </row>
    <row r="154" spans="1:6" ht="13.5">
      <c r="A154" s="10">
        <v>45037</v>
      </c>
      <c r="B154" s="11">
        <v>45037</v>
      </c>
      <c r="C154" s="12">
        <v>10.5</v>
      </c>
      <c r="D154" s="3"/>
      <c r="E154" s="14">
        <f t="shared" si="0"/>
        <v>0</v>
      </c>
      <c r="F154" s="3" t="s">
        <v>101</v>
      </c>
    </row>
    <row r="155" spans="1:6" ht="13.5">
      <c r="A155" s="10">
        <v>45038</v>
      </c>
      <c r="B155" s="11">
        <v>45038</v>
      </c>
      <c r="C155" s="12">
        <v>11</v>
      </c>
      <c r="D155" s="3"/>
      <c r="E155" s="14">
        <f t="shared" si="0"/>
        <v>0</v>
      </c>
      <c r="F155" s="3" t="s">
        <v>96</v>
      </c>
    </row>
    <row r="156" spans="1:6" ht="13.5">
      <c r="A156" s="10">
        <v>45039</v>
      </c>
      <c r="B156" s="11">
        <v>45039</v>
      </c>
      <c r="C156" s="12">
        <v>11.5</v>
      </c>
      <c r="D156" s="3"/>
      <c r="E156" s="14">
        <f t="shared" si="0"/>
        <v>0</v>
      </c>
      <c r="F156" s="3" t="s">
        <v>102</v>
      </c>
    </row>
    <row r="157" spans="1:6" ht="13.5">
      <c r="A157" s="10">
        <v>45040</v>
      </c>
      <c r="B157" s="11">
        <v>45040</v>
      </c>
      <c r="C157" s="12">
        <v>12</v>
      </c>
      <c r="D157" s="3"/>
      <c r="E157" s="14">
        <f t="shared" si="0"/>
        <v>0</v>
      </c>
      <c r="F157" s="3" t="s">
        <v>103</v>
      </c>
    </row>
    <row r="158" spans="1:6" ht="13.5">
      <c r="A158" s="10">
        <v>45041</v>
      </c>
      <c r="B158" s="11">
        <v>45041</v>
      </c>
      <c r="C158" s="12">
        <v>12.5</v>
      </c>
      <c r="D158" s="3"/>
      <c r="E158" s="14">
        <f t="shared" si="0"/>
        <v>0</v>
      </c>
      <c r="F158" s="3" t="s">
        <v>105</v>
      </c>
    </row>
    <row r="159" spans="1:6" ht="13.5">
      <c r="A159" s="10">
        <v>45042</v>
      </c>
      <c r="B159" s="11">
        <v>45042</v>
      </c>
      <c r="C159" s="12">
        <v>13</v>
      </c>
      <c r="D159" s="3"/>
      <c r="E159" s="14">
        <f t="shared" si="0"/>
        <v>0</v>
      </c>
      <c r="F159" s="3" t="s">
        <v>104</v>
      </c>
    </row>
    <row r="160" spans="1:6" ht="13.5">
      <c r="A160" s="10">
        <v>45043</v>
      </c>
      <c r="B160" s="11">
        <v>45043</v>
      </c>
      <c r="C160" s="12">
        <v>13.5</v>
      </c>
      <c r="D160" s="3"/>
      <c r="E160" s="14">
        <f t="shared" si="0"/>
        <v>0</v>
      </c>
      <c r="F160" s="3" t="s">
        <v>106</v>
      </c>
    </row>
    <row r="161" spans="1:6" ht="13.5">
      <c r="A161" s="10">
        <v>45044</v>
      </c>
      <c r="B161" s="11">
        <v>45044</v>
      </c>
      <c r="C161" s="12">
        <v>14</v>
      </c>
      <c r="D161" s="3"/>
      <c r="E161" s="14">
        <f t="shared" si="0"/>
        <v>0</v>
      </c>
      <c r="F161" s="3" t="s">
        <v>107</v>
      </c>
    </row>
    <row r="162" spans="1:6" ht="13.5">
      <c r="A162" s="10">
        <v>45045</v>
      </c>
      <c r="B162" s="11">
        <v>45045</v>
      </c>
      <c r="C162" s="12">
        <v>14.5</v>
      </c>
      <c r="D162" s="3"/>
      <c r="E162" s="14">
        <f t="shared" si="0"/>
        <v>0</v>
      </c>
      <c r="F162" s="3" t="s">
        <v>108</v>
      </c>
    </row>
    <row r="163" spans="1:6" ht="13.5">
      <c r="A163" s="10">
        <v>45046</v>
      </c>
      <c r="B163" s="11">
        <v>45046</v>
      </c>
      <c r="C163" s="12">
        <v>15</v>
      </c>
      <c r="D163" s="3"/>
      <c r="E163" s="14">
        <f t="shared" si="0"/>
        <v>0</v>
      </c>
      <c r="F163" s="3" t="s">
        <v>109</v>
      </c>
    </row>
    <row r="164" spans="1:6" ht="13.5">
      <c r="A164" s="10">
        <v>45047</v>
      </c>
      <c r="B164" s="11">
        <v>45047</v>
      </c>
      <c r="C164" s="12">
        <v>15.5</v>
      </c>
      <c r="D164" s="3"/>
      <c r="E164" s="14">
        <f t="shared" si="0"/>
        <v>0</v>
      </c>
      <c r="F164" s="3" t="s">
        <v>110</v>
      </c>
    </row>
    <row r="165" spans="1:6" ht="13.5">
      <c r="A165" s="10">
        <v>45048</v>
      </c>
      <c r="B165" s="11">
        <v>45048</v>
      </c>
      <c r="C165" s="12">
        <v>16</v>
      </c>
      <c r="D165" s="3"/>
      <c r="E165" s="14">
        <f t="shared" si="0"/>
        <v>0</v>
      </c>
      <c r="F165" s="3" t="s">
        <v>111</v>
      </c>
    </row>
    <row r="166" spans="1:6" ht="13.5">
      <c r="A166" s="10">
        <v>45049</v>
      </c>
      <c r="B166" s="11">
        <v>45049</v>
      </c>
      <c r="C166" s="12">
        <v>16.5</v>
      </c>
      <c r="D166" s="3"/>
      <c r="E166" s="14">
        <f t="shared" si="0"/>
        <v>0</v>
      </c>
      <c r="F166" s="3" t="s">
        <v>112</v>
      </c>
    </row>
    <row r="167" spans="1:6" ht="13.5">
      <c r="A167" s="10">
        <v>45050</v>
      </c>
      <c r="B167" s="11">
        <v>45050</v>
      </c>
      <c r="C167" s="12">
        <v>17</v>
      </c>
      <c r="D167" s="3"/>
      <c r="E167" s="14">
        <f t="shared" si="0"/>
        <v>0</v>
      </c>
      <c r="F167" s="3" t="s">
        <v>113</v>
      </c>
    </row>
    <row r="168" spans="1:6" ht="13.5">
      <c r="A168" s="10">
        <v>45051</v>
      </c>
      <c r="B168" s="11">
        <v>45051</v>
      </c>
      <c r="C168" s="12">
        <v>17.5</v>
      </c>
      <c r="D168" s="3"/>
      <c r="E168" s="14">
        <f t="shared" si="0"/>
        <v>0</v>
      </c>
      <c r="F168" s="3" t="s">
        <v>114</v>
      </c>
    </row>
    <row r="169" spans="1:6" ht="13.5">
      <c r="A169" s="10">
        <v>45052</v>
      </c>
      <c r="B169" s="11">
        <v>45052</v>
      </c>
      <c r="C169" s="12">
        <v>18</v>
      </c>
      <c r="D169" s="3"/>
      <c r="E169" s="14">
        <f t="shared" si="0"/>
        <v>0</v>
      </c>
      <c r="F169" s="3" t="s">
        <v>115</v>
      </c>
    </row>
    <row r="170" spans="1:6" ht="13.5">
      <c r="A170" s="10">
        <v>45053</v>
      </c>
      <c r="B170" s="11">
        <v>45053</v>
      </c>
      <c r="C170" s="12">
        <v>18.5</v>
      </c>
      <c r="D170" s="3"/>
      <c r="E170" s="14">
        <f t="shared" si="0"/>
        <v>0</v>
      </c>
      <c r="F170" s="3" t="s">
        <v>116</v>
      </c>
    </row>
    <row r="171" spans="1:6" ht="13.5">
      <c r="A171" s="10">
        <v>45054</v>
      </c>
      <c r="B171" s="11">
        <v>45054</v>
      </c>
      <c r="C171" s="12">
        <v>19</v>
      </c>
      <c r="D171" s="3"/>
      <c r="E171" s="14">
        <f t="shared" si="0"/>
        <v>0</v>
      </c>
      <c r="F171" s="3" t="s">
        <v>117</v>
      </c>
    </row>
    <row r="172" spans="1:6" ht="13.5">
      <c r="A172" s="10">
        <v>45055</v>
      </c>
      <c r="B172" s="11">
        <v>45055</v>
      </c>
      <c r="C172" s="12">
        <v>19.5</v>
      </c>
      <c r="D172" s="3"/>
      <c r="E172" s="14">
        <f t="shared" si="0"/>
        <v>0</v>
      </c>
      <c r="F172" s="3" t="s">
        <v>118</v>
      </c>
    </row>
    <row r="173" spans="1:6" ht="13.5">
      <c r="A173" s="10">
        <v>45056</v>
      </c>
      <c r="B173" s="11">
        <v>45056</v>
      </c>
      <c r="C173" s="12">
        <v>20</v>
      </c>
      <c r="D173" s="3"/>
      <c r="E173" s="14">
        <f t="shared" si="0"/>
        <v>0</v>
      </c>
      <c r="F173" s="3" t="s">
        <v>119</v>
      </c>
    </row>
    <row r="174" spans="1:6" ht="13.5">
      <c r="A174" s="10">
        <v>45057</v>
      </c>
      <c r="B174" s="11">
        <v>45057</v>
      </c>
      <c r="C174" s="12">
        <v>20.5</v>
      </c>
      <c r="D174" s="3"/>
      <c r="E174" s="14">
        <f t="shared" si="0"/>
        <v>0</v>
      </c>
      <c r="F174" s="3" t="s">
        <v>120</v>
      </c>
    </row>
    <row r="175" spans="1:6" ht="13.5">
      <c r="A175" s="10">
        <v>45058</v>
      </c>
      <c r="B175" s="11">
        <v>45058</v>
      </c>
      <c r="C175" s="12">
        <v>21</v>
      </c>
      <c r="D175" s="3"/>
      <c r="E175" s="14">
        <f t="shared" si="0"/>
        <v>0</v>
      </c>
      <c r="F175" s="3" t="s">
        <v>121</v>
      </c>
    </row>
    <row r="176" spans="1:6" ht="13.5">
      <c r="A176" s="10">
        <v>45059</v>
      </c>
      <c r="B176" s="11">
        <v>45059</v>
      </c>
      <c r="C176" s="12">
        <v>21.5</v>
      </c>
      <c r="D176" s="3"/>
      <c r="E176" s="14">
        <f t="shared" si="0"/>
        <v>0</v>
      </c>
      <c r="F176" s="3" t="s">
        <v>122</v>
      </c>
    </row>
    <row r="177" spans="1:6" ht="13.5">
      <c r="A177" s="10">
        <v>45060</v>
      </c>
      <c r="B177" s="11">
        <v>45060</v>
      </c>
      <c r="C177" s="12">
        <v>22</v>
      </c>
      <c r="D177" s="3"/>
      <c r="E177" s="14">
        <f t="shared" si="0"/>
        <v>0</v>
      </c>
      <c r="F177" s="3" t="s">
        <v>123</v>
      </c>
    </row>
    <row r="178" spans="1:6" ht="13.5">
      <c r="A178" s="10">
        <v>45061</v>
      </c>
      <c r="B178" s="11">
        <v>45061</v>
      </c>
      <c r="C178" s="12">
        <v>22.5</v>
      </c>
      <c r="D178" s="3"/>
      <c r="E178" s="14">
        <f t="shared" si="0"/>
        <v>0</v>
      </c>
      <c r="F178" s="3" t="s">
        <v>124</v>
      </c>
    </row>
    <row r="179" spans="1:6" ht="13.5">
      <c r="A179" s="10">
        <v>45062</v>
      </c>
      <c r="B179" s="11">
        <v>45062</v>
      </c>
      <c r="C179" s="12">
        <v>23</v>
      </c>
      <c r="D179" s="3"/>
      <c r="E179" s="14">
        <f t="shared" si="0"/>
        <v>0</v>
      </c>
      <c r="F179" s="3" t="s">
        <v>125</v>
      </c>
    </row>
    <row r="180" spans="1:6" ht="13.5">
      <c r="A180" s="10">
        <v>45063</v>
      </c>
      <c r="B180" s="11">
        <v>45063</v>
      </c>
      <c r="C180" s="12">
        <v>23.5</v>
      </c>
      <c r="D180" s="3"/>
      <c r="E180" s="14">
        <f t="shared" si="0"/>
        <v>0</v>
      </c>
      <c r="F180" s="3" t="s">
        <v>126</v>
      </c>
    </row>
    <row r="181" spans="1:6" ht="13.5">
      <c r="A181" s="10">
        <v>45064</v>
      </c>
      <c r="B181" s="11">
        <v>45064</v>
      </c>
      <c r="C181" s="12">
        <v>24</v>
      </c>
      <c r="D181" s="3"/>
      <c r="E181" s="14">
        <f t="shared" si="0"/>
        <v>0</v>
      </c>
      <c r="F181" s="3" t="s">
        <v>127</v>
      </c>
    </row>
    <row r="182" spans="1:6" ht="13.5">
      <c r="A182" s="10">
        <v>45065</v>
      </c>
      <c r="B182" s="11">
        <v>45065</v>
      </c>
      <c r="C182" s="12">
        <v>24.5</v>
      </c>
      <c r="D182" s="3"/>
      <c r="E182" s="14">
        <f t="shared" si="0"/>
        <v>0</v>
      </c>
      <c r="F182" s="3" t="s">
        <v>128</v>
      </c>
    </row>
    <row r="183" spans="1:6" ht="13.5">
      <c r="A183" s="10">
        <v>45066</v>
      </c>
      <c r="B183" s="11">
        <v>45066</v>
      </c>
      <c r="C183" s="12">
        <v>25</v>
      </c>
      <c r="D183" s="3"/>
      <c r="E183" s="14">
        <f t="shared" si="0"/>
        <v>0</v>
      </c>
      <c r="F183" s="3" t="s">
        <v>129</v>
      </c>
    </row>
    <row r="184" spans="1:6" ht="13.5">
      <c r="A184" s="10">
        <v>45067</v>
      </c>
      <c r="B184" s="11">
        <v>45067</v>
      </c>
      <c r="C184" s="12">
        <v>25.5</v>
      </c>
      <c r="D184" s="3"/>
      <c r="E184" s="14">
        <f t="shared" si="0"/>
        <v>0</v>
      </c>
      <c r="F184" s="3" t="s">
        <v>42</v>
      </c>
    </row>
    <row r="185" spans="1:6" ht="13.5">
      <c r="A185" s="10">
        <v>45068</v>
      </c>
      <c r="B185" s="11">
        <v>45068</v>
      </c>
      <c r="C185" s="12">
        <v>26</v>
      </c>
      <c r="D185" s="3"/>
      <c r="E185" s="14">
        <f t="shared" si="0"/>
        <v>0</v>
      </c>
      <c r="F185" s="3" t="s">
        <v>2</v>
      </c>
    </row>
    <row r="186" spans="1:6" ht="13.5">
      <c r="A186" s="10">
        <v>45069</v>
      </c>
      <c r="B186" s="11">
        <v>45069</v>
      </c>
      <c r="C186" s="12">
        <v>26.5</v>
      </c>
      <c r="D186" s="3"/>
      <c r="E186" s="14">
        <f t="shared" si="0"/>
        <v>0</v>
      </c>
      <c r="F186" s="3" t="s">
        <v>3</v>
      </c>
    </row>
    <row r="187" spans="1:6" ht="13.5">
      <c r="A187" s="10">
        <v>45070</v>
      </c>
      <c r="B187" s="11">
        <v>45070</v>
      </c>
      <c r="C187" s="12">
        <v>27</v>
      </c>
      <c r="D187" s="3"/>
      <c r="E187" s="14">
        <f t="shared" si="0"/>
        <v>0</v>
      </c>
      <c r="F187" s="3" t="s">
        <v>4</v>
      </c>
    </row>
    <row r="188" spans="1:6" ht="13.5">
      <c r="A188" s="10">
        <v>45071</v>
      </c>
      <c r="B188" s="11">
        <v>45071</v>
      </c>
      <c r="C188" s="12">
        <v>27.5</v>
      </c>
      <c r="D188" s="3"/>
      <c r="E188" s="14">
        <f t="shared" si="0"/>
        <v>0</v>
      </c>
      <c r="F188" s="3" t="s">
        <v>5</v>
      </c>
    </row>
    <row r="189" spans="1:6" ht="13.5">
      <c r="A189" s="10">
        <v>45072</v>
      </c>
      <c r="B189" s="11">
        <v>45072</v>
      </c>
      <c r="C189" s="12">
        <v>28</v>
      </c>
      <c r="D189" s="3"/>
      <c r="E189" s="14">
        <f t="shared" si="0"/>
        <v>0</v>
      </c>
      <c r="F189" s="3" t="s">
        <v>6</v>
      </c>
    </row>
    <row r="190" spans="1:6" ht="13.5">
      <c r="A190" s="10">
        <v>45073</v>
      </c>
      <c r="B190" s="11">
        <v>45073</v>
      </c>
      <c r="C190" s="12">
        <v>28.5</v>
      </c>
      <c r="D190" s="3"/>
      <c r="E190" s="14">
        <f t="shared" si="0"/>
        <v>0</v>
      </c>
      <c r="F190" s="3" t="s">
        <v>7</v>
      </c>
    </row>
    <row r="191" spans="1:6" ht="13.5">
      <c r="A191" s="10">
        <v>45074</v>
      </c>
      <c r="B191" s="11">
        <v>45074</v>
      </c>
      <c r="C191" s="12">
        <v>29</v>
      </c>
      <c r="D191" s="3"/>
      <c r="E191" s="14">
        <f t="shared" si="0"/>
        <v>0</v>
      </c>
      <c r="F191" s="3" t="s">
        <v>25</v>
      </c>
    </row>
    <row r="192" spans="1:6" ht="13.5">
      <c r="A192" s="10">
        <v>45075</v>
      </c>
      <c r="B192" s="11">
        <v>45075</v>
      </c>
      <c r="C192" s="12">
        <v>29.5</v>
      </c>
      <c r="D192" s="3"/>
      <c r="E192" s="14">
        <f t="shared" si="0"/>
        <v>0</v>
      </c>
      <c r="F192" s="3" t="s">
        <v>8</v>
      </c>
    </row>
    <row r="193" spans="1:6" ht="13.5">
      <c r="A193" s="10">
        <v>45076</v>
      </c>
      <c r="B193" s="11">
        <v>45076</v>
      </c>
      <c r="C193" s="12">
        <v>30</v>
      </c>
      <c r="D193" s="3"/>
      <c r="F193" s="3" t="s">
        <v>9</v>
      </c>
    </row>
    <row r="194" spans="1:6" ht="13.5">
      <c r="A194" s="10">
        <v>45077</v>
      </c>
      <c r="B194" s="11">
        <v>45077</v>
      </c>
      <c r="C194" s="12">
        <v>30.5</v>
      </c>
      <c r="D194" s="3"/>
      <c r="F194" s="3" t="s">
        <v>27</v>
      </c>
    </row>
    <row r="195" spans="1:6" ht="13.5">
      <c r="A195" s="10">
        <v>45078</v>
      </c>
      <c r="B195" s="11">
        <v>45078</v>
      </c>
      <c r="C195" s="12">
        <v>31</v>
      </c>
      <c r="D195" s="3"/>
      <c r="F195" s="3" t="s">
        <v>26</v>
      </c>
    </row>
    <row r="196" spans="1:6" ht="13.5">
      <c r="A196" s="10">
        <v>45079</v>
      </c>
      <c r="B196" s="11">
        <v>45079</v>
      </c>
      <c r="C196" s="12">
        <v>31.5</v>
      </c>
      <c r="D196" s="3"/>
      <c r="F196" s="3" t="s">
        <v>10</v>
      </c>
    </row>
    <row r="197" spans="1:6" ht="13.5">
      <c r="A197" s="10">
        <v>45080</v>
      </c>
      <c r="B197" s="11">
        <v>45080</v>
      </c>
      <c r="C197" s="12">
        <v>32</v>
      </c>
      <c r="D197" s="3"/>
      <c r="F197" s="3" t="s">
        <v>11</v>
      </c>
    </row>
    <row r="198" spans="1:6" ht="13.5">
      <c r="A198" s="10">
        <v>45081</v>
      </c>
      <c r="B198" s="11">
        <v>45081</v>
      </c>
      <c r="C198" s="12">
        <v>32.5</v>
      </c>
      <c r="D198" s="3"/>
      <c r="F198" s="3" t="s">
        <v>12</v>
      </c>
    </row>
    <row r="199" spans="1:6" ht="13.5">
      <c r="A199" s="10">
        <v>45082</v>
      </c>
      <c r="B199" s="11">
        <v>45082</v>
      </c>
      <c r="C199" s="12">
        <v>33</v>
      </c>
      <c r="D199" s="3"/>
      <c r="F199" s="3" t="s">
        <v>13</v>
      </c>
    </row>
    <row r="200" spans="1:6" ht="13.5">
      <c r="A200" s="10">
        <v>45083</v>
      </c>
      <c r="B200" s="11">
        <v>45083</v>
      </c>
      <c r="C200" s="12">
        <v>33.5</v>
      </c>
      <c r="D200" s="3"/>
      <c r="F200" s="3" t="s">
        <v>14</v>
      </c>
    </row>
    <row r="201" spans="1:6" ht="13.5">
      <c r="A201" s="10">
        <v>45084</v>
      </c>
      <c r="B201" s="11">
        <v>45084</v>
      </c>
      <c r="C201" s="12">
        <v>34</v>
      </c>
      <c r="D201" s="3"/>
      <c r="F201" s="3" t="s">
        <v>15</v>
      </c>
    </row>
    <row r="202" spans="1:6" ht="13.5">
      <c r="A202" s="10">
        <v>45085</v>
      </c>
      <c r="B202" s="11">
        <v>45085</v>
      </c>
      <c r="C202" s="12">
        <v>34.5</v>
      </c>
      <c r="D202" s="3"/>
      <c r="F202" s="3" t="s">
        <v>16</v>
      </c>
    </row>
    <row r="203" spans="1:6" ht="13.5">
      <c r="A203" s="10">
        <v>45086</v>
      </c>
      <c r="B203" s="11">
        <v>45086</v>
      </c>
      <c r="C203" s="12">
        <v>35</v>
      </c>
      <c r="D203" s="3"/>
      <c r="F203" s="3" t="s">
        <v>17</v>
      </c>
    </row>
    <row r="204" spans="1:6" ht="13.5">
      <c r="A204" s="10">
        <v>45087</v>
      </c>
      <c r="B204" s="11">
        <v>45087</v>
      </c>
      <c r="C204" s="12">
        <v>35.5</v>
      </c>
      <c r="D204" s="3"/>
      <c r="F204" s="3" t="s">
        <v>18</v>
      </c>
    </row>
    <row r="205" spans="1:6" ht="13.5">
      <c r="A205" s="10">
        <v>45088</v>
      </c>
      <c r="B205" s="11">
        <v>45088</v>
      </c>
      <c r="C205" s="12">
        <v>36</v>
      </c>
      <c r="D205" s="3"/>
      <c r="F205" s="3" t="s">
        <v>19</v>
      </c>
    </row>
    <row r="206" spans="1:6" ht="13.5">
      <c r="A206" s="10">
        <v>45089</v>
      </c>
      <c r="B206" s="11">
        <v>45089</v>
      </c>
      <c r="C206" s="12">
        <v>36.5</v>
      </c>
      <c r="D206" s="3"/>
      <c r="F206" s="3" t="s">
        <v>20</v>
      </c>
    </row>
    <row r="207" spans="1:6" ht="13.5">
      <c r="A207" s="10">
        <v>45090</v>
      </c>
      <c r="B207" s="11">
        <v>45090</v>
      </c>
      <c r="C207" s="12">
        <v>37</v>
      </c>
      <c r="D207" s="3"/>
      <c r="F207" s="3" t="s">
        <v>21</v>
      </c>
    </row>
    <row r="208" spans="1:6" ht="13.5">
      <c r="A208" s="10">
        <v>45091</v>
      </c>
      <c r="B208" s="11">
        <v>45091</v>
      </c>
      <c r="C208" s="12">
        <v>37.5</v>
      </c>
      <c r="D208" s="3"/>
      <c r="F208" s="3" t="s">
        <v>22</v>
      </c>
    </row>
    <row r="209" spans="1:6" ht="13.5">
      <c r="A209" s="10">
        <v>45092</v>
      </c>
      <c r="B209" s="11">
        <v>45092</v>
      </c>
      <c r="C209" s="12">
        <v>38</v>
      </c>
      <c r="D209" s="3"/>
      <c r="F209" s="3" t="s">
        <v>23</v>
      </c>
    </row>
    <row r="210" spans="1:6" ht="13.5">
      <c r="A210" s="10">
        <v>45093</v>
      </c>
      <c r="B210" s="11">
        <v>45093</v>
      </c>
      <c r="C210" s="12">
        <v>38.5</v>
      </c>
      <c r="D210" s="3"/>
      <c r="F210" s="3" t="s">
        <v>24</v>
      </c>
    </row>
    <row r="211" spans="1:6" ht="13.5">
      <c r="A211" s="10">
        <v>45094</v>
      </c>
      <c r="B211" s="11">
        <v>45094</v>
      </c>
      <c r="C211" s="12">
        <v>39</v>
      </c>
      <c r="D211" s="3"/>
      <c r="F211" s="3" t="s">
        <v>48</v>
      </c>
    </row>
    <row r="212" spans="1:6" ht="13.5">
      <c r="A212" s="10">
        <v>45095</v>
      </c>
      <c r="B212" s="11">
        <v>45095</v>
      </c>
      <c r="C212" s="12">
        <v>39.5</v>
      </c>
      <c r="D212" s="3"/>
      <c r="F212" s="3" t="s">
        <v>49</v>
      </c>
    </row>
    <row r="213" spans="1:6" ht="13.5">
      <c r="A213" s="10">
        <v>45096</v>
      </c>
      <c r="B213" s="11">
        <v>45096</v>
      </c>
      <c r="C213" s="12">
        <v>40</v>
      </c>
      <c r="D213" s="3"/>
      <c r="F213" s="3" t="s">
        <v>50</v>
      </c>
    </row>
    <row r="214" spans="1:6" ht="13.5">
      <c r="A214" s="10">
        <v>45097</v>
      </c>
      <c r="B214" s="11">
        <v>45097</v>
      </c>
      <c r="C214" s="12">
        <v>40.5</v>
      </c>
      <c r="D214" s="3"/>
      <c r="F214" s="3" t="s">
        <v>51</v>
      </c>
    </row>
    <row r="215" spans="1:6" ht="13.5">
      <c r="A215" s="10">
        <v>45098</v>
      </c>
      <c r="B215" s="11">
        <v>45098</v>
      </c>
      <c r="C215" s="12">
        <v>41</v>
      </c>
      <c r="D215" s="3"/>
      <c r="F215" s="3" t="s">
        <v>28</v>
      </c>
    </row>
    <row r="216" spans="1:6" ht="13.5">
      <c r="A216" s="10">
        <v>45099</v>
      </c>
      <c r="B216" s="11">
        <v>45099</v>
      </c>
      <c r="C216" s="12">
        <v>41.5</v>
      </c>
      <c r="D216" s="3"/>
      <c r="F216" s="3"/>
    </row>
    <row r="217" spans="1:6" ht="13.5">
      <c r="A217" s="10">
        <v>45100</v>
      </c>
      <c r="B217" s="11">
        <v>45100</v>
      </c>
      <c r="C217" s="12">
        <v>42</v>
      </c>
      <c r="D217" s="3"/>
      <c r="F217" s="3"/>
    </row>
    <row r="218" spans="1:6" ht="13.5">
      <c r="A218" s="10">
        <v>45101</v>
      </c>
      <c r="B218" s="11">
        <v>45101</v>
      </c>
      <c r="C218" s="12">
        <v>42.5</v>
      </c>
      <c r="D218" s="3"/>
      <c r="F218" s="3"/>
    </row>
    <row r="219" spans="1:6" ht="13.5">
      <c r="A219" s="10">
        <v>45102</v>
      </c>
      <c r="B219" s="11">
        <v>45102</v>
      </c>
      <c r="C219" s="12">
        <v>43</v>
      </c>
      <c r="D219" s="3"/>
      <c r="F219" s="3"/>
    </row>
    <row r="220" spans="1:6" ht="13.5">
      <c r="A220" s="10">
        <v>45103</v>
      </c>
      <c r="B220" s="11">
        <v>45103</v>
      </c>
      <c r="C220" s="12">
        <v>43.5</v>
      </c>
      <c r="D220" s="3"/>
      <c r="F220" s="3"/>
    </row>
    <row r="221" spans="1:6" ht="13.5">
      <c r="A221" s="10">
        <v>45104</v>
      </c>
      <c r="B221" s="11">
        <v>45104</v>
      </c>
      <c r="C221" s="12">
        <v>44</v>
      </c>
      <c r="D221" s="3"/>
      <c r="F221" s="3"/>
    </row>
    <row r="222" spans="1:6" ht="13.5">
      <c r="A222" s="10">
        <v>45105</v>
      </c>
      <c r="B222" s="11">
        <v>45105</v>
      </c>
      <c r="C222" s="12">
        <v>44.5</v>
      </c>
      <c r="D222" s="3"/>
      <c r="F222" s="3"/>
    </row>
    <row r="223" spans="1:6" ht="13.5">
      <c r="A223" s="10">
        <v>45106</v>
      </c>
      <c r="B223" s="11">
        <v>45106</v>
      </c>
      <c r="C223" s="12">
        <v>45</v>
      </c>
      <c r="D223" s="3"/>
      <c r="F223" s="3"/>
    </row>
    <row r="224" spans="1:6" ht="19.5" customHeight="1">
      <c r="A224" s="10">
        <v>45107</v>
      </c>
      <c r="B224" s="11">
        <v>45107</v>
      </c>
      <c r="C224" s="12">
        <v>45.5</v>
      </c>
      <c r="D224" s="3"/>
      <c r="F224" s="3"/>
    </row>
    <row r="225" spans="1:6" ht="19.5" customHeight="1">
      <c r="A225" s="10">
        <v>45108</v>
      </c>
      <c r="B225" s="11">
        <v>45108</v>
      </c>
      <c r="C225" s="12">
        <v>46</v>
      </c>
      <c r="D225" s="3"/>
      <c r="F225" s="3"/>
    </row>
    <row r="226" spans="1:6" ht="19.5" customHeight="1">
      <c r="A226" s="10">
        <v>45109</v>
      </c>
      <c r="B226" s="11">
        <v>45109</v>
      </c>
      <c r="C226" s="12">
        <v>46.5</v>
      </c>
      <c r="D226" s="3"/>
      <c r="F226" s="3"/>
    </row>
    <row r="227" spans="1:6" ht="19.5" customHeight="1">
      <c r="A227" s="10">
        <v>45110</v>
      </c>
      <c r="B227" s="11">
        <v>45110</v>
      </c>
      <c r="C227" s="12">
        <v>47</v>
      </c>
      <c r="D227" s="3"/>
      <c r="F227" s="3"/>
    </row>
    <row r="228" spans="1:6" ht="19.5" customHeight="1">
      <c r="A228" s="10">
        <v>45111</v>
      </c>
      <c r="B228" s="11">
        <v>45111</v>
      </c>
      <c r="C228" s="12">
        <v>47.5</v>
      </c>
      <c r="D228" s="3"/>
      <c r="F228" s="3"/>
    </row>
    <row r="229" spans="1:6" ht="19.5" customHeight="1">
      <c r="A229" s="10">
        <v>45112</v>
      </c>
      <c r="B229" s="11">
        <v>45112</v>
      </c>
      <c r="C229" s="12">
        <v>48</v>
      </c>
      <c r="D229" s="3"/>
      <c r="F229" s="3"/>
    </row>
    <row r="230" spans="1:6" ht="19.5" customHeight="1">
      <c r="A230" s="10">
        <v>45113</v>
      </c>
      <c r="B230" s="11">
        <v>45113</v>
      </c>
      <c r="C230" s="12">
        <v>48.5</v>
      </c>
      <c r="D230" s="3"/>
      <c r="F230" s="3"/>
    </row>
    <row r="231" spans="1:6" ht="19.5" customHeight="1">
      <c r="A231" s="10">
        <v>45114</v>
      </c>
      <c r="B231" s="11">
        <v>45114</v>
      </c>
      <c r="C231" s="12">
        <v>49</v>
      </c>
      <c r="D231" s="3"/>
      <c r="F231" s="3"/>
    </row>
    <row r="232" spans="1:6" ht="19.5" customHeight="1">
      <c r="A232" s="10">
        <v>45115</v>
      </c>
      <c r="B232" s="11">
        <v>45115</v>
      </c>
      <c r="C232" s="12">
        <v>49.5</v>
      </c>
      <c r="D232" s="3"/>
      <c r="F232" s="3"/>
    </row>
    <row r="233" spans="1:6" ht="19.5" customHeight="1">
      <c r="A233" s="10">
        <v>45116</v>
      </c>
      <c r="B233" s="11">
        <v>45116</v>
      </c>
      <c r="C233" s="12">
        <v>50</v>
      </c>
      <c r="D233" s="3"/>
      <c r="F233" s="3"/>
    </row>
    <row r="234" spans="1:6" ht="19.5" customHeight="1">
      <c r="A234" s="10">
        <v>45117</v>
      </c>
      <c r="B234" s="11">
        <v>45117</v>
      </c>
      <c r="C234" s="12">
        <v>50.5</v>
      </c>
      <c r="D234" s="3"/>
      <c r="F234" s="3"/>
    </row>
    <row r="235" spans="1:6" ht="19.5" customHeight="1">
      <c r="A235" s="10">
        <v>45118</v>
      </c>
      <c r="B235" s="11">
        <v>45118</v>
      </c>
      <c r="C235" s="12">
        <v>51</v>
      </c>
      <c r="D235" s="3"/>
      <c r="F235" s="3"/>
    </row>
    <row r="236" spans="1:6" ht="19.5" customHeight="1">
      <c r="A236" s="10">
        <v>45119</v>
      </c>
      <c r="B236" s="11">
        <v>45119</v>
      </c>
      <c r="C236" s="12">
        <v>51.5</v>
      </c>
      <c r="D236" s="3"/>
      <c r="F236" s="3"/>
    </row>
    <row r="237" spans="1:6" ht="19.5" customHeight="1">
      <c r="A237" s="10">
        <v>45120</v>
      </c>
      <c r="B237" s="11">
        <v>45120</v>
      </c>
      <c r="C237" s="12">
        <v>52</v>
      </c>
      <c r="D237" s="3"/>
      <c r="F237" s="3"/>
    </row>
    <row r="238" spans="1:6" ht="19.5" customHeight="1">
      <c r="A238" s="10">
        <v>45121</v>
      </c>
      <c r="B238" s="11">
        <v>45121</v>
      </c>
      <c r="C238" s="12">
        <v>52.5</v>
      </c>
      <c r="D238" s="3"/>
      <c r="F238" s="3"/>
    </row>
    <row r="239" spans="1:6" ht="19.5" customHeight="1">
      <c r="A239" s="10">
        <v>45122</v>
      </c>
      <c r="B239" s="11">
        <v>45122</v>
      </c>
      <c r="C239" s="12">
        <v>53</v>
      </c>
      <c r="D239" s="3"/>
      <c r="F239" s="3"/>
    </row>
    <row r="240" spans="1:6" ht="19.5" customHeight="1">
      <c r="A240" s="10">
        <v>45123</v>
      </c>
      <c r="B240" s="11">
        <v>45123</v>
      </c>
      <c r="C240" s="12">
        <v>53.5</v>
      </c>
      <c r="D240" s="3"/>
      <c r="F240" s="3"/>
    </row>
    <row r="241" spans="1:6" ht="19.5" customHeight="1">
      <c r="A241" s="10">
        <v>45124</v>
      </c>
      <c r="B241" s="11">
        <v>45124</v>
      </c>
      <c r="C241" s="12">
        <v>54</v>
      </c>
      <c r="D241" s="3"/>
      <c r="F241" s="3"/>
    </row>
    <row r="242" spans="1:6" ht="19.5" customHeight="1">
      <c r="A242" s="10">
        <v>45125</v>
      </c>
      <c r="B242" s="11">
        <v>45125</v>
      </c>
      <c r="C242" s="12">
        <v>54.5</v>
      </c>
      <c r="D242" s="3"/>
      <c r="F242" s="3"/>
    </row>
    <row r="243" spans="1:6" ht="19.5" customHeight="1">
      <c r="A243" s="10">
        <v>45126</v>
      </c>
      <c r="B243" s="11">
        <v>45126</v>
      </c>
      <c r="C243" s="12">
        <v>55</v>
      </c>
      <c r="D243" s="3"/>
      <c r="F243" s="3"/>
    </row>
    <row r="244" spans="1:6" ht="19.5" customHeight="1">
      <c r="A244" s="10">
        <v>45127</v>
      </c>
      <c r="B244" s="11">
        <v>45127</v>
      </c>
      <c r="C244" s="12">
        <v>55.5</v>
      </c>
      <c r="D244" s="3"/>
      <c r="F244" s="3"/>
    </row>
    <row r="245" spans="1:6" ht="19.5" customHeight="1">
      <c r="A245" s="10">
        <v>45128</v>
      </c>
      <c r="B245" s="11">
        <v>45128</v>
      </c>
      <c r="C245" s="12">
        <v>56</v>
      </c>
      <c r="D245" s="3"/>
      <c r="F245" s="3"/>
    </row>
    <row r="246" spans="1:6" ht="19.5" customHeight="1">
      <c r="A246" s="10">
        <v>45129</v>
      </c>
      <c r="B246" s="11">
        <v>45129</v>
      </c>
      <c r="C246" s="12">
        <v>56.5</v>
      </c>
      <c r="D246" s="3"/>
      <c r="F246" s="3"/>
    </row>
    <row r="247" spans="1:6" ht="19.5" customHeight="1">
      <c r="A247" s="10">
        <v>45130</v>
      </c>
      <c r="B247" s="11">
        <v>45130</v>
      </c>
      <c r="C247" s="12">
        <v>57</v>
      </c>
      <c r="D247" s="3"/>
      <c r="F247" s="3"/>
    </row>
    <row r="248" spans="1:6" ht="19.5" customHeight="1">
      <c r="A248" s="10">
        <v>45131</v>
      </c>
      <c r="B248" s="11">
        <v>45131</v>
      </c>
      <c r="C248" s="12">
        <v>57.5</v>
      </c>
      <c r="D248" s="3"/>
      <c r="F248" s="3"/>
    </row>
    <row r="249" spans="1:6" ht="19.5" customHeight="1">
      <c r="A249" s="10">
        <v>45132</v>
      </c>
      <c r="B249" s="11">
        <v>45132</v>
      </c>
      <c r="C249" s="12">
        <v>58</v>
      </c>
      <c r="D249" s="3"/>
      <c r="F249" s="3"/>
    </row>
    <row r="250" spans="1:6" ht="19.5" customHeight="1">
      <c r="A250" s="10">
        <v>45133</v>
      </c>
      <c r="B250" s="11">
        <v>45133</v>
      </c>
      <c r="C250" s="12">
        <v>58.5</v>
      </c>
      <c r="D250" s="3"/>
      <c r="F250" s="3"/>
    </row>
    <row r="251" spans="1:6" ht="19.5" customHeight="1">
      <c r="A251" s="10">
        <v>45134</v>
      </c>
      <c r="B251" s="11">
        <v>45134</v>
      </c>
      <c r="C251" s="12">
        <v>59</v>
      </c>
      <c r="D251" s="3"/>
      <c r="F251" s="3"/>
    </row>
    <row r="252" spans="1:6" ht="19.5" customHeight="1">
      <c r="A252" s="10">
        <v>45135</v>
      </c>
      <c r="B252" s="11">
        <v>45135</v>
      </c>
      <c r="C252" s="12">
        <v>59.5</v>
      </c>
      <c r="D252" s="3"/>
      <c r="F252" s="3"/>
    </row>
    <row r="253" spans="1:6" ht="19.5" customHeight="1">
      <c r="A253" s="10">
        <v>45136</v>
      </c>
      <c r="B253" s="11">
        <v>45136</v>
      </c>
      <c r="C253" s="12">
        <v>60</v>
      </c>
      <c r="D253" s="3"/>
      <c r="F253" s="3"/>
    </row>
    <row r="254" spans="1:6" ht="19.5" customHeight="1">
      <c r="A254" s="10">
        <v>45137</v>
      </c>
      <c r="B254" s="11">
        <v>45137</v>
      </c>
      <c r="C254" s="12">
        <v>60.5</v>
      </c>
      <c r="D254" s="3"/>
      <c r="F254" s="3"/>
    </row>
    <row r="255" spans="1:6" ht="19.5" customHeight="1">
      <c r="A255" s="10">
        <v>45138</v>
      </c>
      <c r="B255" s="11">
        <v>45138</v>
      </c>
      <c r="C255" s="12">
        <v>61</v>
      </c>
      <c r="D255" s="3"/>
      <c r="F255" s="3"/>
    </row>
    <row r="256" spans="1:6" ht="19.5" customHeight="1">
      <c r="A256" s="10">
        <v>45139</v>
      </c>
      <c r="B256" s="11">
        <v>45139</v>
      </c>
      <c r="C256" s="12">
        <v>61.5</v>
      </c>
      <c r="D256" s="3"/>
      <c r="F256" s="3"/>
    </row>
    <row r="257" spans="1:6" ht="19.5" customHeight="1">
      <c r="A257" s="10">
        <v>45140</v>
      </c>
      <c r="B257" s="11">
        <v>45140</v>
      </c>
      <c r="C257" s="12">
        <v>62</v>
      </c>
      <c r="D257" s="3"/>
      <c r="F257" s="3"/>
    </row>
    <row r="258" spans="1:6" ht="19.5" customHeight="1">
      <c r="A258" s="10">
        <v>45141</v>
      </c>
      <c r="B258" s="11">
        <v>45141</v>
      </c>
      <c r="C258" s="12">
        <v>62.5</v>
      </c>
      <c r="D258" s="3"/>
      <c r="F258" s="3"/>
    </row>
    <row r="259" spans="1:6" ht="19.5" customHeight="1">
      <c r="A259" s="10">
        <v>45142</v>
      </c>
      <c r="B259" s="11">
        <v>45142</v>
      </c>
      <c r="C259" s="12">
        <v>63</v>
      </c>
      <c r="D259" s="3"/>
      <c r="F259" s="3"/>
    </row>
    <row r="260" spans="1:6" ht="19.5" customHeight="1">
      <c r="A260" s="10">
        <v>45143</v>
      </c>
      <c r="B260" s="11">
        <v>45143</v>
      </c>
      <c r="C260" s="12">
        <v>63.5</v>
      </c>
      <c r="D260" s="3"/>
      <c r="F260" s="3"/>
    </row>
    <row r="261" spans="1:6" ht="19.5" customHeight="1">
      <c r="A261" s="10">
        <v>45144</v>
      </c>
      <c r="B261" s="11">
        <v>45144</v>
      </c>
      <c r="C261" s="12">
        <v>64</v>
      </c>
      <c r="D261" s="3"/>
      <c r="F261" s="3"/>
    </row>
    <row r="262" spans="1:6" ht="19.5" customHeight="1">
      <c r="A262" s="10">
        <v>45145</v>
      </c>
      <c r="B262" s="11">
        <v>45145</v>
      </c>
      <c r="C262" s="12">
        <v>64.5</v>
      </c>
      <c r="D262" s="3"/>
      <c r="F262" s="3"/>
    </row>
    <row r="263" spans="1:6" ht="19.5" customHeight="1">
      <c r="A263" s="10">
        <v>45146</v>
      </c>
      <c r="B263" s="11">
        <v>45146</v>
      </c>
      <c r="C263" s="12">
        <v>65</v>
      </c>
      <c r="D263" s="3"/>
      <c r="F263" s="3"/>
    </row>
    <row r="264" spans="1:6" ht="19.5" customHeight="1">
      <c r="A264" s="10">
        <v>45147</v>
      </c>
      <c r="B264" s="11">
        <v>45147</v>
      </c>
      <c r="C264" s="12">
        <v>65.5</v>
      </c>
      <c r="D264" s="3"/>
      <c r="F264" s="3"/>
    </row>
    <row r="265" spans="1:6" ht="19.5" customHeight="1">
      <c r="A265" s="10">
        <v>45148</v>
      </c>
      <c r="B265" s="11">
        <v>45148</v>
      </c>
      <c r="C265" s="12">
        <v>66</v>
      </c>
      <c r="D265" s="3"/>
      <c r="F265" s="3"/>
    </row>
    <row r="266" spans="1:6" ht="19.5" customHeight="1">
      <c r="A266" s="10">
        <v>45149</v>
      </c>
      <c r="B266" s="11">
        <v>45149</v>
      </c>
      <c r="C266" s="12">
        <v>66.5</v>
      </c>
      <c r="D266" s="3"/>
      <c r="F266" s="3"/>
    </row>
    <row r="267" spans="1:6" ht="19.5" customHeight="1">
      <c r="A267" s="10">
        <v>45150</v>
      </c>
      <c r="B267" s="11">
        <v>45150</v>
      </c>
      <c r="C267" s="12">
        <v>67</v>
      </c>
      <c r="D267" s="3"/>
      <c r="F267" s="3"/>
    </row>
    <row r="268" spans="1:6" ht="19.5" customHeight="1">
      <c r="A268" s="10">
        <v>45151</v>
      </c>
      <c r="B268" s="11">
        <v>45151</v>
      </c>
      <c r="C268" s="12">
        <v>67.5</v>
      </c>
      <c r="D268" s="3"/>
      <c r="F268" s="3"/>
    </row>
    <row r="269" spans="1:6" ht="19.5" customHeight="1">
      <c r="A269" s="10">
        <v>45152</v>
      </c>
      <c r="B269" s="11">
        <v>45152</v>
      </c>
      <c r="C269" s="12">
        <v>68</v>
      </c>
      <c r="D269" s="3"/>
      <c r="F269" s="3"/>
    </row>
    <row r="270" spans="1:6" ht="19.5" customHeight="1">
      <c r="A270" s="10">
        <v>45153</v>
      </c>
      <c r="B270" s="11">
        <v>45153</v>
      </c>
      <c r="C270" s="12">
        <v>68.5</v>
      </c>
      <c r="D270" s="3"/>
      <c r="F270" s="3"/>
    </row>
    <row r="271" spans="1:6" ht="19.5" customHeight="1">
      <c r="A271" s="10">
        <v>45154</v>
      </c>
      <c r="B271" s="11">
        <v>45154</v>
      </c>
      <c r="C271" s="12">
        <v>69</v>
      </c>
      <c r="D271" s="3"/>
      <c r="F271" s="3"/>
    </row>
    <row r="272" spans="1:6" ht="19.5" customHeight="1">
      <c r="A272" s="10">
        <v>45155</v>
      </c>
      <c r="B272" s="11">
        <v>45155</v>
      </c>
      <c r="C272" s="12">
        <v>69.5</v>
      </c>
      <c r="D272" s="3"/>
      <c r="F272" s="3"/>
    </row>
    <row r="273" spans="1:6" ht="19.5" customHeight="1">
      <c r="A273" s="10">
        <v>45156</v>
      </c>
      <c r="B273" s="11">
        <v>45156</v>
      </c>
      <c r="C273" s="12">
        <v>70</v>
      </c>
      <c r="D273" s="3"/>
      <c r="F273" s="3"/>
    </row>
    <row r="274" spans="1:6" ht="19.5" customHeight="1">
      <c r="A274" s="10">
        <v>45157</v>
      </c>
      <c r="B274" s="11">
        <v>45157</v>
      </c>
      <c r="C274" s="12">
        <v>70.5</v>
      </c>
      <c r="D274" s="3"/>
      <c r="F274" s="3"/>
    </row>
    <row r="275" spans="1:6" ht="19.5" customHeight="1">
      <c r="A275" s="10">
        <v>45158</v>
      </c>
      <c r="B275" s="11">
        <v>45158</v>
      </c>
      <c r="C275" s="12">
        <v>71</v>
      </c>
      <c r="D275" s="3"/>
      <c r="F275" s="3"/>
    </row>
    <row r="276" spans="1:6" ht="19.5" customHeight="1">
      <c r="A276" s="10">
        <v>45159</v>
      </c>
      <c r="B276" s="11">
        <v>45159</v>
      </c>
      <c r="C276" s="12">
        <v>71.5</v>
      </c>
      <c r="D276" s="3"/>
      <c r="F276" s="3"/>
    </row>
    <row r="277" spans="1:6" ht="19.5" customHeight="1">
      <c r="A277" s="10">
        <v>45160</v>
      </c>
      <c r="B277" s="11">
        <v>45160</v>
      </c>
      <c r="C277" s="12">
        <v>72</v>
      </c>
      <c r="D277" s="3"/>
      <c r="F277" s="3"/>
    </row>
    <row r="278" spans="1:6" ht="19.5" customHeight="1">
      <c r="A278" s="10">
        <v>45161</v>
      </c>
      <c r="B278" s="11">
        <v>45161</v>
      </c>
      <c r="C278" s="12">
        <v>72.5</v>
      </c>
      <c r="D278" s="3"/>
      <c r="F278" s="3"/>
    </row>
    <row r="279" spans="1:6" ht="19.5" customHeight="1">
      <c r="A279" s="10">
        <v>45162</v>
      </c>
      <c r="B279" s="11">
        <v>45162</v>
      </c>
      <c r="C279" s="12">
        <v>73</v>
      </c>
      <c r="D279" s="3"/>
      <c r="F279" s="3"/>
    </row>
    <row r="280" spans="1:6" ht="19.5" customHeight="1">
      <c r="A280" s="10">
        <v>45163</v>
      </c>
      <c r="B280" s="11">
        <v>45163</v>
      </c>
      <c r="C280" s="12">
        <v>73.5</v>
      </c>
      <c r="D280" s="3"/>
      <c r="F280" s="3"/>
    </row>
    <row r="281" spans="1:6" ht="19.5" customHeight="1">
      <c r="A281" s="10">
        <v>45164</v>
      </c>
      <c r="B281" s="11">
        <v>45164</v>
      </c>
      <c r="C281" s="12">
        <v>74</v>
      </c>
      <c r="D281" s="3"/>
      <c r="F281" s="3"/>
    </row>
    <row r="282" spans="1:6" ht="19.5" customHeight="1">
      <c r="A282" s="10">
        <v>45165</v>
      </c>
      <c r="B282" s="11">
        <v>45165</v>
      </c>
      <c r="C282" s="12">
        <v>74.5</v>
      </c>
      <c r="D282" s="3"/>
      <c r="F282" s="3"/>
    </row>
    <row r="283" spans="1:6" ht="19.5" customHeight="1">
      <c r="A283" s="10">
        <v>45166</v>
      </c>
      <c r="B283" s="11">
        <v>45166</v>
      </c>
      <c r="C283" s="12">
        <v>75</v>
      </c>
      <c r="D283" s="3"/>
      <c r="F283" s="3"/>
    </row>
    <row r="284" spans="1:6" ht="19.5" customHeight="1">
      <c r="A284" s="10">
        <v>45167</v>
      </c>
      <c r="B284" s="11">
        <v>45167</v>
      </c>
      <c r="C284" s="12">
        <v>75.5</v>
      </c>
      <c r="D284" s="3"/>
      <c r="F284" s="3"/>
    </row>
    <row r="285" spans="1:6" ht="19.5" customHeight="1">
      <c r="A285" s="10">
        <v>45168</v>
      </c>
      <c r="B285" s="11">
        <v>45168</v>
      </c>
      <c r="C285" s="12">
        <v>76</v>
      </c>
      <c r="D285" s="3"/>
      <c r="F285" s="3"/>
    </row>
    <row r="286" spans="1:6" ht="19.5" customHeight="1">
      <c r="A286" s="10">
        <v>45169</v>
      </c>
      <c r="B286" s="11">
        <v>45169</v>
      </c>
      <c r="C286" s="12">
        <v>76.5</v>
      </c>
      <c r="D286" s="3"/>
      <c r="F286" s="3"/>
    </row>
    <row r="287" spans="1:6" ht="19.5" customHeight="1">
      <c r="A287" s="10">
        <v>45170</v>
      </c>
      <c r="B287" s="11">
        <v>45170</v>
      </c>
      <c r="C287" s="12">
        <v>77</v>
      </c>
      <c r="D287" s="3"/>
      <c r="F287" s="3"/>
    </row>
    <row r="288" spans="1:6" ht="19.5" customHeight="1">
      <c r="A288" s="10">
        <v>45171</v>
      </c>
      <c r="B288" s="11">
        <v>45171</v>
      </c>
      <c r="C288" s="12">
        <v>77.5</v>
      </c>
      <c r="D288" s="3"/>
      <c r="F288" s="3"/>
    </row>
    <row r="289" spans="1:6" ht="19.5" customHeight="1">
      <c r="A289" s="10">
        <v>45172</v>
      </c>
      <c r="B289" s="11">
        <v>45172</v>
      </c>
      <c r="C289" s="12">
        <v>78</v>
      </c>
      <c r="D289" s="3"/>
      <c r="F289" s="3"/>
    </row>
    <row r="290" spans="1:6" ht="19.5" customHeight="1">
      <c r="A290" s="10">
        <v>45173</v>
      </c>
      <c r="B290" s="11">
        <v>45173</v>
      </c>
      <c r="C290" s="12">
        <v>78.5</v>
      </c>
      <c r="D290" s="3"/>
      <c r="F290" s="3"/>
    </row>
    <row r="291" spans="1:6" ht="19.5" customHeight="1">
      <c r="A291" s="10">
        <v>45174</v>
      </c>
      <c r="B291" s="11">
        <v>45174</v>
      </c>
      <c r="C291" s="12">
        <v>79</v>
      </c>
      <c r="D291" s="3"/>
      <c r="F291" s="3"/>
    </row>
    <row r="292" spans="1:6" ht="19.5" customHeight="1">
      <c r="A292" s="10">
        <v>45175</v>
      </c>
      <c r="B292" s="11">
        <v>45175</v>
      </c>
      <c r="C292" s="12">
        <v>79.5</v>
      </c>
      <c r="D292" s="3"/>
      <c r="F292" s="3"/>
    </row>
    <row r="293" spans="1:6" ht="19.5" customHeight="1">
      <c r="A293" s="10">
        <v>45176</v>
      </c>
      <c r="B293" s="11">
        <v>45176</v>
      </c>
      <c r="C293" s="12">
        <v>80</v>
      </c>
      <c r="D293" s="3"/>
      <c r="F293" s="3"/>
    </row>
    <row r="294" spans="1:6" ht="19.5" customHeight="1">
      <c r="A294" s="10">
        <v>45177</v>
      </c>
      <c r="B294" s="11">
        <v>45177</v>
      </c>
      <c r="C294" s="12">
        <v>80.5</v>
      </c>
      <c r="D294" s="3"/>
      <c r="F294" s="3"/>
    </row>
    <row r="295" spans="1:6" ht="19.5" customHeight="1">
      <c r="A295" s="10">
        <v>45178</v>
      </c>
      <c r="B295" s="11">
        <v>45178</v>
      </c>
      <c r="C295" s="12">
        <v>81</v>
      </c>
      <c r="D295" s="3"/>
      <c r="F295" s="3"/>
    </row>
    <row r="296" spans="1:6" ht="19.5" customHeight="1">
      <c r="A296" s="10">
        <v>45179</v>
      </c>
      <c r="B296" s="11">
        <v>45179</v>
      </c>
      <c r="C296" s="12">
        <v>81.5</v>
      </c>
      <c r="D296" s="3"/>
      <c r="F296" s="3"/>
    </row>
    <row r="297" spans="1:6" ht="19.5" customHeight="1">
      <c r="A297" s="10">
        <v>45180</v>
      </c>
      <c r="B297" s="11">
        <v>45180</v>
      </c>
      <c r="C297" s="12">
        <v>82</v>
      </c>
      <c r="D297" s="3"/>
      <c r="F297" s="3"/>
    </row>
    <row r="298" spans="1:6" ht="19.5" customHeight="1">
      <c r="A298" s="10">
        <v>45181</v>
      </c>
      <c r="B298" s="11">
        <v>45181</v>
      </c>
      <c r="C298" s="12">
        <v>82.5</v>
      </c>
      <c r="D298" s="3"/>
      <c r="F298" s="3"/>
    </row>
    <row r="299" spans="1:6" ht="19.5" customHeight="1">
      <c r="A299" s="10">
        <v>45182</v>
      </c>
      <c r="B299" s="11">
        <v>45182</v>
      </c>
      <c r="C299" s="12">
        <v>83</v>
      </c>
      <c r="D299" s="3"/>
      <c r="F299" s="3"/>
    </row>
    <row r="300" spans="1:6" ht="19.5" customHeight="1">
      <c r="A300" s="10">
        <v>45183</v>
      </c>
      <c r="B300" s="11">
        <v>45183</v>
      </c>
      <c r="C300" s="12">
        <v>83.5</v>
      </c>
      <c r="D300" s="3"/>
      <c r="F300" s="3"/>
    </row>
    <row r="301" spans="1:6" ht="19.5" customHeight="1">
      <c r="A301" s="10">
        <v>45184</v>
      </c>
      <c r="B301" s="11">
        <v>45184</v>
      </c>
      <c r="C301" s="12">
        <v>84</v>
      </c>
      <c r="D301" s="3"/>
      <c r="F301" s="3"/>
    </row>
    <row r="302" spans="1:6" ht="19.5" customHeight="1">
      <c r="A302" s="10">
        <v>45185</v>
      </c>
      <c r="B302" s="11">
        <v>45185</v>
      </c>
      <c r="C302" s="12">
        <v>84.5</v>
      </c>
      <c r="D302" s="3"/>
      <c r="F302" s="3"/>
    </row>
    <row r="303" spans="1:6" ht="19.5" customHeight="1">
      <c r="A303" s="10">
        <v>45186</v>
      </c>
      <c r="B303" s="11">
        <v>45186</v>
      </c>
      <c r="C303" s="12">
        <v>85</v>
      </c>
      <c r="D303" s="3"/>
      <c r="F303" s="3"/>
    </row>
    <row r="304" spans="1:6" ht="19.5" customHeight="1">
      <c r="A304" s="10">
        <v>45187</v>
      </c>
      <c r="B304" s="11">
        <v>45187</v>
      </c>
      <c r="C304" s="12">
        <v>85.5</v>
      </c>
      <c r="D304" s="3"/>
      <c r="F304" s="3"/>
    </row>
    <row r="305" spans="1:6" ht="19.5" customHeight="1">
      <c r="A305" s="10">
        <v>45188</v>
      </c>
      <c r="B305" s="11">
        <v>45188</v>
      </c>
      <c r="C305" s="12">
        <v>86</v>
      </c>
      <c r="D305" s="3"/>
      <c r="F305" s="3"/>
    </row>
    <row r="306" spans="1:6" ht="19.5" customHeight="1">
      <c r="A306" s="10">
        <v>45189</v>
      </c>
      <c r="B306" s="11">
        <v>45189</v>
      </c>
      <c r="C306" s="12">
        <v>86.5</v>
      </c>
      <c r="D306" s="3"/>
      <c r="F306" s="3"/>
    </row>
    <row r="307" spans="1:6" ht="19.5" customHeight="1">
      <c r="A307" s="10">
        <v>45190</v>
      </c>
      <c r="B307" s="11">
        <v>45190</v>
      </c>
      <c r="C307" s="12">
        <v>87</v>
      </c>
      <c r="D307" s="3"/>
      <c r="F307" s="3"/>
    </row>
    <row r="308" spans="1:6" ht="19.5" customHeight="1">
      <c r="A308" s="10">
        <v>45191</v>
      </c>
      <c r="B308" s="11">
        <v>45191</v>
      </c>
      <c r="C308" s="12">
        <v>87.5</v>
      </c>
      <c r="D308" s="3"/>
      <c r="F308" s="3"/>
    </row>
    <row r="309" spans="1:6" ht="19.5" customHeight="1">
      <c r="A309" s="10">
        <v>45192</v>
      </c>
      <c r="B309" s="11">
        <v>45192</v>
      </c>
      <c r="C309" s="12">
        <v>88</v>
      </c>
      <c r="D309" s="3"/>
      <c r="F309" s="3"/>
    </row>
    <row r="310" spans="1:6" ht="19.5" customHeight="1">
      <c r="A310" s="10">
        <v>45193</v>
      </c>
      <c r="B310" s="11">
        <v>45193</v>
      </c>
      <c r="C310" s="12">
        <v>88.5</v>
      </c>
      <c r="D310" s="3"/>
      <c r="F310" s="3"/>
    </row>
    <row r="311" spans="1:6" ht="19.5" customHeight="1">
      <c r="A311" s="10">
        <v>45194</v>
      </c>
      <c r="B311" s="11">
        <v>45194</v>
      </c>
      <c r="C311" s="12">
        <v>89</v>
      </c>
      <c r="D311" s="3"/>
      <c r="F311" s="3"/>
    </row>
    <row r="312" spans="1:6" ht="19.5" customHeight="1">
      <c r="A312" s="10">
        <v>45195</v>
      </c>
      <c r="B312" s="11">
        <v>45195</v>
      </c>
      <c r="C312" s="12">
        <v>89.5</v>
      </c>
      <c r="D312" s="3"/>
      <c r="F312" s="3"/>
    </row>
    <row r="313" spans="1:6" ht="19.5" customHeight="1">
      <c r="A313" s="10">
        <v>45196</v>
      </c>
      <c r="B313" s="11">
        <v>45196</v>
      </c>
      <c r="C313" s="12">
        <v>90</v>
      </c>
      <c r="D313" s="3"/>
      <c r="F313" s="3"/>
    </row>
    <row r="314" spans="1:6" ht="19.5" customHeight="1">
      <c r="A314" s="10">
        <v>45197</v>
      </c>
      <c r="B314" s="11">
        <v>45197</v>
      </c>
      <c r="C314" s="12">
        <v>90.5</v>
      </c>
      <c r="D314" s="3"/>
      <c r="F314" s="3"/>
    </row>
    <row r="315" spans="1:6" ht="19.5" customHeight="1">
      <c r="A315" s="10">
        <v>45198</v>
      </c>
      <c r="B315" s="11">
        <v>45198</v>
      </c>
      <c r="C315" s="12">
        <v>91</v>
      </c>
      <c r="D315" s="3"/>
      <c r="F315" s="3"/>
    </row>
    <row r="316" spans="1:6" ht="19.5" customHeight="1">
      <c r="A316" s="10">
        <v>45199</v>
      </c>
      <c r="B316" s="11">
        <v>45199</v>
      </c>
      <c r="C316" s="12">
        <v>91.5</v>
      </c>
      <c r="D316" s="3"/>
      <c r="F316" s="3"/>
    </row>
    <row r="317" spans="1:6" ht="19.5" customHeight="1">
      <c r="A317" s="10">
        <v>45200</v>
      </c>
      <c r="B317" s="11">
        <v>45200</v>
      </c>
      <c r="C317" s="12">
        <v>92</v>
      </c>
      <c r="D317" s="3"/>
      <c r="F317" s="3"/>
    </row>
    <row r="318" spans="1:3" ht="19.5" customHeight="1">
      <c r="A318" s="10">
        <v>45201</v>
      </c>
      <c r="B318" s="11">
        <v>45201</v>
      </c>
      <c r="C318" s="12">
        <v>92.5</v>
      </c>
    </row>
    <row r="319" spans="1:3" ht="19.5" customHeight="1">
      <c r="A319" s="10">
        <v>45202</v>
      </c>
      <c r="B319" s="11">
        <v>45202</v>
      </c>
      <c r="C319" s="12">
        <v>93</v>
      </c>
    </row>
    <row r="320" spans="1:3" ht="19.5" customHeight="1">
      <c r="A320" s="10">
        <v>45203</v>
      </c>
      <c r="B320" s="11">
        <v>45203</v>
      </c>
      <c r="C320" s="12">
        <v>93.5</v>
      </c>
    </row>
    <row r="321" spans="1:3" ht="19.5" customHeight="1">
      <c r="A321" s="10">
        <v>45204</v>
      </c>
      <c r="B321" s="11">
        <v>45204</v>
      </c>
      <c r="C321" s="12">
        <v>94</v>
      </c>
    </row>
    <row r="322" spans="1:3" ht="19.5" customHeight="1">
      <c r="A322" s="10">
        <v>45205</v>
      </c>
      <c r="B322" s="11">
        <v>45205</v>
      </c>
      <c r="C322" s="12">
        <v>94.5</v>
      </c>
    </row>
    <row r="323" spans="1:3" ht="19.5" customHeight="1">
      <c r="A323" s="10">
        <v>45206</v>
      </c>
      <c r="B323" s="11">
        <v>45206</v>
      </c>
      <c r="C323" s="12">
        <v>95</v>
      </c>
    </row>
    <row r="324" spans="1:3" ht="19.5" customHeight="1">
      <c r="A324" s="10">
        <v>45207</v>
      </c>
      <c r="B324" s="11">
        <v>45207</v>
      </c>
      <c r="C324" s="12">
        <v>95.5</v>
      </c>
    </row>
    <row r="325" spans="1:3" ht="19.5" customHeight="1">
      <c r="A325" s="10">
        <v>45208</v>
      </c>
      <c r="B325" s="11">
        <v>45208</v>
      </c>
      <c r="C325" s="12">
        <v>96</v>
      </c>
    </row>
    <row r="326" spans="1:3" ht="19.5" customHeight="1">
      <c r="A326" s="10">
        <v>45209</v>
      </c>
      <c r="B326" s="11">
        <v>45209</v>
      </c>
      <c r="C326" s="12">
        <v>96.5</v>
      </c>
    </row>
    <row r="327" spans="1:3" ht="19.5" customHeight="1">
      <c r="A327" s="10">
        <v>45210</v>
      </c>
      <c r="B327" s="11">
        <v>45210</v>
      </c>
      <c r="C327" s="12">
        <v>97</v>
      </c>
    </row>
    <row r="328" spans="1:3" ht="19.5" customHeight="1">
      <c r="A328" s="10">
        <v>45211</v>
      </c>
      <c r="B328" s="11">
        <v>45211</v>
      </c>
      <c r="C328" s="12">
        <v>97.5</v>
      </c>
    </row>
    <row r="329" spans="1:3" ht="19.5" customHeight="1">
      <c r="A329" s="10">
        <v>45212</v>
      </c>
      <c r="B329" s="11">
        <v>45212</v>
      </c>
      <c r="C329" s="12">
        <v>98</v>
      </c>
    </row>
    <row r="330" spans="1:3" ht="19.5" customHeight="1">
      <c r="A330" s="10">
        <v>45213</v>
      </c>
      <c r="B330" s="11">
        <v>45213</v>
      </c>
      <c r="C330" s="12">
        <v>98.5</v>
      </c>
    </row>
    <row r="331" spans="1:3" ht="19.5" customHeight="1">
      <c r="A331" s="10">
        <v>45214</v>
      </c>
      <c r="B331" s="11">
        <v>45214</v>
      </c>
      <c r="C331" s="12">
        <v>99</v>
      </c>
    </row>
    <row r="332" spans="1:3" ht="19.5" customHeight="1">
      <c r="A332" s="10">
        <v>45215</v>
      </c>
      <c r="B332" s="11">
        <v>45215</v>
      </c>
      <c r="C332" s="12">
        <v>99.5</v>
      </c>
    </row>
    <row r="333" spans="1:3" ht="19.5" customHeight="1">
      <c r="A333" s="10">
        <v>45216</v>
      </c>
      <c r="B333" s="11">
        <v>45216</v>
      </c>
      <c r="C333" s="12">
        <v>100</v>
      </c>
    </row>
    <row r="334" spans="1:3" ht="19.5" customHeight="1">
      <c r="A334" s="10">
        <v>45217</v>
      </c>
      <c r="B334" s="11">
        <v>45217</v>
      </c>
      <c r="C334" s="12"/>
    </row>
    <row r="335" spans="1:2" ht="19.5" customHeight="1">
      <c r="A335" s="10">
        <v>45218</v>
      </c>
      <c r="B335" s="11">
        <v>45218</v>
      </c>
    </row>
    <row r="336" spans="1:2" ht="19.5" customHeight="1">
      <c r="A336" s="10">
        <v>45219</v>
      </c>
      <c r="B336" s="11">
        <v>45219</v>
      </c>
    </row>
    <row r="337" spans="1:2" ht="19.5" customHeight="1">
      <c r="A337" s="10">
        <v>45220</v>
      </c>
      <c r="B337" s="11">
        <v>45220</v>
      </c>
    </row>
    <row r="338" spans="1:2" ht="19.5" customHeight="1">
      <c r="A338" s="10">
        <v>45221</v>
      </c>
      <c r="B338" s="11">
        <v>45221</v>
      </c>
    </row>
    <row r="339" spans="1:3" ht="19.5" customHeight="1">
      <c r="A339" s="10">
        <v>45222</v>
      </c>
      <c r="B339" s="11">
        <v>45222</v>
      </c>
      <c r="C339" s="12"/>
    </row>
    <row r="340" spans="1:3" ht="19.5" customHeight="1">
      <c r="A340" s="10">
        <v>45223</v>
      </c>
      <c r="B340" s="11">
        <v>45223</v>
      </c>
      <c r="C340" s="12"/>
    </row>
    <row r="341" spans="1:3" ht="19.5" customHeight="1">
      <c r="A341" s="10">
        <v>45224</v>
      </c>
      <c r="B341" s="11">
        <v>45224</v>
      </c>
      <c r="C341" s="12"/>
    </row>
    <row r="342" spans="1:3" ht="19.5" customHeight="1">
      <c r="A342" s="10">
        <v>45225</v>
      </c>
      <c r="B342" s="11">
        <v>45225</v>
      </c>
      <c r="C342" s="12"/>
    </row>
    <row r="343" spans="1:3" ht="19.5" customHeight="1">
      <c r="A343" s="10">
        <v>45226</v>
      </c>
      <c r="B343" s="11">
        <v>45226</v>
      </c>
      <c r="C343" s="12"/>
    </row>
    <row r="344" spans="1:3" ht="19.5" customHeight="1">
      <c r="A344" s="10">
        <v>45227</v>
      </c>
      <c r="B344" s="11">
        <v>45227</v>
      </c>
      <c r="C344" s="12"/>
    </row>
    <row r="345" spans="1:3" ht="19.5" customHeight="1">
      <c r="A345" s="10">
        <v>45228</v>
      </c>
      <c r="B345" s="11">
        <v>45228</v>
      </c>
      <c r="C345" s="12"/>
    </row>
    <row r="346" spans="1:3" ht="19.5" customHeight="1">
      <c r="A346" s="10">
        <v>45229</v>
      </c>
      <c r="B346" s="11">
        <v>45229</v>
      </c>
      <c r="C346" s="12"/>
    </row>
    <row r="347" spans="1:3" ht="19.5" customHeight="1">
      <c r="A347" s="10">
        <v>45230</v>
      </c>
      <c r="B347" s="11">
        <v>45230</v>
      </c>
      <c r="C347" s="12"/>
    </row>
    <row r="348" spans="1:3" ht="19.5" customHeight="1">
      <c r="A348" s="10">
        <v>45231</v>
      </c>
      <c r="B348" s="11">
        <v>45231</v>
      </c>
      <c r="C348" s="12"/>
    </row>
    <row r="349" spans="1:3" ht="19.5" customHeight="1">
      <c r="A349" s="10">
        <v>45232</v>
      </c>
      <c r="B349" s="11">
        <v>45232</v>
      </c>
      <c r="C349" s="12"/>
    </row>
    <row r="350" spans="1:3" ht="19.5" customHeight="1">
      <c r="A350" s="10">
        <v>45233</v>
      </c>
      <c r="B350" s="11">
        <v>45233</v>
      </c>
      <c r="C350" s="12"/>
    </row>
    <row r="351" spans="1:3" ht="19.5" customHeight="1">
      <c r="A351" s="10">
        <v>45234</v>
      </c>
      <c r="B351" s="11">
        <v>45234</v>
      </c>
      <c r="C351" s="12"/>
    </row>
    <row r="352" spans="1:3" ht="19.5" customHeight="1">
      <c r="A352" s="10">
        <v>45235</v>
      </c>
      <c r="B352" s="11">
        <v>45235</v>
      </c>
      <c r="C352" s="12"/>
    </row>
    <row r="353" spans="1:3" ht="19.5" customHeight="1">
      <c r="A353" s="10">
        <v>45236</v>
      </c>
      <c r="B353" s="11">
        <v>45236</v>
      </c>
      <c r="C353" s="12"/>
    </row>
    <row r="354" spans="1:3" ht="19.5" customHeight="1">
      <c r="A354" s="10">
        <v>45237</v>
      </c>
      <c r="B354" s="11">
        <v>45237</v>
      </c>
      <c r="C354" s="12"/>
    </row>
    <row r="355" spans="1:3" ht="19.5" customHeight="1">
      <c r="A355" s="10">
        <v>45238</v>
      </c>
      <c r="B355" s="11">
        <v>45238</v>
      </c>
      <c r="C355" s="12"/>
    </row>
    <row r="356" spans="1:3" ht="19.5" customHeight="1">
      <c r="A356" s="10">
        <v>45239</v>
      </c>
      <c r="B356" s="11">
        <v>45239</v>
      </c>
      <c r="C356" s="12"/>
    </row>
    <row r="357" spans="1:3" ht="19.5" customHeight="1">
      <c r="A357" s="10">
        <v>45240</v>
      </c>
      <c r="B357" s="11">
        <v>45240</v>
      </c>
      <c r="C357" s="12"/>
    </row>
    <row r="358" spans="1:3" ht="19.5" customHeight="1">
      <c r="A358" s="10">
        <v>45241</v>
      </c>
      <c r="B358" s="11">
        <v>45241</v>
      </c>
      <c r="C358" s="12"/>
    </row>
    <row r="359" spans="1:3" ht="19.5" customHeight="1">
      <c r="A359" s="10">
        <v>45242</v>
      </c>
      <c r="B359" s="11">
        <v>45242</v>
      </c>
      <c r="C359" s="12"/>
    </row>
    <row r="360" spans="1:3" ht="19.5" customHeight="1">
      <c r="A360" s="10">
        <v>45243</v>
      </c>
      <c r="B360" s="11">
        <v>45243</v>
      </c>
      <c r="C360" s="12"/>
    </row>
    <row r="361" spans="1:3" ht="19.5" customHeight="1">
      <c r="A361" s="10">
        <v>45244</v>
      </c>
      <c r="B361" s="11">
        <v>45244</v>
      </c>
      <c r="C361" s="12"/>
    </row>
    <row r="362" spans="1:3" ht="19.5" customHeight="1">
      <c r="A362" s="10">
        <v>45245</v>
      </c>
      <c r="B362" s="11">
        <v>45245</v>
      </c>
      <c r="C362" s="12"/>
    </row>
    <row r="363" spans="1:3" ht="19.5" customHeight="1">
      <c r="A363" s="10">
        <v>45246</v>
      </c>
      <c r="B363" s="11">
        <v>45246</v>
      </c>
      <c r="C363" s="12"/>
    </row>
    <row r="364" spans="1:3" ht="19.5" customHeight="1">
      <c r="A364" s="10">
        <v>45247</v>
      </c>
      <c r="B364" s="11">
        <v>45247</v>
      </c>
      <c r="C364" s="12"/>
    </row>
    <row r="365" spans="1:3" ht="19.5" customHeight="1">
      <c r="A365" s="10">
        <v>45248</v>
      </c>
      <c r="B365" s="11">
        <v>45248</v>
      </c>
      <c r="C365" s="12"/>
    </row>
    <row r="366" spans="1:3" ht="19.5" customHeight="1">
      <c r="A366" s="10">
        <v>45249</v>
      </c>
      <c r="B366" s="11">
        <v>45249</v>
      </c>
      <c r="C366" s="12"/>
    </row>
    <row r="367" spans="1:3" ht="19.5" customHeight="1">
      <c r="A367" s="10">
        <v>45250</v>
      </c>
      <c r="B367" s="11">
        <v>45250</v>
      </c>
      <c r="C367" s="12"/>
    </row>
    <row r="368" spans="1:3" ht="19.5" customHeight="1">
      <c r="A368" s="10">
        <v>45251</v>
      </c>
      <c r="B368" s="11">
        <v>45251</v>
      </c>
      <c r="C368" s="12"/>
    </row>
    <row r="369" spans="1:3" ht="19.5" customHeight="1">
      <c r="A369" s="10">
        <v>45252</v>
      </c>
      <c r="B369" s="11">
        <v>45252</v>
      </c>
      <c r="C369" s="12"/>
    </row>
    <row r="370" spans="1:3" ht="19.5" customHeight="1">
      <c r="A370" s="10">
        <v>45253</v>
      </c>
      <c r="B370" s="11">
        <v>45253</v>
      </c>
      <c r="C370" s="12"/>
    </row>
    <row r="371" spans="1:3" ht="19.5" customHeight="1">
      <c r="A371" s="10">
        <v>45254</v>
      </c>
      <c r="B371" s="11">
        <v>45254</v>
      </c>
      <c r="C371" s="12"/>
    </row>
    <row r="372" spans="1:3" ht="19.5" customHeight="1">
      <c r="A372" s="10">
        <v>45255</v>
      </c>
      <c r="B372" s="11">
        <v>45255</v>
      </c>
      <c r="C372" s="12"/>
    </row>
    <row r="373" spans="1:3" ht="19.5" customHeight="1">
      <c r="A373" s="10">
        <v>45256</v>
      </c>
      <c r="B373" s="11">
        <v>45256</v>
      </c>
      <c r="C373" s="12"/>
    </row>
    <row r="374" spans="1:3" ht="19.5" customHeight="1">
      <c r="A374" s="10">
        <v>45257</v>
      </c>
      <c r="B374" s="11">
        <v>45257</v>
      </c>
      <c r="C374" s="12"/>
    </row>
    <row r="375" spans="1:3" ht="19.5" customHeight="1">
      <c r="A375" s="10">
        <v>45258</v>
      </c>
      <c r="B375" s="11">
        <v>45258</v>
      </c>
      <c r="C375" s="12"/>
    </row>
    <row r="376" spans="1:3" ht="19.5" customHeight="1">
      <c r="A376" s="10">
        <v>45259</v>
      </c>
      <c r="B376" s="11">
        <v>45259</v>
      </c>
      <c r="C376" s="12"/>
    </row>
    <row r="377" spans="1:3" ht="19.5" customHeight="1">
      <c r="A377" s="10">
        <v>45260</v>
      </c>
      <c r="B377" s="11">
        <v>45260</v>
      </c>
      <c r="C377" s="12"/>
    </row>
    <row r="378" ht="19.5" customHeight="1">
      <c r="C378" s="12"/>
    </row>
    <row r="379" ht="19.5" customHeight="1">
      <c r="C379" s="12"/>
    </row>
    <row r="380" ht="19.5" customHeight="1">
      <c r="C380" s="12"/>
    </row>
    <row r="381" ht="19.5" customHeight="1">
      <c r="C381" s="12"/>
    </row>
    <row r="382" ht="19.5" customHeight="1">
      <c r="C382" s="12"/>
    </row>
    <row r="383" ht="19.5" customHeight="1">
      <c r="C383" s="12"/>
    </row>
    <row r="384" ht="19.5" customHeight="1">
      <c r="C384" s="12"/>
    </row>
    <row r="385" ht="19.5" customHeight="1">
      <c r="C385" s="12"/>
    </row>
    <row r="386" ht="19.5" customHeight="1">
      <c r="C386" s="12"/>
    </row>
    <row r="387" ht="19.5" customHeight="1">
      <c r="C387" s="12"/>
    </row>
    <row r="388" ht="19.5" customHeight="1">
      <c r="C388" s="12"/>
    </row>
    <row r="389" ht="19.5" customHeight="1">
      <c r="C389" s="12"/>
    </row>
    <row r="390" ht="19.5" customHeight="1">
      <c r="C390" s="12"/>
    </row>
    <row r="391" ht="19.5" customHeight="1">
      <c r="C391" s="12"/>
    </row>
    <row r="392" ht="19.5" customHeight="1">
      <c r="C392" s="12"/>
    </row>
    <row r="393" ht="19.5" customHeight="1">
      <c r="C393" s="12"/>
    </row>
    <row r="394" ht="19.5" customHeight="1">
      <c r="C394" s="12"/>
    </row>
    <row r="395" ht="19.5" customHeight="1">
      <c r="C395" s="12"/>
    </row>
    <row r="396" ht="19.5" customHeight="1">
      <c r="C396" s="12"/>
    </row>
    <row r="397" ht="19.5" customHeight="1">
      <c r="C397" s="12"/>
    </row>
    <row r="398" ht="19.5" customHeight="1">
      <c r="C398" s="12"/>
    </row>
    <row r="399" ht="19.5" customHeight="1">
      <c r="C399" s="12"/>
    </row>
    <row r="400" ht="19.5" customHeight="1">
      <c r="C400" s="12"/>
    </row>
    <row r="401" ht="19.5" customHeight="1">
      <c r="C401" s="12"/>
    </row>
    <row r="402" ht="19.5" customHeight="1">
      <c r="C402" s="12"/>
    </row>
    <row r="403" ht="19.5" customHeight="1">
      <c r="C403" s="12"/>
    </row>
    <row r="404" ht="19.5" customHeight="1">
      <c r="C404" s="12"/>
    </row>
    <row r="405" ht="19.5" customHeight="1">
      <c r="C405" s="12"/>
    </row>
    <row r="406" ht="19.5" customHeight="1">
      <c r="C406" s="12"/>
    </row>
    <row r="407" ht="19.5" customHeight="1">
      <c r="C407" s="12"/>
    </row>
    <row r="408" ht="19.5" customHeight="1">
      <c r="C408" s="12"/>
    </row>
    <row r="409" ht="19.5" customHeight="1">
      <c r="C409" s="12"/>
    </row>
    <row r="410" ht="19.5" customHeight="1">
      <c r="C410" s="12"/>
    </row>
    <row r="411" ht="19.5" customHeight="1">
      <c r="C411" s="12"/>
    </row>
    <row r="412" ht="19.5" customHeight="1">
      <c r="C412" s="12"/>
    </row>
    <row r="413" ht="19.5" customHeight="1">
      <c r="C413" s="12"/>
    </row>
    <row r="414" ht="19.5" customHeight="1">
      <c r="C414" s="12"/>
    </row>
    <row r="415" ht="19.5" customHeight="1">
      <c r="C415" s="12"/>
    </row>
    <row r="416" ht="19.5" customHeight="1">
      <c r="C416" s="12"/>
    </row>
    <row r="417" ht="19.5" customHeight="1">
      <c r="C417" s="12"/>
    </row>
    <row r="418" ht="19.5" customHeight="1">
      <c r="C418" s="12"/>
    </row>
    <row r="419" ht="19.5" customHeight="1">
      <c r="C419" s="12"/>
    </row>
    <row r="420" ht="19.5" customHeight="1">
      <c r="C420" s="12"/>
    </row>
    <row r="421" ht="19.5" customHeight="1">
      <c r="C421" s="12"/>
    </row>
    <row r="422" ht="19.5" customHeight="1">
      <c r="C422" s="12"/>
    </row>
    <row r="423" ht="19.5" customHeight="1">
      <c r="C423" s="12"/>
    </row>
    <row r="424" ht="19.5" customHeight="1">
      <c r="C424" s="12"/>
    </row>
    <row r="425" ht="19.5" customHeight="1">
      <c r="C425" s="12"/>
    </row>
    <row r="426" ht="19.5" customHeight="1">
      <c r="C426" s="12"/>
    </row>
    <row r="427" ht="19.5" customHeight="1">
      <c r="C427" s="12"/>
    </row>
    <row r="428" ht="19.5" customHeight="1">
      <c r="C428" s="12"/>
    </row>
    <row r="429" ht="19.5" customHeight="1">
      <c r="C429" s="12"/>
    </row>
    <row r="430" ht="19.5" customHeight="1">
      <c r="C430" s="12"/>
    </row>
    <row r="431" ht="19.5" customHeight="1">
      <c r="C431" s="12"/>
    </row>
    <row r="432" ht="19.5" customHeight="1">
      <c r="C432" s="12"/>
    </row>
    <row r="433" ht="19.5" customHeight="1">
      <c r="C433" s="12"/>
    </row>
    <row r="434" ht="19.5" customHeight="1">
      <c r="C434" s="12"/>
    </row>
    <row r="435" ht="19.5" customHeight="1">
      <c r="C435" s="12"/>
    </row>
    <row r="436" ht="19.5" customHeight="1">
      <c r="C436" s="12"/>
    </row>
    <row r="437" ht="19.5" customHeight="1">
      <c r="C437" s="12"/>
    </row>
    <row r="438" ht="19.5" customHeight="1">
      <c r="C438" s="12"/>
    </row>
    <row r="439" ht="19.5" customHeight="1">
      <c r="C439" s="12"/>
    </row>
    <row r="440" ht="19.5" customHeight="1">
      <c r="C440" s="12"/>
    </row>
    <row r="441" ht="19.5" customHeight="1">
      <c r="C441" s="12"/>
    </row>
    <row r="442" ht="19.5" customHeight="1">
      <c r="C442" s="12"/>
    </row>
    <row r="443" ht="19.5" customHeight="1">
      <c r="C443" s="12"/>
    </row>
    <row r="444" ht="19.5" customHeight="1">
      <c r="C444" s="12"/>
    </row>
    <row r="445" ht="19.5" customHeight="1">
      <c r="C445" s="12"/>
    </row>
    <row r="446" ht="19.5" customHeight="1">
      <c r="C446" s="12"/>
    </row>
    <row r="447" ht="19.5" customHeight="1">
      <c r="C447" s="12"/>
    </row>
    <row r="448" ht="19.5" customHeight="1">
      <c r="C448" s="12"/>
    </row>
    <row r="449" ht="19.5" customHeight="1">
      <c r="C449" s="12"/>
    </row>
    <row r="450" ht="19.5" customHeight="1">
      <c r="C450" s="12"/>
    </row>
    <row r="451" ht="19.5" customHeight="1">
      <c r="C451" s="12"/>
    </row>
    <row r="452" ht="19.5" customHeight="1">
      <c r="C452" s="12"/>
    </row>
    <row r="453" ht="19.5" customHeight="1">
      <c r="C453" s="12"/>
    </row>
    <row r="454" ht="19.5" customHeight="1">
      <c r="C454" s="12"/>
    </row>
    <row r="455" ht="19.5" customHeight="1">
      <c r="C455" s="12"/>
    </row>
    <row r="456" ht="19.5" customHeight="1">
      <c r="C456" s="12"/>
    </row>
    <row r="457" ht="19.5" customHeight="1">
      <c r="C457" s="12"/>
    </row>
    <row r="458" ht="19.5" customHeight="1">
      <c r="C458" s="12"/>
    </row>
    <row r="459" ht="19.5" customHeight="1">
      <c r="C459" s="12"/>
    </row>
    <row r="460" ht="19.5" customHeight="1">
      <c r="C460" s="12"/>
    </row>
    <row r="461" ht="19.5" customHeight="1">
      <c r="C461" s="12"/>
    </row>
    <row r="462" ht="19.5" customHeight="1">
      <c r="C462" s="12"/>
    </row>
    <row r="463" ht="19.5" customHeight="1">
      <c r="C463" s="12"/>
    </row>
    <row r="464" ht="19.5" customHeight="1">
      <c r="C464" s="12"/>
    </row>
    <row r="465" ht="19.5" customHeight="1">
      <c r="C465" s="12"/>
    </row>
    <row r="466" ht="19.5" customHeight="1">
      <c r="C466" s="12"/>
    </row>
    <row r="467" ht="19.5" customHeight="1">
      <c r="C467" s="12"/>
    </row>
    <row r="468" ht="19.5" customHeight="1">
      <c r="C468" s="12"/>
    </row>
    <row r="469" ht="19.5" customHeight="1">
      <c r="C469" s="12"/>
    </row>
    <row r="470" ht="19.5" customHeight="1">
      <c r="C470" s="12"/>
    </row>
    <row r="471" ht="19.5" customHeight="1">
      <c r="C471" s="12"/>
    </row>
    <row r="472" ht="19.5" customHeight="1">
      <c r="C472" s="12"/>
    </row>
    <row r="473" ht="19.5" customHeight="1">
      <c r="C473" s="12"/>
    </row>
    <row r="474" ht="19.5" customHeight="1">
      <c r="C474" s="12"/>
    </row>
    <row r="475" ht="19.5" customHeight="1">
      <c r="C475" s="12"/>
    </row>
    <row r="476" ht="19.5" customHeight="1">
      <c r="C476" s="12"/>
    </row>
    <row r="477" ht="19.5" customHeight="1">
      <c r="C477" s="12"/>
    </row>
    <row r="478" ht="19.5" customHeight="1">
      <c r="C478" s="12"/>
    </row>
    <row r="479" ht="19.5" customHeight="1">
      <c r="C479" s="12"/>
    </row>
    <row r="480" ht="19.5" customHeight="1">
      <c r="C480" s="12"/>
    </row>
    <row r="481" ht="19.5" customHeight="1">
      <c r="C481" s="12"/>
    </row>
    <row r="482" ht="19.5" customHeight="1">
      <c r="C482" s="12"/>
    </row>
    <row r="483" ht="19.5" customHeight="1">
      <c r="C483" s="12"/>
    </row>
    <row r="484" ht="19.5" customHeight="1">
      <c r="C484" s="12"/>
    </row>
    <row r="485" ht="19.5" customHeight="1">
      <c r="C485" s="12"/>
    </row>
    <row r="486" ht="19.5" customHeight="1">
      <c r="C486" s="12"/>
    </row>
    <row r="487" ht="19.5" customHeight="1">
      <c r="C487" s="12"/>
    </row>
    <row r="488" ht="19.5" customHeight="1">
      <c r="C488" s="12"/>
    </row>
    <row r="489" ht="19.5" customHeight="1">
      <c r="C489" s="12"/>
    </row>
    <row r="490" ht="19.5" customHeight="1">
      <c r="C490" s="12"/>
    </row>
    <row r="491" ht="19.5" customHeight="1">
      <c r="C491" s="12"/>
    </row>
    <row r="492" ht="19.5" customHeight="1">
      <c r="C492" s="12"/>
    </row>
    <row r="493" ht="19.5" customHeight="1">
      <c r="C493" s="12"/>
    </row>
    <row r="494" ht="19.5" customHeight="1">
      <c r="C494" s="12"/>
    </row>
    <row r="495" ht="19.5" customHeight="1">
      <c r="C495" s="12"/>
    </row>
    <row r="496" ht="19.5" customHeight="1">
      <c r="C496" s="12"/>
    </row>
    <row r="497" ht="19.5" customHeight="1">
      <c r="C497" s="12"/>
    </row>
    <row r="498" ht="19.5" customHeight="1">
      <c r="C498" s="12"/>
    </row>
    <row r="499" ht="19.5" customHeight="1">
      <c r="C499" s="12"/>
    </row>
    <row r="500" ht="19.5" customHeight="1">
      <c r="C500" s="12"/>
    </row>
    <row r="501" ht="19.5" customHeight="1">
      <c r="C501" s="12"/>
    </row>
    <row r="502" ht="19.5" customHeight="1">
      <c r="C502" s="12"/>
    </row>
    <row r="503" ht="19.5" customHeight="1">
      <c r="C503" s="12"/>
    </row>
    <row r="504" ht="19.5" customHeight="1">
      <c r="C504" s="12"/>
    </row>
    <row r="505" ht="19.5" customHeight="1">
      <c r="C505" s="12"/>
    </row>
    <row r="506" ht="19.5" customHeight="1">
      <c r="C506" s="12"/>
    </row>
    <row r="507" ht="19.5" customHeight="1">
      <c r="C507" s="12"/>
    </row>
    <row r="508" ht="19.5" customHeight="1">
      <c r="C508" s="12"/>
    </row>
    <row r="509" ht="19.5" customHeight="1">
      <c r="C509" s="12"/>
    </row>
    <row r="510" ht="19.5" customHeight="1">
      <c r="C510" s="12"/>
    </row>
    <row r="511" ht="19.5" customHeight="1">
      <c r="C511" s="12"/>
    </row>
    <row r="512" ht="19.5" customHeight="1">
      <c r="C512" s="12"/>
    </row>
    <row r="513" ht="19.5" customHeight="1">
      <c r="C513" s="12"/>
    </row>
    <row r="514" ht="19.5" customHeight="1">
      <c r="C514" s="12"/>
    </row>
    <row r="515" ht="19.5" customHeight="1">
      <c r="C515" s="12"/>
    </row>
    <row r="516" ht="19.5" customHeight="1">
      <c r="C516" s="12"/>
    </row>
    <row r="517" ht="19.5" customHeight="1">
      <c r="C517" s="12"/>
    </row>
    <row r="518" ht="19.5" customHeight="1">
      <c r="C518" s="12"/>
    </row>
    <row r="519" ht="19.5" customHeight="1">
      <c r="C519" s="12"/>
    </row>
    <row r="520" ht="19.5" customHeight="1">
      <c r="C520" s="12"/>
    </row>
    <row r="521" ht="19.5" customHeight="1">
      <c r="C521" s="12"/>
    </row>
    <row r="522" ht="19.5" customHeight="1">
      <c r="C522" s="12"/>
    </row>
    <row r="523" ht="19.5" customHeight="1">
      <c r="C523" s="12"/>
    </row>
    <row r="524" ht="19.5" customHeight="1">
      <c r="C524" s="12"/>
    </row>
    <row r="525" ht="19.5" customHeight="1">
      <c r="C525" s="12"/>
    </row>
    <row r="526" ht="19.5" customHeight="1">
      <c r="C526" s="12"/>
    </row>
    <row r="527" ht="19.5" customHeight="1">
      <c r="C527" s="12"/>
    </row>
    <row r="528" ht="19.5" customHeight="1">
      <c r="C528" s="12"/>
    </row>
    <row r="529" ht="19.5" customHeight="1">
      <c r="C529" s="12"/>
    </row>
    <row r="530" ht="19.5" customHeight="1">
      <c r="C530" s="12"/>
    </row>
    <row r="531" ht="19.5" customHeight="1">
      <c r="C531" s="12"/>
    </row>
    <row r="532" ht="19.5" customHeight="1">
      <c r="C532" s="12"/>
    </row>
    <row r="533" ht="19.5" customHeight="1">
      <c r="C533" s="12"/>
    </row>
    <row r="534" ht="19.5" customHeight="1">
      <c r="C534" s="12"/>
    </row>
    <row r="535" ht="19.5" customHeight="1">
      <c r="C535" s="12"/>
    </row>
    <row r="536" ht="19.5" customHeight="1">
      <c r="C536" s="12"/>
    </row>
    <row r="537" ht="19.5" customHeight="1">
      <c r="C537" s="12"/>
    </row>
  </sheetData>
  <sheetProtection/>
  <mergeCells count="122">
    <mergeCell ref="A25:B25"/>
    <mergeCell ref="H30:I30"/>
    <mergeCell ref="H31:I31"/>
    <mergeCell ref="A32:B33"/>
    <mergeCell ref="C25:I25"/>
    <mergeCell ref="A26:B26"/>
    <mergeCell ref="H26:I26"/>
    <mergeCell ref="H27:I27"/>
    <mergeCell ref="H28:I28"/>
    <mergeCell ref="A79:B79"/>
    <mergeCell ref="H103:I103"/>
    <mergeCell ref="A104:B105"/>
    <mergeCell ref="C104:I105"/>
    <mergeCell ref="H76:I76"/>
    <mergeCell ref="A77:B78"/>
    <mergeCell ref="C77:I78"/>
    <mergeCell ref="H82:I82"/>
    <mergeCell ref="H83:I83"/>
    <mergeCell ref="H84:I84"/>
    <mergeCell ref="A132:B132"/>
    <mergeCell ref="C32:I33"/>
    <mergeCell ref="A34:B34"/>
    <mergeCell ref="A106:B106"/>
    <mergeCell ref="H29:I29"/>
    <mergeCell ref="H130:I130"/>
    <mergeCell ref="H49:I49"/>
    <mergeCell ref="A50:B51"/>
    <mergeCell ref="C50:I51"/>
    <mergeCell ref="A52:B52"/>
    <mergeCell ref="F3:I3"/>
    <mergeCell ref="A5:I5"/>
    <mergeCell ref="A14:I14"/>
    <mergeCell ref="A16:I19"/>
    <mergeCell ref="H22:I22"/>
    <mergeCell ref="A24:B24"/>
    <mergeCell ref="H21:I21"/>
    <mergeCell ref="D24:F24"/>
    <mergeCell ref="D20:F20"/>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9:I79"/>
    <mergeCell ref="H80:I80"/>
    <mergeCell ref="H81:I81"/>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106:I106"/>
    <mergeCell ref="H107:I107"/>
    <mergeCell ref="H108:I108"/>
    <mergeCell ref="H109:I109"/>
    <mergeCell ref="H110:I110"/>
    <mergeCell ref="H111:I111"/>
    <mergeCell ref="H112:I112"/>
    <mergeCell ref="H113:I113"/>
    <mergeCell ref="H114:I114"/>
    <mergeCell ref="H115:I115"/>
    <mergeCell ref="H116:I116"/>
    <mergeCell ref="H117:I117"/>
    <mergeCell ref="H118:I118"/>
    <mergeCell ref="H119:I119"/>
    <mergeCell ref="H120:I120"/>
    <mergeCell ref="H121:I121"/>
    <mergeCell ref="H122:I122"/>
    <mergeCell ref="H123:I123"/>
    <mergeCell ref="H124:I124"/>
    <mergeCell ref="H125:I125"/>
    <mergeCell ref="H126:I126"/>
    <mergeCell ref="H127:I127"/>
    <mergeCell ref="H128:I128"/>
    <mergeCell ref="H129:I129"/>
  </mergeCells>
  <dataValidations count="7">
    <dataValidation type="list" allowBlank="1" showInputMessage="1" showErrorMessage="1" promptTitle="▼印をクリックすると、リストが表示されます。" prompt="&#10;対象研修の参加の『有』、『無』をリストから選択入力して下さい。" sqref="D22 F22">
      <formula1>"有,無"</formula1>
    </dataValidation>
    <dataValidation type="list" allowBlank="1" showInputMessage="1" showErrorMessage="1" promptTitle="▼印をクリックすると、リストが表示されます。" sqref="E22:E23">
      <formula1>"有,無"</formula1>
    </dataValidation>
    <dataValidation type="list" showInputMessage="1" showErrorMessage="1" promptTitle="『研修参加日数』　をリストから選択入力して下さい。　" prompt="&#10;▼印をクリックすると、リストが表示されます。&#10;" sqref="C27:C31 C53:C76 C80:C103 C107:C130 C35:C49">
      <formula1>$C$133:$C$333</formula1>
    </dataValidation>
    <dataValidation type="list" allowBlank="1" showInputMessage="1" sqref="E35:E49 E53:E76 G107:G130 G80:G103 G27:G31 G35:G49 E107:E130 E80:E103 G53:G76 E27:E31">
      <formula1>【様式３】調査票!#REF!</formula1>
    </dataValidation>
    <dataValidation errorStyle="warning" type="list" allowBlank="1" showInputMessage="1" showErrorMessage="1" promptTitle="▼印をクリックすると、リストが表示されます。" prompt="&#10;①主催者名をリストから選択入力して下さい。&#10;&#10;②リストに無い場合は、セルに直接文字を入力して下さい。" errorTitle="直接入力しますか？" error="プルダウンリストに該当主催者が見当たらない場合のみ、直接ご入力ください。" sqref="F27:F31 F35:F49 F53:F76 F80:F103 F107:F130">
      <formula1>$F$134:$F$215</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令和5年4月1日～令和5年11月30日&#10;までです。" sqref="B27:B31 B80:B103 B35:B49 B53:B76 B107:B130">
      <formula1>$B$133:$B$377</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令和5年4月1日～令和5年11月30日&#10;までです。" sqref="A27:A31 A35:A49 A53:A76 A80:A103 A107:A130">
      <formula1>$A$133:$A$377</formula1>
    </dataValidation>
  </dataValidations>
  <printOptions horizontalCentered="1"/>
  <pageMargins left="0.7874015748031497" right="0.7874015748031497" top="0.7874015748031497" bottom="0.7874015748031497" header="0.35433070866141736" footer="0.15748031496062992"/>
  <pageSetup fitToHeight="0" horizontalDpi="600" verticalDpi="600" orientation="portrait" paperSize="9" scale="63" r:id="rId1"/>
  <headerFooter alignWithMargins="0">
    <oddFooter>&amp;C&amp;"ＭＳ 明朝,太字"&amp;14&amp;P/&amp;N</oddFooter>
  </headerFooter>
  <rowBreaks count="3" manualBreakCount="3">
    <brk id="49" max="8" man="1"/>
    <brk id="76" max="8" man="1"/>
    <brk id="103" max="8" man="1"/>
  </rowBreaks>
</worksheet>
</file>

<file path=xl/worksheets/sheet3.xml><?xml version="1.0" encoding="utf-8"?>
<worksheet xmlns="http://schemas.openxmlformats.org/spreadsheetml/2006/main" xmlns:r="http://schemas.openxmlformats.org/officeDocument/2006/relationships">
  <sheetPr>
    <tabColor rgb="FFFFFF99"/>
    <pageSetUpPr fitToPage="1"/>
  </sheetPr>
  <dimension ref="A1:K456"/>
  <sheetViews>
    <sheetView showGridLines="0" view="pageBreakPreview" zoomScale="80" zoomScaleNormal="90" zoomScaleSheetLayoutView="80" zoomScalePageLayoutView="0" workbookViewId="0" topLeftCell="A1">
      <selection activeCell="O14" sqref="O14"/>
    </sheetView>
  </sheetViews>
  <sheetFormatPr defaultColWidth="8.796875" defaultRowHeight="19.5" customHeight="1"/>
  <cols>
    <col min="1" max="1" width="10.5" style="1" bestFit="1" customWidth="1"/>
    <col min="2" max="2" width="12.69921875" style="1" bestFit="1" customWidth="1"/>
    <col min="3" max="3" width="11.69921875" style="16" bestFit="1" customWidth="1"/>
    <col min="4" max="4" width="42.59765625" style="16" customWidth="1"/>
    <col min="5" max="5" width="2.59765625" style="9" hidden="1" customWidth="1"/>
    <col min="6" max="6" width="42.59765625" style="16" customWidth="1"/>
    <col min="7" max="7" width="2.59765625" style="9" hidden="1" customWidth="1"/>
    <col min="8" max="8" width="9.3984375" style="9" customWidth="1"/>
    <col min="9" max="9" width="9.3984375" style="5" customWidth="1"/>
    <col min="10" max="10" width="3.5" style="1" bestFit="1" customWidth="1"/>
    <col min="11" max="11" width="7.5" style="1" bestFit="1" customWidth="1"/>
    <col min="12" max="16384" width="9" style="1" customWidth="1"/>
  </cols>
  <sheetData>
    <row r="1" spans="1:9" ht="24" customHeight="1">
      <c r="A1" s="61" t="s">
        <v>178</v>
      </c>
      <c r="B1" s="62"/>
      <c r="C1" s="63"/>
      <c r="D1" s="63"/>
      <c r="E1" s="64"/>
      <c r="F1" s="63"/>
      <c r="G1" s="64"/>
      <c r="H1" s="64"/>
      <c r="I1" s="65"/>
    </row>
    <row r="2" spans="1:9" ht="24" customHeight="1">
      <c r="A2" s="62"/>
      <c r="B2" s="62"/>
      <c r="C2" s="63"/>
      <c r="D2" s="63"/>
      <c r="E2" s="64"/>
      <c r="F2" s="63"/>
      <c r="G2" s="64"/>
      <c r="H2" s="64"/>
      <c r="I2" s="65"/>
    </row>
    <row r="3" spans="1:9" ht="19.5" customHeight="1">
      <c r="A3" s="62"/>
      <c r="B3" s="62"/>
      <c r="C3" s="63"/>
      <c r="D3" s="63"/>
      <c r="E3" s="64"/>
      <c r="F3" s="63"/>
      <c r="G3" s="64"/>
      <c r="H3" s="64"/>
      <c r="I3" s="123" t="s">
        <v>188</v>
      </c>
    </row>
    <row r="4" spans="1:11" s="21" customFormat="1" ht="24" customHeight="1">
      <c r="A4" s="66"/>
      <c r="B4" s="66"/>
      <c r="C4" s="66"/>
      <c r="D4" s="66"/>
      <c r="E4" s="66"/>
      <c r="F4" s="67"/>
      <c r="G4" s="67"/>
      <c r="H4" s="67"/>
      <c r="I4" s="67"/>
      <c r="J4" s="20"/>
      <c r="K4" s="20"/>
    </row>
    <row r="5" spans="1:9" s="22" customFormat="1" ht="24" customHeight="1">
      <c r="A5" s="139" t="s">
        <v>133</v>
      </c>
      <c r="B5" s="139"/>
      <c r="C5" s="139"/>
      <c r="D5" s="139"/>
      <c r="E5" s="139"/>
      <c r="F5" s="139"/>
      <c r="G5" s="139"/>
      <c r="H5" s="139"/>
      <c r="I5" s="139"/>
    </row>
    <row r="6" spans="1:9" s="22" customFormat="1" ht="24" customHeight="1">
      <c r="A6" s="68"/>
      <c r="B6" s="68"/>
      <c r="C6" s="68"/>
      <c r="D6" s="68"/>
      <c r="E6" s="69"/>
      <c r="F6" s="69"/>
      <c r="G6" s="69"/>
      <c r="H6" s="69"/>
      <c r="I6" s="69"/>
    </row>
    <row r="7" spans="1:9" s="22" customFormat="1" ht="24" customHeight="1">
      <c r="A7" s="25"/>
      <c r="B7" s="25"/>
      <c r="C7" s="23"/>
      <c r="D7" s="31" t="s">
        <v>80</v>
      </c>
      <c r="E7" s="25"/>
      <c r="F7" s="35">
        <v>123456</v>
      </c>
      <c r="G7" s="26"/>
      <c r="H7" s="26"/>
      <c r="I7" s="26"/>
    </row>
    <row r="8" spans="1:9" s="22" customFormat="1" ht="24" customHeight="1">
      <c r="A8" s="25"/>
      <c r="B8" s="25"/>
      <c r="C8" s="23"/>
      <c r="D8" s="31" t="s">
        <v>81</v>
      </c>
      <c r="E8" s="27"/>
      <c r="F8" s="35" t="s">
        <v>86</v>
      </c>
      <c r="G8" s="26"/>
      <c r="H8" s="26"/>
      <c r="I8" s="26"/>
    </row>
    <row r="9" spans="1:9" s="22" customFormat="1" ht="24" customHeight="1">
      <c r="A9" s="70"/>
      <c r="B9" s="70"/>
      <c r="C9" s="23"/>
      <c r="D9" s="24" t="s">
        <v>82</v>
      </c>
      <c r="E9" s="23"/>
      <c r="F9" s="36" t="s">
        <v>89</v>
      </c>
      <c r="G9" s="27"/>
      <c r="H9" s="27"/>
      <c r="I9" s="27"/>
    </row>
    <row r="10" spans="1:9" s="22" customFormat="1" ht="24" customHeight="1">
      <c r="A10" s="70"/>
      <c r="B10" s="70"/>
      <c r="C10" s="23"/>
      <c r="D10" s="24" t="s">
        <v>83</v>
      </c>
      <c r="E10" s="23"/>
      <c r="F10" s="36" t="s">
        <v>132</v>
      </c>
      <c r="G10" s="27"/>
      <c r="H10" s="27"/>
      <c r="I10" s="71"/>
    </row>
    <row r="11" spans="1:9" s="22" customFormat="1" ht="24" customHeight="1">
      <c r="A11" s="70"/>
      <c r="B11" s="70"/>
      <c r="C11" s="28"/>
      <c r="D11" s="32" t="s">
        <v>84</v>
      </c>
      <c r="E11" s="25"/>
      <c r="F11" s="37" t="s">
        <v>87</v>
      </c>
      <c r="G11" s="72"/>
      <c r="H11" s="72"/>
      <c r="I11" s="72"/>
    </row>
    <row r="12" spans="1:9" s="22" customFormat="1" ht="24" customHeight="1">
      <c r="A12" s="70"/>
      <c r="B12" s="70"/>
      <c r="C12" s="28"/>
      <c r="D12" s="33" t="s">
        <v>85</v>
      </c>
      <c r="E12" s="25"/>
      <c r="F12" s="38" t="s">
        <v>88</v>
      </c>
      <c r="G12" s="18"/>
      <c r="H12" s="18"/>
      <c r="I12" s="18"/>
    </row>
    <row r="13" spans="1:9" s="22" customFormat="1" ht="24" customHeight="1">
      <c r="A13" s="70"/>
      <c r="B13" s="70"/>
      <c r="C13" s="28"/>
      <c r="D13" s="29"/>
      <c r="E13" s="25"/>
      <c r="F13" s="30"/>
      <c r="G13" s="18"/>
      <c r="H13" s="18"/>
      <c r="I13" s="18"/>
    </row>
    <row r="14" spans="1:9" s="19" customFormat="1" ht="24" customHeight="1">
      <c r="A14" s="140" t="s">
        <v>186</v>
      </c>
      <c r="B14" s="140"/>
      <c r="C14" s="140"/>
      <c r="D14" s="140"/>
      <c r="E14" s="140"/>
      <c r="F14" s="140"/>
      <c r="G14" s="140"/>
      <c r="H14" s="140"/>
      <c r="I14" s="140"/>
    </row>
    <row r="15" spans="1:9" s="22" customFormat="1" ht="9.75" customHeight="1">
      <c r="A15" s="70"/>
      <c r="B15" s="70"/>
      <c r="C15" s="28"/>
      <c r="D15" s="29"/>
      <c r="E15" s="25"/>
      <c r="F15" s="30"/>
      <c r="G15" s="18"/>
      <c r="H15" s="18"/>
      <c r="I15" s="18"/>
    </row>
    <row r="16" spans="1:9" ht="24.75" customHeight="1">
      <c r="A16" s="141" t="s">
        <v>189</v>
      </c>
      <c r="B16" s="141"/>
      <c r="C16" s="141"/>
      <c r="D16" s="141"/>
      <c r="E16" s="141"/>
      <c r="F16" s="141"/>
      <c r="G16" s="141"/>
      <c r="H16" s="141"/>
      <c r="I16" s="141"/>
    </row>
    <row r="17" spans="1:9" ht="24.75" customHeight="1">
      <c r="A17" s="141"/>
      <c r="B17" s="141"/>
      <c r="C17" s="141"/>
      <c r="D17" s="141"/>
      <c r="E17" s="141"/>
      <c r="F17" s="141"/>
      <c r="G17" s="141"/>
      <c r="H17" s="141"/>
      <c r="I17" s="141"/>
    </row>
    <row r="18" spans="1:9" ht="24.75" customHeight="1">
      <c r="A18" s="141"/>
      <c r="B18" s="141"/>
      <c r="C18" s="141"/>
      <c r="D18" s="141"/>
      <c r="E18" s="141"/>
      <c r="F18" s="141"/>
      <c r="G18" s="141"/>
      <c r="H18" s="141"/>
      <c r="I18" s="141"/>
    </row>
    <row r="19" spans="1:9" ht="39.75" customHeight="1">
      <c r="A19" s="141"/>
      <c r="B19" s="141"/>
      <c r="C19" s="141"/>
      <c r="D19" s="141"/>
      <c r="E19" s="141"/>
      <c r="F19" s="141"/>
      <c r="G19" s="141"/>
      <c r="H19" s="141"/>
      <c r="I19" s="141"/>
    </row>
    <row r="20" spans="1:9" ht="24.75" customHeight="1" thickBot="1">
      <c r="A20" s="17"/>
      <c r="B20" s="17"/>
      <c r="C20" s="17"/>
      <c r="D20" s="17"/>
      <c r="E20" s="17"/>
      <c r="F20" s="17"/>
      <c r="G20" s="17"/>
      <c r="H20" s="17"/>
      <c r="I20" s="17"/>
    </row>
    <row r="21" spans="1:9" ht="15.75" thickBot="1" thickTop="1">
      <c r="A21" s="62"/>
      <c r="B21" s="62"/>
      <c r="C21" s="113"/>
      <c r="D21" s="115" t="s">
        <v>162</v>
      </c>
      <c r="E21" s="119"/>
      <c r="F21" s="115" t="s">
        <v>139</v>
      </c>
      <c r="G21" s="73"/>
      <c r="H21" s="144"/>
      <c r="I21" s="144"/>
    </row>
    <row r="22" spans="1:9" ht="29.25" thickBot="1">
      <c r="A22" s="62"/>
      <c r="B22" s="62"/>
      <c r="C22" s="114"/>
      <c r="D22" s="116" t="s">
        <v>74</v>
      </c>
      <c r="E22" s="120"/>
      <c r="F22" s="121" t="s">
        <v>74</v>
      </c>
      <c r="G22" s="74"/>
      <c r="H22" s="142"/>
      <c r="I22" s="142"/>
    </row>
    <row r="23" spans="1:9" ht="24" customHeight="1" thickBot="1">
      <c r="A23" s="62"/>
      <c r="B23" s="62"/>
      <c r="C23" s="76"/>
      <c r="D23" s="77"/>
      <c r="E23" s="77"/>
      <c r="F23" s="77"/>
      <c r="G23" s="78"/>
      <c r="H23" s="75"/>
      <c r="I23" s="75"/>
    </row>
    <row r="24" spans="1:10" ht="21.75" customHeight="1" thickBot="1">
      <c r="A24" s="143" t="s">
        <v>37</v>
      </c>
      <c r="B24" s="143"/>
      <c r="C24" s="117"/>
      <c r="D24" s="145" t="s">
        <v>187</v>
      </c>
      <c r="E24" s="146"/>
      <c r="F24" s="147"/>
      <c r="G24" s="117"/>
      <c r="H24" s="117"/>
      <c r="I24" s="118"/>
      <c r="J24" s="122"/>
    </row>
    <row r="25" spans="1:9" ht="44.25" customHeight="1">
      <c r="A25" s="156" t="s">
        <v>163</v>
      </c>
      <c r="B25" s="156"/>
      <c r="C25" s="151"/>
      <c r="D25" s="151"/>
      <c r="E25" s="151"/>
      <c r="F25" s="151"/>
      <c r="G25" s="151"/>
      <c r="H25" s="151"/>
      <c r="I25" s="151"/>
    </row>
    <row r="26" spans="1:9" s="22" customFormat="1" ht="60" customHeight="1">
      <c r="A26" s="152" t="s">
        <v>170</v>
      </c>
      <c r="B26" s="152"/>
      <c r="C26" s="79" t="s">
        <v>137</v>
      </c>
      <c r="D26" s="80" t="s">
        <v>138</v>
      </c>
      <c r="E26" s="81"/>
      <c r="F26" s="80" t="s">
        <v>153</v>
      </c>
      <c r="G26" s="82"/>
      <c r="H26" s="133" t="s">
        <v>78</v>
      </c>
      <c r="I26" s="134"/>
    </row>
    <row r="27" spans="1:9" ht="24" customHeight="1">
      <c r="A27" s="40">
        <v>45205</v>
      </c>
      <c r="B27" s="41">
        <v>45205</v>
      </c>
      <c r="C27" s="52">
        <v>1</v>
      </c>
      <c r="D27" s="43" t="s">
        <v>142</v>
      </c>
      <c r="E27" s="44">
        <f>IF(ISERROR(VLOOKUP(D27,#REF!,2,FALSE)),0,VLOOKUP(D27,#REF!,2,FALSE))</f>
        <v>0</v>
      </c>
      <c r="F27" s="43" t="s">
        <v>180</v>
      </c>
      <c r="G27" s="53">
        <f>IF(ISERROR(VLOOKUP(F27,#REF!,2,FALSE)),0,VLOOKUP(F27,#REF!,2,FALSE))</f>
        <v>0</v>
      </c>
      <c r="H27" s="135" t="s">
        <v>141</v>
      </c>
      <c r="I27" s="136"/>
    </row>
    <row r="28" spans="1:9" ht="24" customHeight="1">
      <c r="A28" s="45"/>
      <c r="B28" s="46"/>
      <c r="C28" s="42"/>
      <c r="D28" s="43"/>
      <c r="E28" s="44">
        <f>IF(ISERROR(VLOOKUP(D28,#REF!,2,FALSE)),0,VLOOKUP(D28,#REF!,2,FALSE))</f>
        <v>0</v>
      </c>
      <c r="F28" s="43"/>
      <c r="G28" s="54">
        <f>IF(ISERROR(VLOOKUP(F28,#REF!,2,FALSE)),0,VLOOKUP(F28,#REF!,2,FALSE))</f>
        <v>0</v>
      </c>
      <c r="H28" s="129"/>
      <c r="I28" s="130"/>
    </row>
    <row r="29" spans="1:9" ht="24" customHeight="1">
      <c r="A29" s="45"/>
      <c r="B29" s="46"/>
      <c r="C29" s="42"/>
      <c r="D29" s="43"/>
      <c r="E29" s="44">
        <f>IF(ISERROR(VLOOKUP(D29,#REF!,2,FALSE)),0,VLOOKUP(D29,#REF!,2,FALSE))</f>
        <v>0</v>
      </c>
      <c r="F29" s="43"/>
      <c r="G29" s="54">
        <f>IF(ISERROR(VLOOKUP(F29,#REF!,2,FALSE)),0,VLOOKUP(F29,#REF!,2,FALSE))</f>
        <v>0</v>
      </c>
      <c r="H29" s="129"/>
      <c r="I29" s="130"/>
    </row>
    <row r="30" spans="1:9" ht="24" customHeight="1">
      <c r="A30" s="45"/>
      <c r="B30" s="46"/>
      <c r="C30" s="42"/>
      <c r="D30" s="43"/>
      <c r="E30" s="44">
        <f>IF(ISERROR(VLOOKUP(D30,#REF!,2,FALSE)),0,VLOOKUP(D30,#REF!,2,FALSE))</f>
        <v>0</v>
      </c>
      <c r="F30" s="43"/>
      <c r="G30" s="54">
        <f>IF(ISERROR(VLOOKUP(F30,#REF!,2,FALSE)),0,VLOOKUP(F30,#REF!,2,FALSE))</f>
        <v>0</v>
      </c>
      <c r="H30" s="129"/>
      <c r="I30" s="130"/>
    </row>
    <row r="31" spans="1:9" ht="24" customHeight="1">
      <c r="A31" s="181"/>
      <c r="B31" s="180"/>
      <c r="C31" s="49"/>
      <c r="D31" s="50"/>
      <c r="E31" s="51">
        <f>IF(ISERROR(VLOOKUP(D31,#REF!,2,FALSE)),0,VLOOKUP(D31,#REF!,2,FALSE))</f>
        <v>0</v>
      </c>
      <c r="F31" s="50"/>
      <c r="G31" s="55">
        <f>IF(ISERROR(VLOOKUP(F31,#REF!,2,FALSE)),0,VLOOKUP(F31,#REF!,2,FALSE))</f>
        <v>0</v>
      </c>
      <c r="H31" s="157"/>
      <c r="I31" s="158"/>
    </row>
    <row r="32" spans="1:9" ht="21.75" customHeight="1">
      <c r="A32" s="155" t="s">
        <v>140</v>
      </c>
      <c r="B32" s="155"/>
      <c r="C32" s="150"/>
      <c r="D32" s="150"/>
      <c r="E32" s="150"/>
      <c r="F32" s="150"/>
      <c r="G32" s="150"/>
      <c r="H32" s="150"/>
      <c r="I32" s="150"/>
    </row>
    <row r="33" spans="1:9" ht="21.75" customHeight="1">
      <c r="A33" s="156"/>
      <c r="B33" s="156"/>
      <c r="C33" s="151"/>
      <c r="D33" s="151"/>
      <c r="E33" s="151"/>
      <c r="F33" s="151"/>
      <c r="G33" s="151"/>
      <c r="H33" s="150"/>
      <c r="I33" s="150"/>
    </row>
    <row r="34" spans="1:9" s="22" customFormat="1" ht="63.75" customHeight="1">
      <c r="A34" s="152" t="s">
        <v>170</v>
      </c>
      <c r="B34" s="152"/>
      <c r="C34" s="79" t="s">
        <v>137</v>
      </c>
      <c r="D34" s="80" t="s">
        <v>138</v>
      </c>
      <c r="E34" s="81"/>
      <c r="F34" s="80" t="s">
        <v>153</v>
      </c>
      <c r="G34" s="83"/>
      <c r="H34" s="133" t="s">
        <v>172</v>
      </c>
      <c r="I34" s="134"/>
    </row>
    <row r="35" spans="1:9" ht="24" customHeight="1">
      <c r="A35" s="40">
        <v>45141</v>
      </c>
      <c r="B35" s="41">
        <v>45142</v>
      </c>
      <c r="C35" s="42">
        <v>2</v>
      </c>
      <c r="D35" s="43" t="s">
        <v>142</v>
      </c>
      <c r="E35" s="44"/>
      <c r="F35" s="43" t="s">
        <v>180</v>
      </c>
      <c r="G35" s="84">
        <f aca="true" t="shared" si="0" ref="G35:G48">IF(ISERROR(VLOOKUP(F35,F$53:G$254,2,FALSE)),0,VLOOKUP(F35,F$53:G$254,2,FALSE))</f>
        <v>1</v>
      </c>
      <c r="H35" s="135" t="s">
        <v>171</v>
      </c>
      <c r="I35" s="136"/>
    </row>
    <row r="36" spans="1:9" ht="24" customHeight="1">
      <c r="A36" s="45"/>
      <c r="B36" s="46"/>
      <c r="C36" s="42"/>
      <c r="D36" s="43"/>
      <c r="E36" s="47"/>
      <c r="F36" s="43"/>
      <c r="G36" s="85">
        <f t="shared" si="0"/>
        <v>0</v>
      </c>
      <c r="H36" s="129"/>
      <c r="I36" s="130"/>
    </row>
    <row r="37" spans="1:9" ht="24" customHeight="1">
      <c r="A37" s="45"/>
      <c r="B37" s="46"/>
      <c r="C37" s="42"/>
      <c r="D37" s="48"/>
      <c r="E37" s="47"/>
      <c r="F37" s="43"/>
      <c r="G37" s="85">
        <f t="shared" si="0"/>
        <v>0</v>
      </c>
      <c r="H37" s="129"/>
      <c r="I37" s="130"/>
    </row>
    <row r="38" spans="1:9" ht="24" customHeight="1">
      <c r="A38" s="45"/>
      <c r="B38" s="46"/>
      <c r="C38" s="42"/>
      <c r="D38" s="48"/>
      <c r="E38" s="47"/>
      <c r="F38" s="43"/>
      <c r="G38" s="85">
        <f t="shared" si="0"/>
        <v>0</v>
      </c>
      <c r="H38" s="129"/>
      <c r="I38" s="130"/>
    </row>
    <row r="39" spans="1:9" ht="24" customHeight="1">
      <c r="A39" s="45"/>
      <c r="B39" s="46"/>
      <c r="C39" s="42"/>
      <c r="D39" s="48"/>
      <c r="E39" s="47"/>
      <c r="F39" s="43"/>
      <c r="G39" s="85">
        <f t="shared" si="0"/>
        <v>0</v>
      </c>
      <c r="H39" s="131"/>
      <c r="I39" s="132"/>
    </row>
    <row r="40" spans="1:9" ht="24" customHeight="1">
      <c r="A40" s="45"/>
      <c r="B40" s="46"/>
      <c r="C40" s="42"/>
      <c r="D40" s="48"/>
      <c r="E40" s="47"/>
      <c r="F40" s="43"/>
      <c r="G40" s="85">
        <f t="shared" si="0"/>
        <v>0</v>
      </c>
      <c r="H40" s="129"/>
      <c r="I40" s="130"/>
    </row>
    <row r="41" spans="1:9" ht="24" customHeight="1">
      <c r="A41" s="45"/>
      <c r="B41" s="46"/>
      <c r="C41" s="42"/>
      <c r="D41" s="48"/>
      <c r="E41" s="47"/>
      <c r="F41" s="43"/>
      <c r="G41" s="85">
        <f t="shared" si="0"/>
        <v>0</v>
      </c>
      <c r="H41" s="129"/>
      <c r="I41" s="130"/>
    </row>
    <row r="42" spans="1:9" ht="24" customHeight="1">
      <c r="A42" s="45"/>
      <c r="B42" s="46"/>
      <c r="C42" s="42"/>
      <c r="D42" s="48"/>
      <c r="E42" s="47"/>
      <c r="F42" s="43"/>
      <c r="G42" s="85">
        <f t="shared" si="0"/>
        <v>0</v>
      </c>
      <c r="H42" s="129"/>
      <c r="I42" s="130"/>
    </row>
    <row r="43" spans="1:9" ht="24" customHeight="1">
      <c r="A43" s="45"/>
      <c r="B43" s="46"/>
      <c r="C43" s="42"/>
      <c r="D43" s="48"/>
      <c r="E43" s="47"/>
      <c r="F43" s="43"/>
      <c r="G43" s="85">
        <f t="shared" si="0"/>
        <v>0</v>
      </c>
      <c r="H43" s="129"/>
      <c r="I43" s="130"/>
    </row>
    <row r="44" spans="1:9" ht="24" customHeight="1">
      <c r="A44" s="45"/>
      <c r="B44" s="46"/>
      <c r="C44" s="42"/>
      <c r="D44" s="48"/>
      <c r="E44" s="47"/>
      <c r="F44" s="43"/>
      <c r="G44" s="85">
        <f t="shared" si="0"/>
        <v>0</v>
      </c>
      <c r="H44" s="131"/>
      <c r="I44" s="132"/>
    </row>
    <row r="45" spans="1:9" ht="24" customHeight="1">
      <c r="A45" s="45"/>
      <c r="B45" s="46"/>
      <c r="C45" s="42"/>
      <c r="D45" s="48"/>
      <c r="E45" s="47">
        <f>IF(ISERROR(VLOOKUP(D45,D$53:E$254,2,FALSE)),0,VLOOKUP(D45,D$53:E$254,2,FALSE))</f>
        <v>0</v>
      </c>
      <c r="F45" s="43"/>
      <c r="G45" s="85">
        <f t="shared" si="0"/>
        <v>0</v>
      </c>
      <c r="H45" s="129"/>
      <c r="I45" s="130"/>
    </row>
    <row r="46" spans="1:9" ht="24" customHeight="1">
      <c r="A46" s="45"/>
      <c r="B46" s="46"/>
      <c r="C46" s="42"/>
      <c r="D46" s="48"/>
      <c r="E46" s="47">
        <f>IF(ISERROR(VLOOKUP(D46,D$53:E$254,2,FALSE)),0,VLOOKUP(D46,D$53:E$254,2,FALSE))</f>
        <v>0</v>
      </c>
      <c r="F46" s="43"/>
      <c r="G46" s="85">
        <f t="shared" si="0"/>
        <v>0</v>
      </c>
      <c r="H46" s="129"/>
      <c r="I46" s="130"/>
    </row>
    <row r="47" spans="1:9" ht="24" customHeight="1">
      <c r="A47" s="45"/>
      <c r="B47" s="46"/>
      <c r="C47" s="42"/>
      <c r="D47" s="48"/>
      <c r="E47" s="47">
        <f>IF(ISERROR(VLOOKUP(D47,D$53:E$254,2,FALSE)),0,VLOOKUP(D47,D$53:E$254,2,FALSE))</f>
        <v>0</v>
      </c>
      <c r="F47" s="43"/>
      <c r="G47" s="85">
        <f t="shared" si="0"/>
        <v>0</v>
      </c>
      <c r="H47" s="129"/>
      <c r="I47" s="130"/>
    </row>
    <row r="48" spans="1:9" ht="24" customHeight="1">
      <c r="A48" s="45"/>
      <c r="B48" s="46"/>
      <c r="C48" s="42"/>
      <c r="D48" s="48"/>
      <c r="E48" s="47">
        <f>IF(ISERROR(VLOOKUP(D48,D$53:E$254,2,FALSE)),0,VLOOKUP(D48,D$53:E$254,2,FALSE))</f>
        <v>0</v>
      </c>
      <c r="F48" s="43"/>
      <c r="G48" s="85">
        <f t="shared" si="0"/>
        <v>0</v>
      </c>
      <c r="H48" s="129"/>
      <c r="I48" s="130"/>
    </row>
    <row r="49" spans="1:10" ht="24" customHeight="1">
      <c r="A49" s="181"/>
      <c r="B49" s="180"/>
      <c r="C49" s="49"/>
      <c r="D49" s="50"/>
      <c r="E49" s="51">
        <f>IF(ISERROR(VLOOKUP(D49,#REF!,2,FALSE)),0,VLOOKUP(D49,#REF!,2,FALSE))</f>
        <v>0</v>
      </c>
      <c r="F49" s="50"/>
      <c r="G49" s="85">
        <f>IF(ISERROR(VLOOKUP(F49,#REF!,2,FALSE)),0,VLOOKUP(F49,#REF!,2,FALSE))</f>
        <v>0</v>
      </c>
      <c r="H49" s="153"/>
      <c r="I49" s="154"/>
      <c r="J49" s="124"/>
    </row>
    <row r="50" spans="1:9" ht="13.5">
      <c r="A50" s="62"/>
      <c r="B50" s="62"/>
      <c r="C50" s="62"/>
      <c r="D50" s="62"/>
      <c r="E50" s="73"/>
      <c r="F50" s="62"/>
      <c r="G50" s="73"/>
      <c r="H50" s="73"/>
      <c r="I50" s="86"/>
    </row>
    <row r="51" spans="1:9" ht="13.5" customHeight="1">
      <c r="A51" s="159" t="s">
        <v>38</v>
      </c>
      <c r="B51" s="159"/>
      <c r="C51" s="88" t="s">
        <v>52</v>
      </c>
      <c r="D51" s="89" t="s">
        <v>36</v>
      </c>
      <c r="E51" s="90"/>
      <c r="F51" s="91" t="s">
        <v>39</v>
      </c>
      <c r="G51" s="92"/>
      <c r="H51" s="64"/>
      <c r="I51" s="86"/>
    </row>
    <row r="52" spans="1:9" ht="13.5" customHeight="1">
      <c r="A52" s="87"/>
      <c r="B52" s="87"/>
      <c r="C52" s="88"/>
      <c r="D52" s="89"/>
      <c r="E52" s="90"/>
      <c r="F52" s="91"/>
      <c r="G52" s="92"/>
      <c r="H52" s="64"/>
      <c r="I52" s="86"/>
    </row>
    <row r="53" spans="1:11" ht="13.5">
      <c r="A53" s="93">
        <v>45017</v>
      </c>
      <c r="B53" s="94">
        <v>45017</v>
      </c>
      <c r="C53" s="95">
        <v>0.5</v>
      </c>
      <c r="D53" s="96"/>
      <c r="E53" s="97">
        <f aca="true" t="shared" si="1" ref="E53:E111">IF(D53&lt;&gt;"",1,0)</f>
        <v>0</v>
      </c>
      <c r="F53" s="98" t="s">
        <v>179</v>
      </c>
      <c r="G53" s="97">
        <f aca="true" t="shared" si="2" ref="G53:G116">IF(F53&lt;&gt;"",1,0)</f>
        <v>1</v>
      </c>
      <c r="H53" s="64"/>
      <c r="I53" s="86"/>
      <c r="K53" s="15"/>
    </row>
    <row r="54" spans="1:11" ht="13.5">
      <c r="A54" s="93">
        <v>45018</v>
      </c>
      <c r="B54" s="94">
        <v>45018</v>
      </c>
      <c r="C54" s="95">
        <v>1</v>
      </c>
      <c r="D54" s="98"/>
      <c r="E54" s="97">
        <f t="shared" si="1"/>
        <v>0</v>
      </c>
      <c r="F54" s="98" t="s">
        <v>135</v>
      </c>
      <c r="G54" s="97">
        <f t="shared" si="2"/>
        <v>1</v>
      </c>
      <c r="H54" s="64"/>
      <c r="I54" s="86"/>
      <c r="K54" s="15"/>
    </row>
    <row r="55" spans="1:11" ht="13.5">
      <c r="A55" s="93">
        <v>45019</v>
      </c>
      <c r="B55" s="94">
        <v>45019</v>
      </c>
      <c r="C55" s="95">
        <v>1.5</v>
      </c>
      <c r="D55" s="98"/>
      <c r="E55" s="97">
        <f t="shared" si="1"/>
        <v>0</v>
      </c>
      <c r="F55" s="98" t="s">
        <v>180</v>
      </c>
      <c r="G55" s="97">
        <f t="shared" si="2"/>
        <v>1</v>
      </c>
      <c r="H55" s="64"/>
      <c r="I55" s="99"/>
      <c r="K55" s="15"/>
    </row>
    <row r="56" spans="1:11" ht="13.5">
      <c r="A56" s="93">
        <v>45020</v>
      </c>
      <c r="B56" s="94">
        <v>45020</v>
      </c>
      <c r="C56" s="95">
        <v>2</v>
      </c>
      <c r="D56" s="98"/>
      <c r="E56" s="97">
        <f t="shared" si="1"/>
        <v>0</v>
      </c>
      <c r="F56" s="98" t="s">
        <v>1</v>
      </c>
      <c r="G56" s="97">
        <f t="shared" si="2"/>
        <v>1</v>
      </c>
      <c r="H56" s="64"/>
      <c r="I56" s="99"/>
      <c r="K56" s="15"/>
    </row>
    <row r="57" spans="1:11" ht="13.5">
      <c r="A57" s="93">
        <v>45021</v>
      </c>
      <c r="B57" s="94">
        <v>45021</v>
      </c>
      <c r="C57" s="95">
        <v>2.5</v>
      </c>
      <c r="D57" s="98"/>
      <c r="E57" s="97">
        <f t="shared" si="1"/>
        <v>0</v>
      </c>
      <c r="F57" s="98" t="s">
        <v>0</v>
      </c>
      <c r="G57" s="97">
        <f t="shared" si="2"/>
        <v>1</v>
      </c>
      <c r="H57" s="64"/>
      <c r="I57" s="99"/>
      <c r="K57" s="15"/>
    </row>
    <row r="58" spans="1:11" ht="13.5">
      <c r="A58" s="93">
        <v>45022</v>
      </c>
      <c r="B58" s="94">
        <v>45022</v>
      </c>
      <c r="C58" s="95">
        <v>3</v>
      </c>
      <c r="D58" s="98"/>
      <c r="E58" s="97">
        <f t="shared" si="1"/>
        <v>0</v>
      </c>
      <c r="F58" s="98" t="s">
        <v>40</v>
      </c>
      <c r="G58" s="97">
        <f t="shared" si="2"/>
        <v>1</v>
      </c>
      <c r="H58" s="64"/>
      <c r="I58" s="99"/>
      <c r="K58" s="15"/>
    </row>
    <row r="59" spans="1:11" ht="13.5">
      <c r="A59" s="93">
        <v>45023</v>
      </c>
      <c r="B59" s="94">
        <v>45023</v>
      </c>
      <c r="C59" s="95">
        <v>3.5</v>
      </c>
      <c r="D59" s="98"/>
      <c r="E59" s="97">
        <f t="shared" si="1"/>
        <v>0</v>
      </c>
      <c r="F59" s="98" t="s">
        <v>41</v>
      </c>
      <c r="G59" s="97">
        <f t="shared" si="2"/>
        <v>1</v>
      </c>
      <c r="H59" s="64"/>
      <c r="I59" s="99"/>
      <c r="K59" s="15"/>
    </row>
    <row r="60" spans="1:11" ht="13.5">
      <c r="A60" s="93">
        <v>45024</v>
      </c>
      <c r="B60" s="94">
        <v>45024</v>
      </c>
      <c r="C60" s="95">
        <v>4</v>
      </c>
      <c r="D60" s="98"/>
      <c r="E60" s="97">
        <f t="shared" si="1"/>
        <v>0</v>
      </c>
      <c r="F60" s="98" t="s">
        <v>45</v>
      </c>
      <c r="G60" s="97">
        <f t="shared" si="2"/>
        <v>1</v>
      </c>
      <c r="H60" s="64"/>
      <c r="I60" s="99"/>
      <c r="K60" s="15"/>
    </row>
    <row r="61" spans="1:11" ht="13.5">
      <c r="A61" s="93">
        <v>45025</v>
      </c>
      <c r="B61" s="94">
        <v>45025</v>
      </c>
      <c r="C61" s="95">
        <v>4.5</v>
      </c>
      <c r="D61" s="98"/>
      <c r="E61" s="97">
        <f t="shared" si="1"/>
        <v>0</v>
      </c>
      <c r="F61" s="98" t="s">
        <v>43</v>
      </c>
      <c r="G61" s="97">
        <f t="shared" si="2"/>
        <v>1</v>
      </c>
      <c r="H61" s="64"/>
      <c r="I61" s="100"/>
      <c r="K61" s="15"/>
    </row>
    <row r="62" spans="1:9" ht="13.5">
      <c r="A62" s="93">
        <v>45026</v>
      </c>
      <c r="B62" s="94">
        <v>45026</v>
      </c>
      <c r="C62" s="95">
        <v>5</v>
      </c>
      <c r="D62" s="98"/>
      <c r="E62" s="97">
        <f t="shared" si="1"/>
        <v>0</v>
      </c>
      <c r="F62" s="98" t="s">
        <v>46</v>
      </c>
      <c r="G62" s="97">
        <f t="shared" si="2"/>
        <v>1</v>
      </c>
      <c r="H62" s="64"/>
      <c r="I62" s="86"/>
    </row>
    <row r="63" spans="1:9" ht="13.5">
      <c r="A63" s="93">
        <v>45027</v>
      </c>
      <c r="B63" s="94">
        <v>45027</v>
      </c>
      <c r="C63" s="95">
        <v>5.5</v>
      </c>
      <c r="D63" s="98"/>
      <c r="E63" s="97">
        <f t="shared" si="1"/>
        <v>0</v>
      </c>
      <c r="F63" s="98" t="s">
        <v>44</v>
      </c>
      <c r="G63" s="97">
        <f t="shared" si="2"/>
        <v>1</v>
      </c>
      <c r="H63" s="64"/>
      <c r="I63" s="86"/>
    </row>
    <row r="64" spans="1:9" ht="13.5">
      <c r="A64" s="93">
        <v>45028</v>
      </c>
      <c r="B64" s="94">
        <v>45028</v>
      </c>
      <c r="C64" s="95">
        <v>6</v>
      </c>
      <c r="D64" s="98"/>
      <c r="E64" s="97">
        <f t="shared" si="1"/>
        <v>0</v>
      </c>
      <c r="F64" s="98" t="s">
        <v>47</v>
      </c>
      <c r="G64" s="97">
        <f t="shared" si="2"/>
        <v>1</v>
      </c>
      <c r="H64" s="64"/>
      <c r="I64" s="86"/>
    </row>
    <row r="65" spans="1:9" ht="13.5">
      <c r="A65" s="93">
        <v>45029</v>
      </c>
      <c r="B65" s="94">
        <v>45029</v>
      </c>
      <c r="C65" s="95">
        <v>6.5</v>
      </c>
      <c r="D65" s="98"/>
      <c r="E65" s="97">
        <f t="shared" si="1"/>
        <v>0</v>
      </c>
      <c r="F65" s="98" t="s">
        <v>92</v>
      </c>
      <c r="G65" s="97">
        <f t="shared" si="2"/>
        <v>1</v>
      </c>
      <c r="H65" s="64"/>
      <c r="I65" s="86"/>
    </row>
    <row r="66" spans="1:9" ht="13.5">
      <c r="A66" s="93">
        <v>45030</v>
      </c>
      <c r="B66" s="94">
        <v>45030</v>
      </c>
      <c r="C66" s="95">
        <v>7</v>
      </c>
      <c r="D66" s="98"/>
      <c r="E66" s="97">
        <f t="shared" si="1"/>
        <v>0</v>
      </c>
      <c r="F66" s="98" t="s">
        <v>93</v>
      </c>
      <c r="G66" s="97">
        <f t="shared" si="2"/>
        <v>1</v>
      </c>
      <c r="H66" s="64"/>
      <c r="I66" s="86"/>
    </row>
    <row r="67" spans="1:9" ht="13.5">
      <c r="A67" s="93">
        <v>45031</v>
      </c>
      <c r="B67" s="94">
        <v>45031</v>
      </c>
      <c r="C67" s="95">
        <v>7.5</v>
      </c>
      <c r="D67" s="98"/>
      <c r="E67" s="97">
        <f t="shared" si="1"/>
        <v>0</v>
      </c>
      <c r="F67" s="98" t="s">
        <v>94</v>
      </c>
      <c r="G67" s="97">
        <f t="shared" si="2"/>
        <v>1</v>
      </c>
      <c r="H67" s="64"/>
      <c r="I67" s="86"/>
    </row>
    <row r="68" spans="1:9" ht="13.5">
      <c r="A68" s="93">
        <v>45032</v>
      </c>
      <c r="B68" s="94">
        <v>45032</v>
      </c>
      <c r="C68" s="95">
        <v>8</v>
      </c>
      <c r="D68" s="98"/>
      <c r="E68" s="97">
        <f t="shared" si="1"/>
        <v>0</v>
      </c>
      <c r="F68" s="98" t="s">
        <v>95</v>
      </c>
      <c r="G68" s="97">
        <f t="shared" si="2"/>
        <v>1</v>
      </c>
      <c r="H68" s="64"/>
      <c r="I68" s="86"/>
    </row>
    <row r="69" spans="1:9" ht="13.5">
      <c r="A69" s="93">
        <v>45033</v>
      </c>
      <c r="B69" s="94">
        <v>45033</v>
      </c>
      <c r="C69" s="95">
        <v>8.5</v>
      </c>
      <c r="D69" s="98"/>
      <c r="E69" s="97">
        <f t="shared" si="1"/>
        <v>0</v>
      </c>
      <c r="F69" s="98" t="s">
        <v>98</v>
      </c>
      <c r="G69" s="97">
        <f t="shared" si="2"/>
        <v>1</v>
      </c>
      <c r="H69" s="64"/>
      <c r="I69" s="86"/>
    </row>
    <row r="70" spans="1:9" ht="13.5">
      <c r="A70" s="93">
        <v>45034</v>
      </c>
      <c r="B70" s="94">
        <v>45034</v>
      </c>
      <c r="C70" s="95">
        <v>9</v>
      </c>
      <c r="D70" s="98"/>
      <c r="E70" s="97">
        <f t="shared" si="1"/>
        <v>0</v>
      </c>
      <c r="F70" s="98" t="s">
        <v>97</v>
      </c>
      <c r="G70" s="97">
        <f t="shared" si="2"/>
        <v>1</v>
      </c>
      <c r="H70" s="64"/>
      <c r="I70" s="86"/>
    </row>
    <row r="71" spans="1:9" ht="13.5">
      <c r="A71" s="93">
        <v>45035</v>
      </c>
      <c r="B71" s="94">
        <v>45035</v>
      </c>
      <c r="C71" s="95">
        <v>9.5</v>
      </c>
      <c r="D71" s="98"/>
      <c r="E71" s="97">
        <f t="shared" si="1"/>
        <v>0</v>
      </c>
      <c r="F71" s="98" t="s">
        <v>99</v>
      </c>
      <c r="G71" s="97">
        <f t="shared" si="2"/>
        <v>1</v>
      </c>
      <c r="H71" s="64"/>
      <c r="I71" s="86"/>
    </row>
    <row r="72" spans="1:9" ht="13.5">
      <c r="A72" s="93">
        <v>45036</v>
      </c>
      <c r="B72" s="94">
        <v>45036</v>
      </c>
      <c r="C72" s="95">
        <v>10</v>
      </c>
      <c r="D72" s="98"/>
      <c r="E72" s="97">
        <f t="shared" si="1"/>
        <v>0</v>
      </c>
      <c r="F72" s="98" t="s">
        <v>100</v>
      </c>
      <c r="G72" s="97">
        <f t="shared" si="2"/>
        <v>1</v>
      </c>
      <c r="H72" s="64"/>
      <c r="I72" s="86"/>
    </row>
    <row r="73" spans="1:9" ht="13.5">
      <c r="A73" s="93">
        <v>45037</v>
      </c>
      <c r="B73" s="94">
        <v>45037</v>
      </c>
      <c r="C73" s="95">
        <v>10.5</v>
      </c>
      <c r="D73" s="98"/>
      <c r="E73" s="97">
        <f t="shared" si="1"/>
        <v>0</v>
      </c>
      <c r="F73" s="98" t="s">
        <v>101</v>
      </c>
      <c r="G73" s="97">
        <f t="shared" si="2"/>
        <v>1</v>
      </c>
      <c r="H73" s="64"/>
      <c r="I73" s="86"/>
    </row>
    <row r="74" spans="1:9" ht="13.5">
      <c r="A74" s="93">
        <v>45038</v>
      </c>
      <c r="B74" s="94">
        <v>45038</v>
      </c>
      <c r="C74" s="95">
        <v>11</v>
      </c>
      <c r="D74" s="98"/>
      <c r="E74" s="97">
        <f t="shared" si="1"/>
        <v>0</v>
      </c>
      <c r="F74" s="98" t="s">
        <v>96</v>
      </c>
      <c r="G74" s="97">
        <f t="shared" si="2"/>
        <v>1</v>
      </c>
      <c r="H74" s="64"/>
      <c r="I74" s="86"/>
    </row>
    <row r="75" spans="1:9" ht="13.5">
      <c r="A75" s="93">
        <v>45039</v>
      </c>
      <c r="B75" s="94">
        <v>45039</v>
      </c>
      <c r="C75" s="95">
        <v>11.5</v>
      </c>
      <c r="D75" s="98"/>
      <c r="E75" s="97">
        <f t="shared" si="1"/>
        <v>0</v>
      </c>
      <c r="F75" s="98" t="s">
        <v>102</v>
      </c>
      <c r="G75" s="97">
        <f t="shared" si="2"/>
        <v>1</v>
      </c>
      <c r="H75" s="64"/>
      <c r="I75" s="86"/>
    </row>
    <row r="76" spans="1:9" ht="13.5">
      <c r="A76" s="93">
        <v>45040</v>
      </c>
      <c r="B76" s="94">
        <v>45040</v>
      </c>
      <c r="C76" s="95">
        <v>12</v>
      </c>
      <c r="D76" s="98"/>
      <c r="E76" s="97">
        <f t="shared" si="1"/>
        <v>0</v>
      </c>
      <c r="F76" s="98" t="s">
        <v>103</v>
      </c>
      <c r="G76" s="97">
        <f t="shared" si="2"/>
        <v>1</v>
      </c>
      <c r="H76" s="64"/>
      <c r="I76" s="86"/>
    </row>
    <row r="77" spans="1:9" ht="13.5">
      <c r="A77" s="93">
        <v>45041</v>
      </c>
      <c r="B77" s="94">
        <v>45041</v>
      </c>
      <c r="C77" s="95">
        <v>12.5</v>
      </c>
      <c r="D77" s="98"/>
      <c r="E77" s="97">
        <f t="shared" si="1"/>
        <v>0</v>
      </c>
      <c r="F77" s="98" t="s">
        <v>105</v>
      </c>
      <c r="G77" s="97">
        <f t="shared" si="2"/>
        <v>1</v>
      </c>
      <c r="H77" s="64"/>
      <c r="I77" s="86"/>
    </row>
    <row r="78" spans="1:9" ht="13.5">
      <c r="A78" s="93">
        <v>45042</v>
      </c>
      <c r="B78" s="94">
        <v>45042</v>
      </c>
      <c r="C78" s="95">
        <v>13</v>
      </c>
      <c r="D78" s="98"/>
      <c r="E78" s="97">
        <f t="shared" si="1"/>
        <v>0</v>
      </c>
      <c r="F78" s="98" t="s">
        <v>104</v>
      </c>
      <c r="G78" s="97">
        <f t="shared" si="2"/>
        <v>1</v>
      </c>
      <c r="H78" s="64"/>
      <c r="I78" s="86"/>
    </row>
    <row r="79" spans="1:9" ht="13.5">
      <c r="A79" s="93">
        <v>45043</v>
      </c>
      <c r="B79" s="94">
        <v>45043</v>
      </c>
      <c r="C79" s="95">
        <v>13.5</v>
      </c>
      <c r="D79" s="98"/>
      <c r="E79" s="97">
        <f t="shared" si="1"/>
        <v>0</v>
      </c>
      <c r="F79" s="98" t="s">
        <v>106</v>
      </c>
      <c r="G79" s="97">
        <f t="shared" si="2"/>
        <v>1</v>
      </c>
      <c r="H79" s="64"/>
      <c r="I79" s="86"/>
    </row>
    <row r="80" spans="1:9" ht="13.5">
      <c r="A80" s="93">
        <v>45044</v>
      </c>
      <c r="B80" s="94">
        <v>45044</v>
      </c>
      <c r="C80" s="95">
        <v>14</v>
      </c>
      <c r="D80" s="98"/>
      <c r="E80" s="97">
        <f t="shared" si="1"/>
        <v>0</v>
      </c>
      <c r="F80" s="98" t="s">
        <v>107</v>
      </c>
      <c r="G80" s="97">
        <f t="shared" si="2"/>
        <v>1</v>
      </c>
      <c r="H80" s="64"/>
      <c r="I80" s="86"/>
    </row>
    <row r="81" spans="1:9" ht="13.5">
      <c r="A81" s="93">
        <v>45045</v>
      </c>
      <c r="B81" s="94">
        <v>45045</v>
      </c>
      <c r="C81" s="95">
        <v>14.5</v>
      </c>
      <c r="D81" s="98"/>
      <c r="E81" s="97">
        <f t="shared" si="1"/>
        <v>0</v>
      </c>
      <c r="F81" s="98" t="s">
        <v>108</v>
      </c>
      <c r="G81" s="97">
        <f t="shared" si="2"/>
        <v>1</v>
      </c>
      <c r="H81" s="64"/>
      <c r="I81" s="86"/>
    </row>
    <row r="82" spans="1:9" ht="13.5">
      <c r="A82" s="93">
        <v>45046</v>
      </c>
      <c r="B82" s="94">
        <v>45046</v>
      </c>
      <c r="C82" s="95">
        <v>15</v>
      </c>
      <c r="D82" s="98"/>
      <c r="E82" s="97">
        <f t="shared" si="1"/>
        <v>0</v>
      </c>
      <c r="F82" s="98" t="s">
        <v>109</v>
      </c>
      <c r="G82" s="97">
        <f t="shared" si="2"/>
        <v>1</v>
      </c>
      <c r="H82" s="64"/>
      <c r="I82" s="86"/>
    </row>
    <row r="83" spans="1:9" ht="13.5">
      <c r="A83" s="93">
        <v>45047</v>
      </c>
      <c r="B83" s="94">
        <v>45047</v>
      </c>
      <c r="C83" s="95">
        <v>15.5</v>
      </c>
      <c r="D83" s="98"/>
      <c r="E83" s="97">
        <f t="shared" si="1"/>
        <v>0</v>
      </c>
      <c r="F83" s="98" t="s">
        <v>110</v>
      </c>
      <c r="G83" s="97">
        <f t="shared" si="2"/>
        <v>1</v>
      </c>
      <c r="H83" s="64"/>
      <c r="I83" s="86"/>
    </row>
    <row r="84" spans="1:9" ht="13.5">
      <c r="A84" s="93">
        <v>45048</v>
      </c>
      <c r="B84" s="94">
        <v>45048</v>
      </c>
      <c r="C84" s="95">
        <v>16</v>
      </c>
      <c r="D84" s="98"/>
      <c r="E84" s="97">
        <f t="shared" si="1"/>
        <v>0</v>
      </c>
      <c r="F84" s="98" t="s">
        <v>111</v>
      </c>
      <c r="G84" s="97">
        <f t="shared" si="2"/>
        <v>1</v>
      </c>
      <c r="H84" s="64"/>
      <c r="I84" s="86"/>
    </row>
    <row r="85" spans="1:9" ht="13.5">
      <c r="A85" s="93">
        <v>45049</v>
      </c>
      <c r="B85" s="94">
        <v>45049</v>
      </c>
      <c r="C85" s="95">
        <v>16.5</v>
      </c>
      <c r="D85" s="98"/>
      <c r="E85" s="97">
        <f t="shared" si="1"/>
        <v>0</v>
      </c>
      <c r="F85" s="98" t="s">
        <v>112</v>
      </c>
      <c r="G85" s="97">
        <f t="shared" si="2"/>
        <v>1</v>
      </c>
      <c r="H85" s="64"/>
      <c r="I85" s="86"/>
    </row>
    <row r="86" spans="1:9" ht="13.5">
      <c r="A86" s="93">
        <v>45050</v>
      </c>
      <c r="B86" s="94">
        <v>45050</v>
      </c>
      <c r="C86" s="95">
        <v>17</v>
      </c>
      <c r="D86" s="98"/>
      <c r="E86" s="97">
        <f t="shared" si="1"/>
        <v>0</v>
      </c>
      <c r="F86" s="98" t="s">
        <v>113</v>
      </c>
      <c r="G86" s="97">
        <f t="shared" si="2"/>
        <v>1</v>
      </c>
      <c r="H86" s="64"/>
      <c r="I86" s="86"/>
    </row>
    <row r="87" spans="1:9" ht="13.5">
      <c r="A87" s="93">
        <v>45051</v>
      </c>
      <c r="B87" s="94">
        <v>45051</v>
      </c>
      <c r="C87" s="95">
        <v>17.5</v>
      </c>
      <c r="D87" s="98"/>
      <c r="E87" s="97">
        <f t="shared" si="1"/>
        <v>0</v>
      </c>
      <c r="F87" s="98" t="s">
        <v>114</v>
      </c>
      <c r="G87" s="97">
        <f t="shared" si="2"/>
        <v>1</v>
      </c>
      <c r="H87" s="64"/>
      <c r="I87" s="86"/>
    </row>
    <row r="88" spans="1:9" ht="13.5">
      <c r="A88" s="93">
        <v>45052</v>
      </c>
      <c r="B88" s="94">
        <v>45052</v>
      </c>
      <c r="C88" s="95">
        <v>18</v>
      </c>
      <c r="D88" s="98"/>
      <c r="E88" s="97">
        <f t="shared" si="1"/>
        <v>0</v>
      </c>
      <c r="F88" s="98" t="s">
        <v>115</v>
      </c>
      <c r="G88" s="97">
        <f t="shared" si="2"/>
        <v>1</v>
      </c>
      <c r="H88" s="64"/>
      <c r="I88" s="86"/>
    </row>
    <row r="89" spans="1:9" ht="13.5">
      <c r="A89" s="93">
        <v>45053</v>
      </c>
      <c r="B89" s="94">
        <v>45053</v>
      </c>
      <c r="C89" s="95">
        <v>18.5</v>
      </c>
      <c r="D89" s="98"/>
      <c r="E89" s="97">
        <f t="shared" si="1"/>
        <v>0</v>
      </c>
      <c r="F89" s="98" t="s">
        <v>116</v>
      </c>
      <c r="G89" s="97">
        <f t="shared" si="2"/>
        <v>1</v>
      </c>
      <c r="H89" s="64"/>
      <c r="I89" s="86"/>
    </row>
    <row r="90" spans="1:9" ht="13.5">
      <c r="A90" s="93">
        <v>45054</v>
      </c>
      <c r="B90" s="94">
        <v>45054</v>
      </c>
      <c r="C90" s="95">
        <v>19</v>
      </c>
      <c r="D90" s="98"/>
      <c r="E90" s="97">
        <f t="shared" si="1"/>
        <v>0</v>
      </c>
      <c r="F90" s="98" t="s">
        <v>117</v>
      </c>
      <c r="G90" s="97">
        <f t="shared" si="2"/>
        <v>1</v>
      </c>
      <c r="H90" s="64"/>
      <c r="I90" s="86"/>
    </row>
    <row r="91" spans="1:9" ht="13.5">
      <c r="A91" s="93">
        <v>45055</v>
      </c>
      <c r="B91" s="94">
        <v>45055</v>
      </c>
      <c r="C91" s="95">
        <v>19.5</v>
      </c>
      <c r="D91" s="98"/>
      <c r="E91" s="97">
        <f t="shared" si="1"/>
        <v>0</v>
      </c>
      <c r="F91" s="98" t="s">
        <v>118</v>
      </c>
      <c r="G91" s="97">
        <f t="shared" si="2"/>
        <v>1</v>
      </c>
      <c r="H91" s="64"/>
      <c r="I91" s="86"/>
    </row>
    <row r="92" spans="1:9" ht="13.5">
      <c r="A92" s="93">
        <v>45056</v>
      </c>
      <c r="B92" s="94">
        <v>45056</v>
      </c>
      <c r="C92" s="95">
        <v>20</v>
      </c>
      <c r="D92" s="98"/>
      <c r="E92" s="97">
        <f t="shared" si="1"/>
        <v>0</v>
      </c>
      <c r="F92" s="98" t="s">
        <v>119</v>
      </c>
      <c r="G92" s="97">
        <f t="shared" si="2"/>
        <v>1</v>
      </c>
      <c r="H92" s="64"/>
      <c r="I92" s="86"/>
    </row>
    <row r="93" spans="1:9" ht="13.5">
      <c r="A93" s="93">
        <v>45057</v>
      </c>
      <c r="B93" s="94">
        <v>45057</v>
      </c>
      <c r="C93" s="95">
        <v>20.5</v>
      </c>
      <c r="D93" s="98"/>
      <c r="E93" s="97">
        <f t="shared" si="1"/>
        <v>0</v>
      </c>
      <c r="F93" s="98" t="s">
        <v>120</v>
      </c>
      <c r="G93" s="97">
        <f t="shared" si="2"/>
        <v>1</v>
      </c>
      <c r="H93" s="64"/>
      <c r="I93" s="86"/>
    </row>
    <row r="94" spans="1:9" ht="13.5">
      <c r="A94" s="93">
        <v>45058</v>
      </c>
      <c r="B94" s="94">
        <v>45058</v>
      </c>
      <c r="C94" s="95">
        <v>21</v>
      </c>
      <c r="D94" s="98"/>
      <c r="E94" s="97">
        <f t="shared" si="1"/>
        <v>0</v>
      </c>
      <c r="F94" s="98" t="s">
        <v>121</v>
      </c>
      <c r="G94" s="97">
        <f t="shared" si="2"/>
        <v>1</v>
      </c>
      <c r="H94" s="64"/>
      <c r="I94" s="86"/>
    </row>
    <row r="95" spans="1:9" ht="13.5">
      <c r="A95" s="93">
        <v>45059</v>
      </c>
      <c r="B95" s="94">
        <v>45059</v>
      </c>
      <c r="C95" s="95">
        <v>21.5</v>
      </c>
      <c r="D95" s="98"/>
      <c r="E95" s="97">
        <f t="shared" si="1"/>
        <v>0</v>
      </c>
      <c r="F95" s="98" t="s">
        <v>122</v>
      </c>
      <c r="G95" s="97">
        <f t="shared" si="2"/>
        <v>1</v>
      </c>
      <c r="H95" s="64"/>
      <c r="I95" s="86"/>
    </row>
    <row r="96" spans="1:9" ht="13.5">
      <c r="A96" s="93">
        <v>45060</v>
      </c>
      <c r="B96" s="94">
        <v>45060</v>
      </c>
      <c r="C96" s="95">
        <v>22</v>
      </c>
      <c r="D96" s="98"/>
      <c r="E96" s="97">
        <f t="shared" si="1"/>
        <v>0</v>
      </c>
      <c r="F96" s="98" t="s">
        <v>123</v>
      </c>
      <c r="G96" s="97">
        <f t="shared" si="2"/>
        <v>1</v>
      </c>
      <c r="H96" s="64"/>
      <c r="I96" s="86"/>
    </row>
    <row r="97" spans="1:9" ht="13.5">
      <c r="A97" s="93">
        <v>45061</v>
      </c>
      <c r="B97" s="94">
        <v>45061</v>
      </c>
      <c r="C97" s="95">
        <v>22.5</v>
      </c>
      <c r="D97" s="98"/>
      <c r="E97" s="97">
        <f t="shared" si="1"/>
        <v>0</v>
      </c>
      <c r="F97" s="98" t="s">
        <v>124</v>
      </c>
      <c r="G97" s="97">
        <f t="shared" si="2"/>
        <v>1</v>
      </c>
      <c r="H97" s="64"/>
      <c r="I97" s="86"/>
    </row>
    <row r="98" spans="1:9" ht="13.5">
      <c r="A98" s="93">
        <v>45062</v>
      </c>
      <c r="B98" s="94">
        <v>45062</v>
      </c>
      <c r="C98" s="95">
        <v>23</v>
      </c>
      <c r="D98" s="98"/>
      <c r="E98" s="97">
        <f t="shared" si="1"/>
        <v>0</v>
      </c>
      <c r="F98" s="98" t="s">
        <v>125</v>
      </c>
      <c r="G98" s="97">
        <f t="shared" si="2"/>
        <v>1</v>
      </c>
      <c r="H98" s="64"/>
      <c r="I98" s="86"/>
    </row>
    <row r="99" spans="1:9" ht="13.5">
      <c r="A99" s="93">
        <v>45063</v>
      </c>
      <c r="B99" s="94">
        <v>45063</v>
      </c>
      <c r="C99" s="95">
        <v>23.5</v>
      </c>
      <c r="D99" s="98"/>
      <c r="E99" s="97">
        <f t="shared" si="1"/>
        <v>0</v>
      </c>
      <c r="F99" s="98" t="s">
        <v>126</v>
      </c>
      <c r="G99" s="97">
        <f t="shared" si="2"/>
        <v>1</v>
      </c>
      <c r="H99" s="64"/>
      <c r="I99" s="86"/>
    </row>
    <row r="100" spans="1:9" ht="13.5">
      <c r="A100" s="93">
        <v>45064</v>
      </c>
      <c r="B100" s="94">
        <v>45064</v>
      </c>
      <c r="C100" s="95">
        <v>24</v>
      </c>
      <c r="D100" s="98"/>
      <c r="E100" s="97">
        <f t="shared" si="1"/>
        <v>0</v>
      </c>
      <c r="F100" s="98" t="s">
        <v>127</v>
      </c>
      <c r="G100" s="97">
        <f t="shared" si="2"/>
        <v>1</v>
      </c>
      <c r="H100" s="64"/>
      <c r="I100" s="86"/>
    </row>
    <row r="101" spans="1:9" ht="13.5">
      <c r="A101" s="93">
        <v>45065</v>
      </c>
      <c r="B101" s="94">
        <v>45065</v>
      </c>
      <c r="C101" s="95">
        <v>24.5</v>
      </c>
      <c r="D101" s="98"/>
      <c r="E101" s="97">
        <f t="shared" si="1"/>
        <v>0</v>
      </c>
      <c r="F101" s="98" t="s">
        <v>128</v>
      </c>
      <c r="G101" s="97">
        <f t="shared" si="2"/>
        <v>1</v>
      </c>
      <c r="H101" s="64"/>
      <c r="I101" s="86"/>
    </row>
    <row r="102" spans="1:9" ht="13.5">
      <c r="A102" s="93">
        <v>45066</v>
      </c>
      <c r="B102" s="94">
        <v>45066</v>
      </c>
      <c r="C102" s="95">
        <v>25</v>
      </c>
      <c r="D102" s="98"/>
      <c r="E102" s="97">
        <f t="shared" si="1"/>
        <v>0</v>
      </c>
      <c r="F102" s="98" t="s">
        <v>129</v>
      </c>
      <c r="G102" s="97">
        <f t="shared" si="2"/>
        <v>1</v>
      </c>
      <c r="H102" s="64"/>
      <c r="I102" s="86"/>
    </row>
    <row r="103" spans="1:9" ht="13.5">
      <c r="A103" s="93">
        <v>45067</v>
      </c>
      <c r="B103" s="94">
        <v>45067</v>
      </c>
      <c r="C103" s="95">
        <v>25.5</v>
      </c>
      <c r="D103" s="98"/>
      <c r="E103" s="97">
        <f t="shared" si="1"/>
        <v>0</v>
      </c>
      <c r="F103" s="98" t="s">
        <v>42</v>
      </c>
      <c r="G103" s="97">
        <f t="shared" si="2"/>
        <v>1</v>
      </c>
      <c r="H103" s="64"/>
      <c r="I103" s="86"/>
    </row>
    <row r="104" spans="1:9" ht="13.5">
      <c r="A104" s="93">
        <v>45068</v>
      </c>
      <c r="B104" s="94">
        <v>45068</v>
      </c>
      <c r="C104" s="95">
        <v>26</v>
      </c>
      <c r="D104" s="98"/>
      <c r="E104" s="97">
        <f t="shared" si="1"/>
        <v>0</v>
      </c>
      <c r="F104" s="98" t="s">
        <v>2</v>
      </c>
      <c r="G104" s="97">
        <f t="shared" si="2"/>
        <v>1</v>
      </c>
      <c r="H104" s="64"/>
      <c r="I104" s="86"/>
    </row>
    <row r="105" spans="1:9" ht="13.5">
      <c r="A105" s="93">
        <v>45069</v>
      </c>
      <c r="B105" s="94">
        <v>45069</v>
      </c>
      <c r="C105" s="95">
        <v>26.5</v>
      </c>
      <c r="D105" s="98"/>
      <c r="E105" s="97">
        <f t="shared" si="1"/>
        <v>0</v>
      </c>
      <c r="F105" s="98" t="s">
        <v>3</v>
      </c>
      <c r="G105" s="97">
        <f t="shared" si="2"/>
        <v>1</v>
      </c>
      <c r="H105" s="64"/>
      <c r="I105" s="86"/>
    </row>
    <row r="106" spans="1:9" ht="13.5">
      <c r="A106" s="93">
        <v>45070</v>
      </c>
      <c r="B106" s="94">
        <v>45070</v>
      </c>
      <c r="C106" s="95">
        <v>27</v>
      </c>
      <c r="D106" s="98"/>
      <c r="E106" s="97">
        <f t="shared" si="1"/>
        <v>0</v>
      </c>
      <c r="F106" s="98" t="s">
        <v>4</v>
      </c>
      <c r="G106" s="97">
        <f t="shared" si="2"/>
        <v>1</v>
      </c>
      <c r="H106" s="64"/>
      <c r="I106" s="86"/>
    </row>
    <row r="107" spans="1:9" ht="13.5">
      <c r="A107" s="93">
        <v>45071</v>
      </c>
      <c r="B107" s="94">
        <v>45071</v>
      </c>
      <c r="C107" s="95">
        <v>27.5</v>
      </c>
      <c r="D107" s="98"/>
      <c r="E107" s="97">
        <f t="shared" si="1"/>
        <v>0</v>
      </c>
      <c r="F107" s="98" t="s">
        <v>5</v>
      </c>
      <c r="G107" s="97">
        <f t="shared" si="2"/>
        <v>1</v>
      </c>
      <c r="H107" s="64"/>
      <c r="I107" s="86"/>
    </row>
    <row r="108" spans="1:9" ht="13.5">
      <c r="A108" s="93">
        <v>45072</v>
      </c>
      <c r="B108" s="94">
        <v>45072</v>
      </c>
      <c r="C108" s="95">
        <v>28</v>
      </c>
      <c r="D108" s="98"/>
      <c r="E108" s="97">
        <f t="shared" si="1"/>
        <v>0</v>
      </c>
      <c r="F108" s="98" t="s">
        <v>6</v>
      </c>
      <c r="G108" s="97">
        <f t="shared" si="2"/>
        <v>1</v>
      </c>
      <c r="H108" s="64"/>
      <c r="I108" s="86"/>
    </row>
    <row r="109" spans="1:9" ht="13.5">
      <c r="A109" s="93">
        <v>45073</v>
      </c>
      <c r="B109" s="94">
        <v>45073</v>
      </c>
      <c r="C109" s="95">
        <v>28.5</v>
      </c>
      <c r="D109" s="98"/>
      <c r="E109" s="97">
        <f t="shared" si="1"/>
        <v>0</v>
      </c>
      <c r="F109" s="98" t="s">
        <v>7</v>
      </c>
      <c r="G109" s="97">
        <f t="shared" si="2"/>
        <v>1</v>
      </c>
      <c r="H109" s="64"/>
      <c r="I109" s="86"/>
    </row>
    <row r="110" spans="1:9" ht="13.5">
      <c r="A110" s="93">
        <v>45074</v>
      </c>
      <c r="B110" s="94">
        <v>45074</v>
      </c>
      <c r="C110" s="95">
        <v>29</v>
      </c>
      <c r="D110" s="98"/>
      <c r="E110" s="97">
        <f t="shared" si="1"/>
        <v>0</v>
      </c>
      <c r="F110" s="98" t="s">
        <v>25</v>
      </c>
      <c r="G110" s="97">
        <f t="shared" si="2"/>
        <v>1</v>
      </c>
      <c r="H110" s="64"/>
      <c r="I110" s="86"/>
    </row>
    <row r="111" spans="1:9" ht="13.5">
      <c r="A111" s="93">
        <v>45075</v>
      </c>
      <c r="B111" s="94">
        <v>45075</v>
      </c>
      <c r="C111" s="95">
        <v>29.5</v>
      </c>
      <c r="D111" s="98"/>
      <c r="E111" s="97">
        <f t="shared" si="1"/>
        <v>0</v>
      </c>
      <c r="F111" s="98" t="s">
        <v>8</v>
      </c>
      <c r="G111" s="97">
        <f t="shared" si="2"/>
        <v>1</v>
      </c>
      <c r="H111" s="64"/>
      <c r="I111" s="86"/>
    </row>
    <row r="112" spans="1:9" ht="13.5">
      <c r="A112" s="93">
        <v>45076</v>
      </c>
      <c r="B112" s="94">
        <v>45076</v>
      </c>
      <c r="C112" s="95">
        <v>30</v>
      </c>
      <c r="D112" s="98"/>
      <c r="E112" s="64"/>
      <c r="F112" s="98" t="s">
        <v>9</v>
      </c>
      <c r="G112" s="97">
        <f t="shared" si="2"/>
        <v>1</v>
      </c>
      <c r="H112" s="64"/>
      <c r="I112" s="86"/>
    </row>
    <row r="113" spans="1:9" ht="13.5">
      <c r="A113" s="93">
        <v>45077</v>
      </c>
      <c r="B113" s="94">
        <v>45077</v>
      </c>
      <c r="C113" s="95">
        <v>30.5</v>
      </c>
      <c r="D113" s="98"/>
      <c r="E113" s="64"/>
      <c r="F113" s="98" t="s">
        <v>27</v>
      </c>
      <c r="G113" s="97">
        <f t="shared" si="2"/>
        <v>1</v>
      </c>
      <c r="H113" s="64"/>
      <c r="I113" s="86"/>
    </row>
    <row r="114" spans="1:9" ht="13.5">
      <c r="A114" s="93">
        <v>45078</v>
      </c>
      <c r="B114" s="94">
        <v>45078</v>
      </c>
      <c r="C114" s="95">
        <v>31</v>
      </c>
      <c r="D114" s="98"/>
      <c r="E114" s="64"/>
      <c r="F114" s="98" t="s">
        <v>26</v>
      </c>
      <c r="G114" s="97">
        <f t="shared" si="2"/>
        <v>1</v>
      </c>
      <c r="H114" s="64"/>
      <c r="I114" s="86"/>
    </row>
    <row r="115" spans="1:9" ht="13.5">
      <c r="A115" s="93">
        <v>45079</v>
      </c>
      <c r="B115" s="94">
        <v>45079</v>
      </c>
      <c r="C115" s="95">
        <v>31.5</v>
      </c>
      <c r="D115" s="98"/>
      <c r="E115" s="64"/>
      <c r="F115" s="98" t="s">
        <v>10</v>
      </c>
      <c r="G115" s="97">
        <f t="shared" si="2"/>
        <v>1</v>
      </c>
      <c r="H115" s="64"/>
      <c r="I115" s="86"/>
    </row>
    <row r="116" spans="1:9" ht="13.5">
      <c r="A116" s="93">
        <v>45080</v>
      </c>
      <c r="B116" s="94">
        <v>45080</v>
      </c>
      <c r="C116" s="95">
        <v>32</v>
      </c>
      <c r="D116" s="98"/>
      <c r="E116" s="64"/>
      <c r="F116" s="98" t="s">
        <v>11</v>
      </c>
      <c r="G116" s="97">
        <f t="shared" si="2"/>
        <v>1</v>
      </c>
      <c r="H116" s="64"/>
      <c r="I116" s="86"/>
    </row>
    <row r="117" spans="1:9" ht="13.5">
      <c r="A117" s="93">
        <v>45081</v>
      </c>
      <c r="B117" s="94">
        <v>45081</v>
      </c>
      <c r="C117" s="95">
        <v>32.5</v>
      </c>
      <c r="D117" s="98"/>
      <c r="E117" s="64"/>
      <c r="F117" s="98" t="s">
        <v>12</v>
      </c>
      <c r="G117" s="97">
        <f aca="true" t="shared" si="3" ref="G117:G180">IF(F117&lt;&gt;"",1,0)</f>
        <v>1</v>
      </c>
      <c r="H117" s="64"/>
      <c r="I117" s="86"/>
    </row>
    <row r="118" spans="1:9" ht="13.5">
      <c r="A118" s="93">
        <v>45082</v>
      </c>
      <c r="B118" s="94">
        <v>45082</v>
      </c>
      <c r="C118" s="95">
        <v>33</v>
      </c>
      <c r="D118" s="98"/>
      <c r="E118" s="64"/>
      <c r="F118" s="98" t="s">
        <v>13</v>
      </c>
      <c r="G118" s="97">
        <f t="shared" si="3"/>
        <v>1</v>
      </c>
      <c r="H118" s="64"/>
      <c r="I118" s="86"/>
    </row>
    <row r="119" spans="1:9" ht="13.5">
      <c r="A119" s="93">
        <v>45083</v>
      </c>
      <c r="B119" s="94">
        <v>45083</v>
      </c>
      <c r="C119" s="95">
        <v>33.5</v>
      </c>
      <c r="D119" s="98"/>
      <c r="E119" s="64"/>
      <c r="F119" s="98" t="s">
        <v>14</v>
      </c>
      <c r="G119" s="97">
        <f t="shared" si="3"/>
        <v>1</v>
      </c>
      <c r="H119" s="64"/>
      <c r="I119" s="86"/>
    </row>
    <row r="120" spans="1:9" ht="13.5">
      <c r="A120" s="93">
        <v>45084</v>
      </c>
      <c r="B120" s="94">
        <v>45084</v>
      </c>
      <c r="C120" s="95">
        <v>34</v>
      </c>
      <c r="D120" s="98"/>
      <c r="E120" s="64"/>
      <c r="F120" s="98" t="s">
        <v>15</v>
      </c>
      <c r="G120" s="97">
        <f t="shared" si="3"/>
        <v>1</v>
      </c>
      <c r="H120" s="64"/>
      <c r="I120" s="86"/>
    </row>
    <row r="121" spans="1:9" ht="13.5">
      <c r="A121" s="93">
        <v>45085</v>
      </c>
      <c r="B121" s="94">
        <v>45085</v>
      </c>
      <c r="C121" s="95">
        <v>34.5</v>
      </c>
      <c r="D121" s="98"/>
      <c r="E121" s="64"/>
      <c r="F121" s="98" t="s">
        <v>16</v>
      </c>
      <c r="G121" s="97">
        <f t="shared" si="3"/>
        <v>1</v>
      </c>
      <c r="H121" s="64"/>
      <c r="I121" s="86"/>
    </row>
    <row r="122" spans="1:9" ht="13.5">
      <c r="A122" s="93">
        <v>45086</v>
      </c>
      <c r="B122" s="94">
        <v>45086</v>
      </c>
      <c r="C122" s="95">
        <v>35</v>
      </c>
      <c r="D122" s="98"/>
      <c r="E122" s="64"/>
      <c r="F122" s="98" t="s">
        <v>17</v>
      </c>
      <c r="G122" s="97">
        <f t="shared" si="3"/>
        <v>1</v>
      </c>
      <c r="H122" s="64"/>
      <c r="I122" s="86"/>
    </row>
    <row r="123" spans="1:9" ht="13.5">
      <c r="A123" s="93">
        <v>45087</v>
      </c>
      <c r="B123" s="94">
        <v>45087</v>
      </c>
      <c r="C123" s="95">
        <v>35.5</v>
      </c>
      <c r="D123" s="98"/>
      <c r="E123" s="64"/>
      <c r="F123" s="98" t="s">
        <v>18</v>
      </c>
      <c r="G123" s="97">
        <f t="shared" si="3"/>
        <v>1</v>
      </c>
      <c r="H123" s="64"/>
      <c r="I123" s="86"/>
    </row>
    <row r="124" spans="1:9" ht="13.5">
      <c r="A124" s="93">
        <v>45088</v>
      </c>
      <c r="B124" s="94">
        <v>45088</v>
      </c>
      <c r="C124" s="95">
        <v>36</v>
      </c>
      <c r="D124" s="98"/>
      <c r="E124" s="64"/>
      <c r="F124" s="98" t="s">
        <v>19</v>
      </c>
      <c r="G124" s="97">
        <f t="shared" si="3"/>
        <v>1</v>
      </c>
      <c r="H124" s="64"/>
      <c r="I124" s="86"/>
    </row>
    <row r="125" spans="1:9" ht="13.5">
      <c r="A125" s="93">
        <v>45089</v>
      </c>
      <c r="B125" s="94">
        <v>45089</v>
      </c>
      <c r="C125" s="95">
        <v>36.5</v>
      </c>
      <c r="D125" s="98"/>
      <c r="E125" s="64"/>
      <c r="F125" s="98" t="s">
        <v>20</v>
      </c>
      <c r="G125" s="97">
        <f t="shared" si="3"/>
        <v>1</v>
      </c>
      <c r="H125" s="64"/>
      <c r="I125" s="86"/>
    </row>
    <row r="126" spans="1:9" ht="13.5">
      <c r="A126" s="93">
        <v>45090</v>
      </c>
      <c r="B126" s="94">
        <v>45090</v>
      </c>
      <c r="C126" s="95">
        <v>37</v>
      </c>
      <c r="D126" s="98"/>
      <c r="E126" s="64"/>
      <c r="F126" s="98" t="s">
        <v>21</v>
      </c>
      <c r="G126" s="97">
        <f t="shared" si="3"/>
        <v>1</v>
      </c>
      <c r="H126" s="64"/>
      <c r="I126" s="86"/>
    </row>
    <row r="127" spans="1:9" ht="13.5">
      <c r="A127" s="93">
        <v>45091</v>
      </c>
      <c r="B127" s="94">
        <v>45091</v>
      </c>
      <c r="C127" s="95">
        <v>37.5</v>
      </c>
      <c r="D127" s="98"/>
      <c r="E127" s="64"/>
      <c r="F127" s="98" t="s">
        <v>22</v>
      </c>
      <c r="G127" s="97">
        <f t="shared" si="3"/>
        <v>1</v>
      </c>
      <c r="H127" s="64"/>
      <c r="I127" s="86"/>
    </row>
    <row r="128" spans="1:9" ht="13.5">
      <c r="A128" s="93">
        <v>45092</v>
      </c>
      <c r="B128" s="94">
        <v>45092</v>
      </c>
      <c r="C128" s="95">
        <v>38</v>
      </c>
      <c r="D128" s="98"/>
      <c r="E128" s="64"/>
      <c r="F128" s="98" t="s">
        <v>23</v>
      </c>
      <c r="G128" s="97">
        <f t="shared" si="3"/>
        <v>1</v>
      </c>
      <c r="H128" s="64"/>
      <c r="I128" s="86"/>
    </row>
    <row r="129" spans="1:9" ht="13.5">
      <c r="A129" s="93">
        <v>45093</v>
      </c>
      <c r="B129" s="94">
        <v>45093</v>
      </c>
      <c r="C129" s="95">
        <v>38.5</v>
      </c>
      <c r="D129" s="98"/>
      <c r="E129" s="64"/>
      <c r="F129" s="98" t="s">
        <v>24</v>
      </c>
      <c r="G129" s="97">
        <f t="shared" si="3"/>
        <v>1</v>
      </c>
      <c r="H129" s="64"/>
      <c r="I129" s="86"/>
    </row>
    <row r="130" spans="1:9" ht="13.5">
      <c r="A130" s="93">
        <v>45094</v>
      </c>
      <c r="B130" s="94">
        <v>45094</v>
      </c>
      <c r="C130" s="95">
        <v>39</v>
      </c>
      <c r="D130" s="98"/>
      <c r="E130" s="64"/>
      <c r="F130" s="98" t="s">
        <v>48</v>
      </c>
      <c r="G130" s="97">
        <f t="shared" si="3"/>
        <v>1</v>
      </c>
      <c r="H130" s="64"/>
      <c r="I130" s="86"/>
    </row>
    <row r="131" spans="1:9" ht="13.5">
      <c r="A131" s="93">
        <v>45095</v>
      </c>
      <c r="B131" s="94">
        <v>45095</v>
      </c>
      <c r="C131" s="95">
        <v>39.5</v>
      </c>
      <c r="D131" s="98"/>
      <c r="E131" s="64"/>
      <c r="F131" s="98" t="s">
        <v>49</v>
      </c>
      <c r="G131" s="97">
        <f t="shared" si="3"/>
        <v>1</v>
      </c>
      <c r="H131" s="64"/>
      <c r="I131" s="86"/>
    </row>
    <row r="132" spans="1:9" ht="13.5">
      <c r="A132" s="93">
        <v>45096</v>
      </c>
      <c r="B132" s="94">
        <v>45096</v>
      </c>
      <c r="C132" s="95">
        <v>40</v>
      </c>
      <c r="D132" s="98"/>
      <c r="E132" s="64"/>
      <c r="F132" s="98" t="s">
        <v>50</v>
      </c>
      <c r="G132" s="97">
        <f t="shared" si="3"/>
        <v>1</v>
      </c>
      <c r="H132" s="64"/>
      <c r="I132" s="86"/>
    </row>
    <row r="133" spans="1:9" ht="13.5">
      <c r="A133" s="93">
        <v>45097</v>
      </c>
      <c r="B133" s="94">
        <v>45097</v>
      </c>
      <c r="C133" s="95">
        <v>40.5</v>
      </c>
      <c r="D133" s="98"/>
      <c r="E133" s="64"/>
      <c r="F133" s="98" t="s">
        <v>51</v>
      </c>
      <c r="G133" s="97">
        <f t="shared" si="3"/>
        <v>1</v>
      </c>
      <c r="H133" s="64"/>
      <c r="I133" s="86"/>
    </row>
    <row r="134" spans="1:9" ht="13.5">
      <c r="A134" s="93">
        <v>45098</v>
      </c>
      <c r="B134" s="94">
        <v>45098</v>
      </c>
      <c r="C134" s="95">
        <v>41</v>
      </c>
      <c r="D134" s="98"/>
      <c r="E134" s="64"/>
      <c r="F134" s="98" t="s">
        <v>28</v>
      </c>
      <c r="G134" s="97">
        <f t="shared" si="3"/>
        <v>1</v>
      </c>
      <c r="H134" s="64"/>
      <c r="I134" s="86"/>
    </row>
    <row r="135" spans="1:9" ht="13.5">
      <c r="A135" s="93">
        <v>45099</v>
      </c>
      <c r="B135" s="94">
        <v>45099</v>
      </c>
      <c r="C135" s="95">
        <v>41.5</v>
      </c>
      <c r="D135" s="98"/>
      <c r="E135" s="64"/>
      <c r="F135" s="98"/>
      <c r="G135" s="97">
        <f t="shared" si="3"/>
        <v>0</v>
      </c>
      <c r="H135" s="64"/>
      <c r="I135" s="86"/>
    </row>
    <row r="136" spans="1:9" ht="13.5">
      <c r="A136" s="93">
        <v>45100</v>
      </c>
      <c r="B136" s="94">
        <v>45100</v>
      </c>
      <c r="C136" s="95">
        <v>42</v>
      </c>
      <c r="D136" s="98"/>
      <c r="E136" s="64"/>
      <c r="F136" s="98"/>
      <c r="G136" s="97">
        <f t="shared" si="3"/>
        <v>0</v>
      </c>
      <c r="H136" s="64"/>
      <c r="I136" s="86"/>
    </row>
    <row r="137" spans="1:9" ht="13.5">
      <c r="A137" s="93">
        <v>45101</v>
      </c>
      <c r="B137" s="94">
        <v>45101</v>
      </c>
      <c r="C137" s="95">
        <v>42.5</v>
      </c>
      <c r="D137" s="98"/>
      <c r="E137" s="64"/>
      <c r="F137" s="98"/>
      <c r="G137" s="97">
        <f t="shared" si="3"/>
        <v>0</v>
      </c>
      <c r="H137" s="64"/>
      <c r="I137" s="86"/>
    </row>
    <row r="138" spans="1:9" ht="13.5">
      <c r="A138" s="93">
        <v>45102</v>
      </c>
      <c r="B138" s="94">
        <v>45102</v>
      </c>
      <c r="C138" s="95">
        <v>43</v>
      </c>
      <c r="D138" s="98"/>
      <c r="E138" s="64"/>
      <c r="F138" s="98"/>
      <c r="G138" s="97">
        <f t="shared" si="3"/>
        <v>0</v>
      </c>
      <c r="H138" s="64"/>
      <c r="I138" s="86"/>
    </row>
    <row r="139" spans="1:9" ht="13.5">
      <c r="A139" s="93">
        <v>45103</v>
      </c>
      <c r="B139" s="94">
        <v>45103</v>
      </c>
      <c r="C139" s="95">
        <v>43.5</v>
      </c>
      <c r="D139" s="98"/>
      <c r="E139" s="64"/>
      <c r="F139" s="98"/>
      <c r="G139" s="97">
        <f t="shared" si="3"/>
        <v>0</v>
      </c>
      <c r="H139" s="64"/>
      <c r="I139" s="86"/>
    </row>
    <row r="140" spans="1:9" ht="13.5">
      <c r="A140" s="93">
        <v>45104</v>
      </c>
      <c r="B140" s="94">
        <v>45104</v>
      </c>
      <c r="C140" s="95">
        <v>44</v>
      </c>
      <c r="D140" s="98"/>
      <c r="E140" s="64"/>
      <c r="F140" s="98"/>
      <c r="G140" s="97">
        <f t="shared" si="3"/>
        <v>0</v>
      </c>
      <c r="H140" s="64"/>
      <c r="I140" s="86"/>
    </row>
    <row r="141" spans="1:9" ht="13.5">
      <c r="A141" s="93">
        <v>45105</v>
      </c>
      <c r="B141" s="94">
        <v>45105</v>
      </c>
      <c r="C141" s="95">
        <v>44.5</v>
      </c>
      <c r="D141" s="98"/>
      <c r="E141" s="64"/>
      <c r="F141" s="98"/>
      <c r="G141" s="97">
        <f t="shared" si="3"/>
        <v>0</v>
      </c>
      <c r="H141" s="64"/>
      <c r="I141" s="86"/>
    </row>
    <row r="142" spans="1:9" ht="13.5">
      <c r="A142" s="93">
        <v>45106</v>
      </c>
      <c r="B142" s="94">
        <v>45106</v>
      </c>
      <c r="C142" s="95">
        <v>45</v>
      </c>
      <c r="D142" s="98"/>
      <c r="E142" s="64"/>
      <c r="F142" s="98"/>
      <c r="G142" s="97">
        <f t="shared" si="3"/>
        <v>0</v>
      </c>
      <c r="H142" s="64"/>
      <c r="I142" s="86"/>
    </row>
    <row r="143" spans="1:9" ht="13.5">
      <c r="A143" s="93">
        <v>45107</v>
      </c>
      <c r="B143" s="94">
        <v>45107</v>
      </c>
      <c r="C143" s="95">
        <v>45.5</v>
      </c>
      <c r="D143" s="98"/>
      <c r="E143" s="64"/>
      <c r="F143" s="98"/>
      <c r="G143" s="97">
        <f t="shared" si="3"/>
        <v>0</v>
      </c>
      <c r="H143" s="64"/>
      <c r="I143" s="86"/>
    </row>
    <row r="144" spans="1:9" ht="13.5">
      <c r="A144" s="93">
        <v>45108</v>
      </c>
      <c r="B144" s="94">
        <v>45108</v>
      </c>
      <c r="C144" s="95">
        <v>46</v>
      </c>
      <c r="D144" s="98"/>
      <c r="E144" s="64"/>
      <c r="F144" s="98"/>
      <c r="G144" s="97">
        <f t="shared" si="3"/>
        <v>0</v>
      </c>
      <c r="H144" s="64"/>
      <c r="I144" s="86"/>
    </row>
    <row r="145" spans="1:9" ht="13.5">
      <c r="A145" s="93">
        <v>45109</v>
      </c>
      <c r="B145" s="94">
        <v>45109</v>
      </c>
      <c r="C145" s="95">
        <v>46.5</v>
      </c>
      <c r="D145" s="98"/>
      <c r="E145" s="64"/>
      <c r="F145" s="98"/>
      <c r="G145" s="97">
        <f t="shared" si="3"/>
        <v>0</v>
      </c>
      <c r="H145" s="64"/>
      <c r="I145" s="86"/>
    </row>
    <row r="146" spans="1:9" ht="13.5">
      <c r="A146" s="93">
        <v>45110</v>
      </c>
      <c r="B146" s="94">
        <v>45110</v>
      </c>
      <c r="C146" s="95">
        <v>47</v>
      </c>
      <c r="D146" s="98"/>
      <c r="E146" s="64"/>
      <c r="F146" s="98"/>
      <c r="G146" s="97">
        <f t="shared" si="3"/>
        <v>0</v>
      </c>
      <c r="H146" s="64"/>
      <c r="I146" s="86"/>
    </row>
    <row r="147" spans="1:9" ht="13.5">
      <c r="A147" s="93">
        <v>45111</v>
      </c>
      <c r="B147" s="94">
        <v>45111</v>
      </c>
      <c r="C147" s="95">
        <v>47.5</v>
      </c>
      <c r="D147" s="98"/>
      <c r="E147" s="64"/>
      <c r="F147" s="98"/>
      <c r="G147" s="97">
        <f t="shared" si="3"/>
        <v>0</v>
      </c>
      <c r="H147" s="64"/>
      <c r="I147" s="86"/>
    </row>
    <row r="148" spans="1:9" ht="13.5">
      <c r="A148" s="93">
        <v>45112</v>
      </c>
      <c r="B148" s="94">
        <v>45112</v>
      </c>
      <c r="C148" s="95">
        <v>48</v>
      </c>
      <c r="D148" s="98"/>
      <c r="E148" s="64"/>
      <c r="F148" s="98"/>
      <c r="G148" s="97">
        <f t="shared" si="3"/>
        <v>0</v>
      </c>
      <c r="H148" s="64"/>
      <c r="I148" s="86"/>
    </row>
    <row r="149" spans="1:9" ht="13.5">
      <c r="A149" s="93">
        <v>45113</v>
      </c>
      <c r="B149" s="94">
        <v>45113</v>
      </c>
      <c r="C149" s="95">
        <v>48.5</v>
      </c>
      <c r="D149" s="98"/>
      <c r="E149" s="64"/>
      <c r="F149" s="98"/>
      <c r="G149" s="97">
        <f t="shared" si="3"/>
        <v>0</v>
      </c>
      <c r="H149" s="64"/>
      <c r="I149" s="86"/>
    </row>
    <row r="150" spans="1:9" ht="13.5">
      <c r="A150" s="93">
        <v>45114</v>
      </c>
      <c r="B150" s="94">
        <v>45114</v>
      </c>
      <c r="C150" s="95">
        <v>49</v>
      </c>
      <c r="D150" s="98"/>
      <c r="E150" s="64"/>
      <c r="F150" s="98"/>
      <c r="G150" s="97">
        <f t="shared" si="3"/>
        <v>0</v>
      </c>
      <c r="H150" s="64"/>
      <c r="I150" s="86"/>
    </row>
    <row r="151" spans="1:9" ht="13.5">
      <c r="A151" s="93">
        <v>45115</v>
      </c>
      <c r="B151" s="94">
        <v>45115</v>
      </c>
      <c r="C151" s="95">
        <v>49.5</v>
      </c>
      <c r="D151" s="98"/>
      <c r="E151" s="64"/>
      <c r="F151" s="98"/>
      <c r="G151" s="97">
        <f t="shared" si="3"/>
        <v>0</v>
      </c>
      <c r="H151" s="64"/>
      <c r="I151" s="86"/>
    </row>
    <row r="152" spans="1:9" ht="13.5">
      <c r="A152" s="93">
        <v>45116</v>
      </c>
      <c r="B152" s="94">
        <v>45116</v>
      </c>
      <c r="C152" s="95">
        <v>50</v>
      </c>
      <c r="D152" s="98"/>
      <c r="E152" s="64"/>
      <c r="F152" s="98"/>
      <c r="G152" s="97">
        <f t="shared" si="3"/>
        <v>0</v>
      </c>
      <c r="H152" s="64"/>
      <c r="I152" s="86"/>
    </row>
    <row r="153" spans="1:9" ht="13.5">
      <c r="A153" s="93">
        <v>45117</v>
      </c>
      <c r="B153" s="94">
        <v>45117</v>
      </c>
      <c r="C153" s="95">
        <v>50.5</v>
      </c>
      <c r="D153" s="98"/>
      <c r="E153" s="64"/>
      <c r="F153" s="98"/>
      <c r="G153" s="97">
        <f t="shared" si="3"/>
        <v>0</v>
      </c>
      <c r="H153" s="64"/>
      <c r="I153" s="86"/>
    </row>
    <row r="154" spans="1:9" ht="13.5">
      <c r="A154" s="93">
        <v>45118</v>
      </c>
      <c r="B154" s="94">
        <v>45118</v>
      </c>
      <c r="C154" s="95">
        <v>51</v>
      </c>
      <c r="D154" s="98"/>
      <c r="E154" s="64"/>
      <c r="F154" s="98"/>
      <c r="G154" s="97">
        <f t="shared" si="3"/>
        <v>0</v>
      </c>
      <c r="H154" s="64"/>
      <c r="I154" s="86"/>
    </row>
    <row r="155" spans="1:9" ht="13.5">
      <c r="A155" s="93">
        <v>45119</v>
      </c>
      <c r="B155" s="94">
        <v>45119</v>
      </c>
      <c r="C155" s="95">
        <v>51.5</v>
      </c>
      <c r="D155" s="98"/>
      <c r="E155" s="64"/>
      <c r="F155" s="98"/>
      <c r="G155" s="97">
        <f t="shared" si="3"/>
        <v>0</v>
      </c>
      <c r="H155" s="64"/>
      <c r="I155" s="86"/>
    </row>
    <row r="156" spans="1:9" ht="13.5">
      <c r="A156" s="93">
        <v>45120</v>
      </c>
      <c r="B156" s="94">
        <v>45120</v>
      </c>
      <c r="C156" s="95">
        <v>52</v>
      </c>
      <c r="D156" s="98"/>
      <c r="E156" s="64"/>
      <c r="F156" s="98"/>
      <c r="G156" s="97">
        <f t="shared" si="3"/>
        <v>0</v>
      </c>
      <c r="H156" s="64"/>
      <c r="I156" s="86"/>
    </row>
    <row r="157" spans="1:9" ht="13.5">
      <c r="A157" s="93">
        <v>45121</v>
      </c>
      <c r="B157" s="94">
        <v>45121</v>
      </c>
      <c r="C157" s="95">
        <v>52.5</v>
      </c>
      <c r="D157" s="98"/>
      <c r="E157" s="64"/>
      <c r="F157" s="98"/>
      <c r="G157" s="97">
        <f t="shared" si="3"/>
        <v>0</v>
      </c>
      <c r="H157" s="64"/>
      <c r="I157" s="86"/>
    </row>
    <row r="158" spans="1:9" ht="13.5">
      <c r="A158" s="93">
        <v>45122</v>
      </c>
      <c r="B158" s="94">
        <v>45122</v>
      </c>
      <c r="C158" s="95">
        <v>53</v>
      </c>
      <c r="D158" s="98"/>
      <c r="E158" s="64"/>
      <c r="F158" s="98"/>
      <c r="G158" s="97">
        <f t="shared" si="3"/>
        <v>0</v>
      </c>
      <c r="H158" s="64"/>
      <c r="I158" s="86"/>
    </row>
    <row r="159" spans="1:9" ht="13.5">
      <c r="A159" s="93">
        <v>45123</v>
      </c>
      <c r="B159" s="94">
        <v>45123</v>
      </c>
      <c r="C159" s="95">
        <v>53.5</v>
      </c>
      <c r="D159" s="98"/>
      <c r="E159" s="64"/>
      <c r="F159" s="98"/>
      <c r="G159" s="97">
        <f t="shared" si="3"/>
        <v>0</v>
      </c>
      <c r="H159" s="64"/>
      <c r="I159" s="86"/>
    </row>
    <row r="160" spans="1:9" ht="13.5">
      <c r="A160" s="93">
        <v>45124</v>
      </c>
      <c r="B160" s="94">
        <v>45124</v>
      </c>
      <c r="C160" s="95">
        <v>54</v>
      </c>
      <c r="D160" s="98"/>
      <c r="E160" s="64"/>
      <c r="F160" s="98"/>
      <c r="G160" s="97">
        <f t="shared" si="3"/>
        <v>0</v>
      </c>
      <c r="H160" s="64"/>
      <c r="I160" s="86"/>
    </row>
    <row r="161" spans="1:9" ht="13.5">
      <c r="A161" s="93">
        <v>45125</v>
      </c>
      <c r="B161" s="94">
        <v>45125</v>
      </c>
      <c r="C161" s="95">
        <v>54.5</v>
      </c>
      <c r="D161" s="98"/>
      <c r="E161" s="64"/>
      <c r="F161" s="98"/>
      <c r="G161" s="97">
        <f t="shared" si="3"/>
        <v>0</v>
      </c>
      <c r="H161" s="64"/>
      <c r="I161" s="86"/>
    </row>
    <row r="162" spans="1:9" ht="13.5">
      <c r="A162" s="93">
        <v>45126</v>
      </c>
      <c r="B162" s="94">
        <v>45126</v>
      </c>
      <c r="C162" s="95">
        <v>55</v>
      </c>
      <c r="D162" s="98"/>
      <c r="E162" s="64"/>
      <c r="F162" s="98"/>
      <c r="G162" s="97">
        <f t="shared" si="3"/>
        <v>0</v>
      </c>
      <c r="H162" s="64"/>
      <c r="I162" s="86"/>
    </row>
    <row r="163" spans="1:9" ht="13.5">
      <c r="A163" s="93">
        <v>45127</v>
      </c>
      <c r="B163" s="94">
        <v>45127</v>
      </c>
      <c r="C163" s="95">
        <v>55.5</v>
      </c>
      <c r="D163" s="98"/>
      <c r="E163" s="64"/>
      <c r="F163" s="98"/>
      <c r="G163" s="97">
        <f t="shared" si="3"/>
        <v>0</v>
      </c>
      <c r="H163" s="64"/>
      <c r="I163" s="86"/>
    </row>
    <row r="164" spans="1:9" ht="13.5">
      <c r="A164" s="93">
        <v>45128</v>
      </c>
      <c r="B164" s="94">
        <v>45128</v>
      </c>
      <c r="C164" s="95">
        <v>56</v>
      </c>
      <c r="D164" s="98"/>
      <c r="E164" s="64"/>
      <c r="F164" s="98"/>
      <c r="G164" s="97">
        <f t="shared" si="3"/>
        <v>0</v>
      </c>
      <c r="H164" s="64"/>
      <c r="I164" s="86"/>
    </row>
    <row r="165" spans="1:9" ht="13.5">
      <c r="A165" s="93">
        <v>45129</v>
      </c>
      <c r="B165" s="94">
        <v>45129</v>
      </c>
      <c r="C165" s="95">
        <v>56.5</v>
      </c>
      <c r="D165" s="98"/>
      <c r="E165" s="64"/>
      <c r="F165" s="98"/>
      <c r="G165" s="97">
        <f t="shared" si="3"/>
        <v>0</v>
      </c>
      <c r="H165" s="64"/>
      <c r="I165" s="86"/>
    </row>
    <row r="166" spans="1:9" ht="13.5">
      <c r="A166" s="93">
        <v>45130</v>
      </c>
      <c r="B166" s="94">
        <v>45130</v>
      </c>
      <c r="C166" s="95">
        <v>57</v>
      </c>
      <c r="D166" s="98"/>
      <c r="E166" s="64"/>
      <c r="F166" s="98"/>
      <c r="G166" s="97">
        <f t="shared" si="3"/>
        <v>0</v>
      </c>
      <c r="H166" s="64"/>
      <c r="I166" s="86"/>
    </row>
    <row r="167" spans="1:9" ht="13.5">
      <c r="A167" s="93">
        <v>45131</v>
      </c>
      <c r="B167" s="94">
        <v>45131</v>
      </c>
      <c r="C167" s="95">
        <v>57.5</v>
      </c>
      <c r="D167" s="98"/>
      <c r="E167" s="64"/>
      <c r="F167" s="98"/>
      <c r="G167" s="97">
        <f t="shared" si="3"/>
        <v>0</v>
      </c>
      <c r="H167" s="64"/>
      <c r="I167" s="86"/>
    </row>
    <row r="168" spans="1:9" ht="13.5">
      <c r="A168" s="93">
        <v>45132</v>
      </c>
      <c r="B168" s="94">
        <v>45132</v>
      </c>
      <c r="C168" s="95">
        <v>58</v>
      </c>
      <c r="D168" s="98"/>
      <c r="E168" s="64"/>
      <c r="F168" s="98"/>
      <c r="G168" s="97">
        <f t="shared" si="3"/>
        <v>0</v>
      </c>
      <c r="H168" s="64"/>
      <c r="I168" s="86"/>
    </row>
    <row r="169" spans="1:9" ht="13.5">
      <c r="A169" s="93">
        <v>45133</v>
      </c>
      <c r="B169" s="94">
        <v>45133</v>
      </c>
      <c r="C169" s="95">
        <v>58.5</v>
      </c>
      <c r="D169" s="98"/>
      <c r="E169" s="64"/>
      <c r="F169" s="98"/>
      <c r="G169" s="97">
        <f t="shared" si="3"/>
        <v>0</v>
      </c>
      <c r="H169" s="64"/>
      <c r="I169" s="86"/>
    </row>
    <row r="170" spans="1:9" ht="13.5">
      <c r="A170" s="93">
        <v>45134</v>
      </c>
      <c r="B170" s="94">
        <v>45134</v>
      </c>
      <c r="C170" s="95">
        <v>59</v>
      </c>
      <c r="D170" s="98"/>
      <c r="E170" s="64"/>
      <c r="F170" s="98"/>
      <c r="G170" s="97">
        <f t="shared" si="3"/>
        <v>0</v>
      </c>
      <c r="H170" s="64"/>
      <c r="I170" s="86"/>
    </row>
    <row r="171" spans="1:9" ht="13.5">
      <c r="A171" s="93">
        <v>45135</v>
      </c>
      <c r="B171" s="94">
        <v>45135</v>
      </c>
      <c r="C171" s="95">
        <v>59.5</v>
      </c>
      <c r="D171" s="98"/>
      <c r="E171" s="64"/>
      <c r="F171" s="98"/>
      <c r="G171" s="97">
        <f t="shared" si="3"/>
        <v>0</v>
      </c>
      <c r="H171" s="64"/>
      <c r="I171" s="86"/>
    </row>
    <row r="172" spans="1:9" ht="13.5">
      <c r="A172" s="93">
        <v>45136</v>
      </c>
      <c r="B172" s="94">
        <v>45136</v>
      </c>
      <c r="C172" s="95">
        <v>60</v>
      </c>
      <c r="D172" s="98"/>
      <c r="E172" s="64"/>
      <c r="F172" s="98"/>
      <c r="G172" s="97">
        <f t="shared" si="3"/>
        <v>0</v>
      </c>
      <c r="H172" s="64"/>
      <c r="I172" s="86"/>
    </row>
    <row r="173" spans="1:9" ht="13.5">
      <c r="A173" s="93">
        <v>45137</v>
      </c>
      <c r="B173" s="94">
        <v>45137</v>
      </c>
      <c r="C173" s="95">
        <v>60.5</v>
      </c>
      <c r="D173" s="98"/>
      <c r="E173" s="64"/>
      <c r="F173" s="98"/>
      <c r="G173" s="97">
        <f t="shared" si="3"/>
        <v>0</v>
      </c>
      <c r="H173" s="64"/>
      <c r="I173" s="86"/>
    </row>
    <row r="174" spans="1:9" ht="13.5">
      <c r="A174" s="93">
        <v>45138</v>
      </c>
      <c r="B174" s="94">
        <v>45138</v>
      </c>
      <c r="C174" s="95">
        <v>61</v>
      </c>
      <c r="D174" s="98"/>
      <c r="E174" s="64"/>
      <c r="F174" s="98"/>
      <c r="G174" s="97">
        <f t="shared" si="3"/>
        <v>0</v>
      </c>
      <c r="H174" s="64"/>
      <c r="I174" s="86"/>
    </row>
    <row r="175" spans="1:9" ht="13.5">
      <c r="A175" s="93">
        <v>45139</v>
      </c>
      <c r="B175" s="94">
        <v>45139</v>
      </c>
      <c r="C175" s="95">
        <v>61.5</v>
      </c>
      <c r="D175" s="98"/>
      <c r="E175" s="64"/>
      <c r="F175" s="98"/>
      <c r="G175" s="97">
        <f t="shared" si="3"/>
        <v>0</v>
      </c>
      <c r="H175" s="64"/>
      <c r="I175" s="86"/>
    </row>
    <row r="176" spans="1:9" ht="13.5">
      <c r="A176" s="93">
        <v>45140</v>
      </c>
      <c r="B176" s="94">
        <v>45140</v>
      </c>
      <c r="C176" s="95">
        <v>62</v>
      </c>
      <c r="D176" s="98"/>
      <c r="E176" s="64"/>
      <c r="F176" s="98"/>
      <c r="G176" s="97">
        <f t="shared" si="3"/>
        <v>0</v>
      </c>
      <c r="H176" s="64"/>
      <c r="I176" s="86"/>
    </row>
    <row r="177" spans="1:9" ht="13.5">
      <c r="A177" s="93">
        <v>45141</v>
      </c>
      <c r="B177" s="94">
        <v>45141</v>
      </c>
      <c r="C177" s="95">
        <v>62.5</v>
      </c>
      <c r="D177" s="98"/>
      <c r="E177" s="64"/>
      <c r="F177" s="98"/>
      <c r="G177" s="97">
        <f t="shared" si="3"/>
        <v>0</v>
      </c>
      <c r="H177" s="64"/>
      <c r="I177" s="86"/>
    </row>
    <row r="178" spans="1:9" ht="13.5">
      <c r="A178" s="93">
        <v>45142</v>
      </c>
      <c r="B178" s="94">
        <v>45142</v>
      </c>
      <c r="C178" s="95">
        <v>63</v>
      </c>
      <c r="D178" s="98"/>
      <c r="E178" s="64"/>
      <c r="F178" s="98"/>
      <c r="G178" s="97">
        <f t="shared" si="3"/>
        <v>0</v>
      </c>
      <c r="H178" s="64"/>
      <c r="I178" s="86"/>
    </row>
    <row r="179" spans="1:9" ht="13.5">
      <c r="A179" s="93">
        <v>45143</v>
      </c>
      <c r="B179" s="94">
        <v>45143</v>
      </c>
      <c r="C179" s="95">
        <v>63.5</v>
      </c>
      <c r="D179" s="98"/>
      <c r="E179" s="64"/>
      <c r="F179" s="98"/>
      <c r="G179" s="97">
        <f t="shared" si="3"/>
        <v>0</v>
      </c>
      <c r="H179" s="64"/>
      <c r="I179" s="86"/>
    </row>
    <row r="180" spans="1:9" ht="13.5">
      <c r="A180" s="93">
        <v>45144</v>
      </c>
      <c r="B180" s="94">
        <v>45144</v>
      </c>
      <c r="C180" s="95">
        <v>64</v>
      </c>
      <c r="D180" s="98"/>
      <c r="E180" s="64"/>
      <c r="F180" s="98"/>
      <c r="G180" s="97">
        <f t="shared" si="3"/>
        <v>0</v>
      </c>
      <c r="H180" s="64"/>
      <c r="I180" s="86"/>
    </row>
    <row r="181" spans="1:9" ht="13.5">
      <c r="A181" s="93">
        <v>45145</v>
      </c>
      <c r="B181" s="94">
        <v>45145</v>
      </c>
      <c r="C181" s="95">
        <v>64.5</v>
      </c>
      <c r="D181" s="98"/>
      <c r="E181" s="64"/>
      <c r="F181" s="98"/>
      <c r="G181" s="97">
        <f aca="true" t="shared" si="4" ref="G181:G244">IF(F181&lt;&gt;"",1,0)</f>
        <v>0</v>
      </c>
      <c r="H181" s="64"/>
      <c r="I181" s="86"/>
    </row>
    <row r="182" spans="1:9" ht="13.5">
      <c r="A182" s="93">
        <v>45146</v>
      </c>
      <c r="B182" s="94">
        <v>45146</v>
      </c>
      <c r="C182" s="95">
        <v>65</v>
      </c>
      <c r="D182" s="98"/>
      <c r="E182" s="64"/>
      <c r="F182" s="98"/>
      <c r="G182" s="97">
        <f t="shared" si="4"/>
        <v>0</v>
      </c>
      <c r="H182" s="64"/>
      <c r="I182" s="86"/>
    </row>
    <row r="183" spans="1:9" ht="13.5">
      <c r="A183" s="93">
        <v>45147</v>
      </c>
      <c r="B183" s="94">
        <v>45147</v>
      </c>
      <c r="C183" s="95">
        <v>65.5</v>
      </c>
      <c r="D183" s="98"/>
      <c r="E183" s="64"/>
      <c r="F183" s="98"/>
      <c r="G183" s="97">
        <f t="shared" si="4"/>
        <v>0</v>
      </c>
      <c r="H183" s="64"/>
      <c r="I183" s="86"/>
    </row>
    <row r="184" spans="1:9" ht="13.5">
      <c r="A184" s="93">
        <v>45148</v>
      </c>
      <c r="B184" s="94">
        <v>45148</v>
      </c>
      <c r="C184" s="95">
        <v>66</v>
      </c>
      <c r="D184" s="98"/>
      <c r="E184" s="64"/>
      <c r="F184" s="98"/>
      <c r="G184" s="97">
        <f t="shared" si="4"/>
        <v>0</v>
      </c>
      <c r="H184" s="64"/>
      <c r="I184" s="86"/>
    </row>
    <row r="185" spans="1:9" ht="13.5">
      <c r="A185" s="93">
        <v>45149</v>
      </c>
      <c r="B185" s="94">
        <v>45149</v>
      </c>
      <c r="C185" s="95">
        <v>66.5</v>
      </c>
      <c r="D185" s="98"/>
      <c r="E185" s="64"/>
      <c r="F185" s="98"/>
      <c r="G185" s="97">
        <f t="shared" si="4"/>
        <v>0</v>
      </c>
      <c r="H185" s="64"/>
      <c r="I185" s="86"/>
    </row>
    <row r="186" spans="1:9" ht="13.5">
      <c r="A186" s="93">
        <v>45150</v>
      </c>
      <c r="B186" s="94">
        <v>45150</v>
      </c>
      <c r="C186" s="95">
        <v>67</v>
      </c>
      <c r="D186" s="98"/>
      <c r="E186" s="64"/>
      <c r="F186" s="98"/>
      <c r="G186" s="97">
        <f t="shared" si="4"/>
        <v>0</v>
      </c>
      <c r="H186" s="64"/>
      <c r="I186" s="86"/>
    </row>
    <row r="187" spans="1:9" ht="13.5">
      <c r="A187" s="93">
        <v>45151</v>
      </c>
      <c r="B187" s="94">
        <v>45151</v>
      </c>
      <c r="C187" s="95">
        <v>67.5</v>
      </c>
      <c r="D187" s="98"/>
      <c r="E187" s="64"/>
      <c r="F187" s="98"/>
      <c r="G187" s="97">
        <f t="shared" si="4"/>
        <v>0</v>
      </c>
      <c r="H187" s="64"/>
      <c r="I187" s="86"/>
    </row>
    <row r="188" spans="1:9" ht="13.5">
      <c r="A188" s="93">
        <v>45152</v>
      </c>
      <c r="B188" s="94">
        <v>45152</v>
      </c>
      <c r="C188" s="95">
        <v>68</v>
      </c>
      <c r="D188" s="98"/>
      <c r="E188" s="64"/>
      <c r="F188" s="98"/>
      <c r="G188" s="97">
        <f t="shared" si="4"/>
        <v>0</v>
      </c>
      <c r="H188" s="64"/>
      <c r="I188" s="86"/>
    </row>
    <row r="189" spans="1:9" ht="13.5">
      <c r="A189" s="93">
        <v>45153</v>
      </c>
      <c r="B189" s="94">
        <v>45153</v>
      </c>
      <c r="C189" s="95">
        <v>68.5</v>
      </c>
      <c r="D189" s="98"/>
      <c r="E189" s="64"/>
      <c r="F189" s="98"/>
      <c r="G189" s="97">
        <f t="shared" si="4"/>
        <v>0</v>
      </c>
      <c r="H189" s="64"/>
      <c r="I189" s="86"/>
    </row>
    <row r="190" spans="1:9" ht="13.5">
      <c r="A190" s="93">
        <v>45154</v>
      </c>
      <c r="B190" s="94">
        <v>45154</v>
      </c>
      <c r="C190" s="95">
        <v>69</v>
      </c>
      <c r="D190" s="98"/>
      <c r="E190" s="64"/>
      <c r="F190" s="98"/>
      <c r="G190" s="97">
        <f t="shared" si="4"/>
        <v>0</v>
      </c>
      <c r="H190" s="64"/>
      <c r="I190" s="86"/>
    </row>
    <row r="191" spans="1:9" ht="13.5">
      <c r="A191" s="93">
        <v>45155</v>
      </c>
      <c r="B191" s="94">
        <v>45155</v>
      </c>
      <c r="C191" s="95">
        <v>69.5</v>
      </c>
      <c r="D191" s="98"/>
      <c r="E191" s="64"/>
      <c r="F191" s="98"/>
      <c r="G191" s="97">
        <f t="shared" si="4"/>
        <v>0</v>
      </c>
      <c r="H191" s="64"/>
      <c r="I191" s="86"/>
    </row>
    <row r="192" spans="1:9" ht="13.5">
      <c r="A192" s="93">
        <v>45156</v>
      </c>
      <c r="B192" s="94">
        <v>45156</v>
      </c>
      <c r="C192" s="95">
        <v>70</v>
      </c>
      <c r="D192" s="98"/>
      <c r="E192" s="64"/>
      <c r="F192" s="98"/>
      <c r="G192" s="97">
        <f t="shared" si="4"/>
        <v>0</v>
      </c>
      <c r="H192" s="64"/>
      <c r="I192" s="86"/>
    </row>
    <row r="193" spans="1:9" ht="13.5">
      <c r="A193" s="93">
        <v>45157</v>
      </c>
      <c r="B193" s="94">
        <v>45157</v>
      </c>
      <c r="C193" s="95">
        <v>70.5</v>
      </c>
      <c r="D193" s="98"/>
      <c r="E193" s="64"/>
      <c r="F193" s="98"/>
      <c r="G193" s="97">
        <f t="shared" si="4"/>
        <v>0</v>
      </c>
      <c r="H193" s="64"/>
      <c r="I193" s="86"/>
    </row>
    <row r="194" spans="1:9" ht="13.5">
      <c r="A194" s="93">
        <v>45158</v>
      </c>
      <c r="B194" s="94">
        <v>45158</v>
      </c>
      <c r="C194" s="95">
        <v>71</v>
      </c>
      <c r="D194" s="98"/>
      <c r="E194" s="64"/>
      <c r="F194" s="98"/>
      <c r="G194" s="97">
        <f t="shared" si="4"/>
        <v>0</v>
      </c>
      <c r="H194" s="64"/>
      <c r="I194" s="86"/>
    </row>
    <row r="195" spans="1:9" ht="13.5">
      <c r="A195" s="93">
        <v>45159</v>
      </c>
      <c r="B195" s="94">
        <v>45159</v>
      </c>
      <c r="C195" s="95">
        <v>71.5</v>
      </c>
      <c r="D195" s="98"/>
      <c r="E195" s="64"/>
      <c r="F195" s="98"/>
      <c r="G195" s="97">
        <f t="shared" si="4"/>
        <v>0</v>
      </c>
      <c r="H195" s="64"/>
      <c r="I195" s="86"/>
    </row>
    <row r="196" spans="1:9" ht="13.5">
      <c r="A196" s="93">
        <v>45160</v>
      </c>
      <c r="B196" s="94">
        <v>45160</v>
      </c>
      <c r="C196" s="95">
        <v>72</v>
      </c>
      <c r="D196" s="98"/>
      <c r="E196" s="64"/>
      <c r="F196" s="98"/>
      <c r="G196" s="97">
        <f t="shared" si="4"/>
        <v>0</v>
      </c>
      <c r="H196" s="64"/>
      <c r="I196" s="86"/>
    </row>
    <row r="197" spans="1:9" ht="13.5">
      <c r="A197" s="93">
        <v>45161</v>
      </c>
      <c r="B197" s="94">
        <v>45161</v>
      </c>
      <c r="C197" s="95">
        <v>72.5</v>
      </c>
      <c r="D197" s="98"/>
      <c r="E197" s="64"/>
      <c r="F197" s="98"/>
      <c r="G197" s="97">
        <f t="shared" si="4"/>
        <v>0</v>
      </c>
      <c r="H197" s="64"/>
      <c r="I197" s="86"/>
    </row>
    <row r="198" spans="1:9" ht="13.5">
      <c r="A198" s="93">
        <v>45162</v>
      </c>
      <c r="B198" s="94">
        <v>45162</v>
      </c>
      <c r="C198" s="95">
        <v>73</v>
      </c>
      <c r="D198" s="98"/>
      <c r="E198" s="64"/>
      <c r="F198" s="98"/>
      <c r="G198" s="97">
        <f t="shared" si="4"/>
        <v>0</v>
      </c>
      <c r="H198" s="64"/>
      <c r="I198" s="86"/>
    </row>
    <row r="199" spans="1:9" ht="13.5">
      <c r="A199" s="93">
        <v>45163</v>
      </c>
      <c r="B199" s="94">
        <v>45163</v>
      </c>
      <c r="C199" s="95">
        <v>73.5</v>
      </c>
      <c r="D199" s="98"/>
      <c r="E199" s="64"/>
      <c r="F199" s="98"/>
      <c r="G199" s="97">
        <f t="shared" si="4"/>
        <v>0</v>
      </c>
      <c r="H199" s="64"/>
      <c r="I199" s="86"/>
    </row>
    <row r="200" spans="1:9" ht="13.5">
      <c r="A200" s="93">
        <v>45164</v>
      </c>
      <c r="B200" s="94">
        <v>45164</v>
      </c>
      <c r="C200" s="95">
        <v>74</v>
      </c>
      <c r="D200" s="98"/>
      <c r="E200" s="64"/>
      <c r="F200" s="98"/>
      <c r="G200" s="97">
        <f t="shared" si="4"/>
        <v>0</v>
      </c>
      <c r="H200" s="64"/>
      <c r="I200" s="86"/>
    </row>
    <row r="201" spans="1:9" ht="13.5">
      <c r="A201" s="93">
        <v>45165</v>
      </c>
      <c r="B201" s="94">
        <v>45165</v>
      </c>
      <c r="C201" s="95">
        <v>74.5</v>
      </c>
      <c r="D201" s="98"/>
      <c r="E201" s="64"/>
      <c r="F201" s="98"/>
      <c r="G201" s="97">
        <f t="shared" si="4"/>
        <v>0</v>
      </c>
      <c r="H201" s="64"/>
      <c r="I201" s="86"/>
    </row>
    <row r="202" spans="1:9" ht="13.5">
      <c r="A202" s="93">
        <v>45166</v>
      </c>
      <c r="B202" s="94">
        <v>45166</v>
      </c>
      <c r="C202" s="95">
        <v>75</v>
      </c>
      <c r="D202" s="98"/>
      <c r="E202" s="64"/>
      <c r="F202" s="98"/>
      <c r="G202" s="97">
        <f t="shared" si="4"/>
        <v>0</v>
      </c>
      <c r="H202" s="64"/>
      <c r="I202" s="86"/>
    </row>
    <row r="203" spans="1:9" ht="13.5">
      <c r="A203" s="93">
        <v>45167</v>
      </c>
      <c r="B203" s="94">
        <v>45167</v>
      </c>
      <c r="C203" s="95">
        <v>75.5</v>
      </c>
      <c r="D203" s="98"/>
      <c r="E203" s="64"/>
      <c r="F203" s="98"/>
      <c r="G203" s="97">
        <f t="shared" si="4"/>
        <v>0</v>
      </c>
      <c r="H203" s="64"/>
      <c r="I203" s="86"/>
    </row>
    <row r="204" spans="1:9" ht="13.5">
      <c r="A204" s="93">
        <v>45168</v>
      </c>
      <c r="B204" s="94">
        <v>45168</v>
      </c>
      <c r="C204" s="95">
        <v>76</v>
      </c>
      <c r="D204" s="98"/>
      <c r="E204" s="64"/>
      <c r="F204" s="98"/>
      <c r="G204" s="97">
        <f t="shared" si="4"/>
        <v>0</v>
      </c>
      <c r="H204" s="64"/>
      <c r="I204" s="86"/>
    </row>
    <row r="205" spans="1:9" ht="13.5">
      <c r="A205" s="93">
        <v>45169</v>
      </c>
      <c r="B205" s="94">
        <v>45169</v>
      </c>
      <c r="C205" s="95">
        <v>76.5</v>
      </c>
      <c r="D205" s="98"/>
      <c r="E205" s="64"/>
      <c r="F205" s="98"/>
      <c r="G205" s="97">
        <f t="shared" si="4"/>
        <v>0</v>
      </c>
      <c r="H205" s="64"/>
      <c r="I205" s="86"/>
    </row>
    <row r="206" spans="1:9" ht="13.5">
      <c r="A206" s="93">
        <v>45170</v>
      </c>
      <c r="B206" s="94">
        <v>45170</v>
      </c>
      <c r="C206" s="95">
        <v>77</v>
      </c>
      <c r="D206" s="98"/>
      <c r="E206" s="64"/>
      <c r="F206" s="98"/>
      <c r="G206" s="97">
        <f t="shared" si="4"/>
        <v>0</v>
      </c>
      <c r="H206" s="64"/>
      <c r="I206" s="86"/>
    </row>
    <row r="207" spans="1:9" ht="13.5">
      <c r="A207" s="93">
        <v>45171</v>
      </c>
      <c r="B207" s="94">
        <v>45171</v>
      </c>
      <c r="C207" s="95">
        <v>77.5</v>
      </c>
      <c r="D207" s="98"/>
      <c r="E207" s="64"/>
      <c r="F207" s="98"/>
      <c r="G207" s="97">
        <f t="shared" si="4"/>
        <v>0</v>
      </c>
      <c r="H207" s="64"/>
      <c r="I207" s="86"/>
    </row>
    <row r="208" spans="1:9" ht="13.5">
      <c r="A208" s="93">
        <v>45172</v>
      </c>
      <c r="B208" s="94">
        <v>45172</v>
      </c>
      <c r="C208" s="95">
        <v>78</v>
      </c>
      <c r="D208" s="98"/>
      <c r="E208" s="64"/>
      <c r="F208" s="98"/>
      <c r="G208" s="97">
        <f t="shared" si="4"/>
        <v>0</v>
      </c>
      <c r="H208" s="64"/>
      <c r="I208" s="86"/>
    </row>
    <row r="209" spans="1:9" ht="13.5">
      <c r="A209" s="93">
        <v>45173</v>
      </c>
      <c r="B209" s="94">
        <v>45173</v>
      </c>
      <c r="C209" s="95">
        <v>78.5</v>
      </c>
      <c r="D209" s="98"/>
      <c r="E209" s="64"/>
      <c r="F209" s="98"/>
      <c r="G209" s="97">
        <f t="shared" si="4"/>
        <v>0</v>
      </c>
      <c r="H209" s="64"/>
      <c r="I209" s="86"/>
    </row>
    <row r="210" spans="1:9" ht="13.5">
      <c r="A210" s="93">
        <v>45174</v>
      </c>
      <c r="B210" s="94">
        <v>45174</v>
      </c>
      <c r="C210" s="95">
        <v>79</v>
      </c>
      <c r="D210" s="98"/>
      <c r="E210" s="64"/>
      <c r="F210" s="98"/>
      <c r="G210" s="97">
        <f t="shared" si="4"/>
        <v>0</v>
      </c>
      <c r="H210" s="64"/>
      <c r="I210" s="86"/>
    </row>
    <row r="211" spans="1:9" ht="13.5">
      <c r="A211" s="93">
        <v>45175</v>
      </c>
      <c r="B211" s="94">
        <v>45175</v>
      </c>
      <c r="C211" s="95">
        <v>79.5</v>
      </c>
      <c r="D211" s="98"/>
      <c r="E211" s="64"/>
      <c r="F211" s="98"/>
      <c r="G211" s="97">
        <f t="shared" si="4"/>
        <v>0</v>
      </c>
      <c r="H211" s="64"/>
      <c r="I211" s="86"/>
    </row>
    <row r="212" spans="1:9" ht="13.5">
      <c r="A212" s="93">
        <v>45176</v>
      </c>
      <c r="B212" s="94">
        <v>45176</v>
      </c>
      <c r="C212" s="95">
        <v>80</v>
      </c>
      <c r="D212" s="98"/>
      <c r="E212" s="64"/>
      <c r="F212" s="98"/>
      <c r="G212" s="97">
        <f t="shared" si="4"/>
        <v>0</v>
      </c>
      <c r="H212" s="64"/>
      <c r="I212" s="86"/>
    </row>
    <row r="213" spans="1:9" ht="13.5">
      <c r="A213" s="93">
        <v>45177</v>
      </c>
      <c r="B213" s="94">
        <v>45177</v>
      </c>
      <c r="C213" s="95">
        <v>80.5</v>
      </c>
      <c r="D213" s="98"/>
      <c r="E213" s="64"/>
      <c r="F213" s="98"/>
      <c r="G213" s="97">
        <f t="shared" si="4"/>
        <v>0</v>
      </c>
      <c r="H213" s="64"/>
      <c r="I213" s="86"/>
    </row>
    <row r="214" spans="1:9" ht="13.5">
      <c r="A214" s="93">
        <v>45178</v>
      </c>
      <c r="B214" s="94">
        <v>45178</v>
      </c>
      <c r="C214" s="95">
        <v>81</v>
      </c>
      <c r="D214" s="98"/>
      <c r="E214" s="64"/>
      <c r="F214" s="98"/>
      <c r="G214" s="97">
        <f t="shared" si="4"/>
        <v>0</v>
      </c>
      <c r="H214" s="64"/>
      <c r="I214" s="86"/>
    </row>
    <row r="215" spans="1:9" ht="13.5">
      <c r="A215" s="93">
        <v>45179</v>
      </c>
      <c r="B215" s="94">
        <v>45179</v>
      </c>
      <c r="C215" s="95">
        <v>81.5</v>
      </c>
      <c r="D215" s="98"/>
      <c r="E215" s="64"/>
      <c r="F215" s="98"/>
      <c r="G215" s="97">
        <f t="shared" si="4"/>
        <v>0</v>
      </c>
      <c r="H215" s="64"/>
      <c r="I215" s="86"/>
    </row>
    <row r="216" spans="1:9" ht="13.5">
      <c r="A216" s="93">
        <v>45180</v>
      </c>
      <c r="B216" s="94">
        <v>45180</v>
      </c>
      <c r="C216" s="95">
        <v>82</v>
      </c>
      <c r="D216" s="98"/>
      <c r="E216" s="64"/>
      <c r="F216" s="98"/>
      <c r="G216" s="97">
        <f t="shared" si="4"/>
        <v>0</v>
      </c>
      <c r="H216" s="64"/>
      <c r="I216" s="86"/>
    </row>
    <row r="217" spans="1:9" ht="13.5">
      <c r="A217" s="93">
        <v>45181</v>
      </c>
      <c r="B217" s="94">
        <v>45181</v>
      </c>
      <c r="C217" s="95">
        <v>82.5</v>
      </c>
      <c r="D217" s="98"/>
      <c r="E217" s="64"/>
      <c r="F217" s="98"/>
      <c r="G217" s="97">
        <f t="shared" si="4"/>
        <v>0</v>
      </c>
      <c r="H217" s="64"/>
      <c r="I217" s="86"/>
    </row>
    <row r="218" spans="1:9" ht="13.5">
      <c r="A218" s="93">
        <v>45182</v>
      </c>
      <c r="B218" s="94">
        <v>45182</v>
      </c>
      <c r="C218" s="95">
        <v>83</v>
      </c>
      <c r="D218" s="98"/>
      <c r="E218" s="64"/>
      <c r="F218" s="98"/>
      <c r="G218" s="97">
        <f t="shared" si="4"/>
        <v>0</v>
      </c>
      <c r="H218" s="64"/>
      <c r="I218" s="86"/>
    </row>
    <row r="219" spans="1:9" ht="13.5">
      <c r="A219" s="93">
        <v>45183</v>
      </c>
      <c r="B219" s="94">
        <v>45183</v>
      </c>
      <c r="C219" s="95">
        <v>83.5</v>
      </c>
      <c r="D219" s="98"/>
      <c r="E219" s="64"/>
      <c r="F219" s="98"/>
      <c r="G219" s="97">
        <f t="shared" si="4"/>
        <v>0</v>
      </c>
      <c r="H219" s="64"/>
      <c r="I219" s="86"/>
    </row>
    <row r="220" spans="1:9" ht="13.5">
      <c r="A220" s="93">
        <v>45184</v>
      </c>
      <c r="B220" s="94">
        <v>45184</v>
      </c>
      <c r="C220" s="95">
        <v>84</v>
      </c>
      <c r="D220" s="98"/>
      <c r="E220" s="64"/>
      <c r="F220" s="98"/>
      <c r="G220" s="97">
        <f t="shared" si="4"/>
        <v>0</v>
      </c>
      <c r="H220" s="64"/>
      <c r="I220" s="86"/>
    </row>
    <row r="221" spans="1:9" ht="13.5">
      <c r="A221" s="93">
        <v>45185</v>
      </c>
      <c r="B221" s="94">
        <v>45185</v>
      </c>
      <c r="C221" s="95">
        <v>84.5</v>
      </c>
      <c r="D221" s="98"/>
      <c r="E221" s="64"/>
      <c r="F221" s="98"/>
      <c r="G221" s="97">
        <f t="shared" si="4"/>
        <v>0</v>
      </c>
      <c r="H221" s="64"/>
      <c r="I221" s="86"/>
    </row>
    <row r="222" spans="1:9" ht="13.5">
      <c r="A222" s="93">
        <v>45186</v>
      </c>
      <c r="B222" s="94">
        <v>45186</v>
      </c>
      <c r="C222" s="95">
        <v>85</v>
      </c>
      <c r="D222" s="98"/>
      <c r="E222" s="64"/>
      <c r="F222" s="98"/>
      <c r="G222" s="97">
        <f t="shared" si="4"/>
        <v>0</v>
      </c>
      <c r="H222" s="64"/>
      <c r="I222" s="86"/>
    </row>
    <row r="223" spans="1:9" ht="13.5">
      <c r="A223" s="93">
        <v>45187</v>
      </c>
      <c r="B223" s="94">
        <v>45187</v>
      </c>
      <c r="C223" s="95">
        <v>85.5</v>
      </c>
      <c r="D223" s="98"/>
      <c r="E223" s="64"/>
      <c r="F223" s="98"/>
      <c r="G223" s="97">
        <f t="shared" si="4"/>
        <v>0</v>
      </c>
      <c r="H223" s="64"/>
      <c r="I223" s="86"/>
    </row>
    <row r="224" spans="1:9" ht="13.5">
      <c r="A224" s="93">
        <v>45188</v>
      </c>
      <c r="B224" s="94">
        <v>45188</v>
      </c>
      <c r="C224" s="95">
        <v>86</v>
      </c>
      <c r="D224" s="98"/>
      <c r="E224" s="64"/>
      <c r="F224" s="98"/>
      <c r="G224" s="97">
        <f t="shared" si="4"/>
        <v>0</v>
      </c>
      <c r="H224" s="64"/>
      <c r="I224" s="86"/>
    </row>
    <row r="225" spans="1:9" ht="13.5">
      <c r="A225" s="93">
        <v>45189</v>
      </c>
      <c r="B225" s="94">
        <v>45189</v>
      </c>
      <c r="C225" s="95">
        <v>86.5</v>
      </c>
      <c r="D225" s="98"/>
      <c r="E225" s="64"/>
      <c r="F225" s="98"/>
      <c r="G225" s="97">
        <f t="shared" si="4"/>
        <v>0</v>
      </c>
      <c r="H225" s="64"/>
      <c r="I225" s="86"/>
    </row>
    <row r="226" spans="1:9" ht="13.5">
      <c r="A226" s="93">
        <v>45190</v>
      </c>
      <c r="B226" s="94">
        <v>45190</v>
      </c>
      <c r="C226" s="95">
        <v>87</v>
      </c>
      <c r="D226" s="98"/>
      <c r="E226" s="64"/>
      <c r="F226" s="98"/>
      <c r="G226" s="97">
        <f t="shared" si="4"/>
        <v>0</v>
      </c>
      <c r="H226" s="64"/>
      <c r="I226" s="86"/>
    </row>
    <row r="227" spans="1:9" ht="13.5">
      <c r="A227" s="93">
        <v>45191</v>
      </c>
      <c r="B227" s="94">
        <v>45191</v>
      </c>
      <c r="C227" s="95">
        <v>87.5</v>
      </c>
      <c r="D227" s="98"/>
      <c r="E227" s="64"/>
      <c r="F227" s="98"/>
      <c r="G227" s="97">
        <f t="shared" si="4"/>
        <v>0</v>
      </c>
      <c r="H227" s="64"/>
      <c r="I227" s="86"/>
    </row>
    <row r="228" spans="1:9" ht="13.5">
      <c r="A228" s="93">
        <v>45192</v>
      </c>
      <c r="B228" s="94">
        <v>45192</v>
      </c>
      <c r="C228" s="95">
        <v>88</v>
      </c>
      <c r="D228" s="98"/>
      <c r="E228" s="64"/>
      <c r="F228" s="98"/>
      <c r="G228" s="97">
        <f t="shared" si="4"/>
        <v>0</v>
      </c>
      <c r="H228" s="64"/>
      <c r="I228" s="86"/>
    </row>
    <row r="229" spans="1:9" ht="13.5">
      <c r="A229" s="93">
        <v>45193</v>
      </c>
      <c r="B229" s="94">
        <v>45193</v>
      </c>
      <c r="C229" s="95">
        <v>88.5</v>
      </c>
      <c r="D229" s="98"/>
      <c r="E229" s="64"/>
      <c r="F229" s="98"/>
      <c r="G229" s="97">
        <f t="shared" si="4"/>
        <v>0</v>
      </c>
      <c r="H229" s="64"/>
      <c r="I229" s="86"/>
    </row>
    <row r="230" spans="1:9" ht="13.5">
      <c r="A230" s="93">
        <v>45194</v>
      </c>
      <c r="B230" s="94">
        <v>45194</v>
      </c>
      <c r="C230" s="95">
        <v>89</v>
      </c>
      <c r="D230" s="98"/>
      <c r="E230" s="64"/>
      <c r="F230" s="98"/>
      <c r="G230" s="97">
        <f t="shared" si="4"/>
        <v>0</v>
      </c>
      <c r="H230" s="64"/>
      <c r="I230" s="86"/>
    </row>
    <row r="231" spans="1:9" ht="13.5">
      <c r="A231" s="93">
        <v>45195</v>
      </c>
      <c r="B231" s="94">
        <v>45195</v>
      </c>
      <c r="C231" s="95">
        <v>89.5</v>
      </c>
      <c r="D231" s="98"/>
      <c r="E231" s="64"/>
      <c r="F231" s="98"/>
      <c r="G231" s="97">
        <f t="shared" si="4"/>
        <v>0</v>
      </c>
      <c r="H231" s="64"/>
      <c r="I231" s="86"/>
    </row>
    <row r="232" spans="1:9" ht="13.5">
      <c r="A232" s="93">
        <v>45196</v>
      </c>
      <c r="B232" s="94">
        <v>45196</v>
      </c>
      <c r="C232" s="95">
        <v>90</v>
      </c>
      <c r="D232" s="98"/>
      <c r="E232" s="64"/>
      <c r="F232" s="98"/>
      <c r="G232" s="97">
        <f t="shared" si="4"/>
        <v>0</v>
      </c>
      <c r="H232" s="64"/>
      <c r="I232" s="86"/>
    </row>
    <row r="233" spans="1:9" ht="13.5">
      <c r="A233" s="93">
        <v>45197</v>
      </c>
      <c r="B233" s="94">
        <v>45197</v>
      </c>
      <c r="C233" s="95">
        <v>90.5</v>
      </c>
      <c r="D233" s="98"/>
      <c r="E233" s="64"/>
      <c r="F233" s="98"/>
      <c r="G233" s="97">
        <f t="shared" si="4"/>
        <v>0</v>
      </c>
      <c r="H233" s="64"/>
      <c r="I233" s="86"/>
    </row>
    <row r="234" spans="1:9" ht="13.5">
      <c r="A234" s="93">
        <v>45198</v>
      </c>
      <c r="B234" s="94">
        <v>45198</v>
      </c>
      <c r="C234" s="95">
        <v>91</v>
      </c>
      <c r="D234" s="98"/>
      <c r="E234" s="64"/>
      <c r="F234" s="98"/>
      <c r="G234" s="97">
        <f t="shared" si="4"/>
        <v>0</v>
      </c>
      <c r="H234" s="64"/>
      <c r="I234" s="86"/>
    </row>
    <row r="235" spans="1:9" ht="13.5">
      <c r="A235" s="93">
        <v>45199</v>
      </c>
      <c r="B235" s="94">
        <v>45199</v>
      </c>
      <c r="C235" s="95">
        <v>91.5</v>
      </c>
      <c r="D235" s="98"/>
      <c r="E235" s="64"/>
      <c r="F235" s="98"/>
      <c r="G235" s="97">
        <f t="shared" si="4"/>
        <v>0</v>
      </c>
      <c r="H235" s="64"/>
      <c r="I235" s="86"/>
    </row>
    <row r="236" spans="1:9" ht="13.5">
      <c r="A236" s="93">
        <v>45200</v>
      </c>
      <c r="B236" s="94">
        <v>45200</v>
      </c>
      <c r="C236" s="95">
        <v>92</v>
      </c>
      <c r="D236" s="98"/>
      <c r="E236" s="64"/>
      <c r="F236" s="98"/>
      <c r="G236" s="97">
        <f t="shared" si="4"/>
        <v>0</v>
      </c>
      <c r="H236" s="64"/>
      <c r="I236" s="86"/>
    </row>
    <row r="237" spans="1:9" ht="13.5">
      <c r="A237" s="93">
        <v>45201</v>
      </c>
      <c r="B237" s="94">
        <v>45201</v>
      </c>
      <c r="C237" s="95">
        <v>92.5</v>
      </c>
      <c r="D237" s="63"/>
      <c r="E237" s="64"/>
      <c r="F237" s="63"/>
      <c r="G237" s="97">
        <f t="shared" si="4"/>
        <v>0</v>
      </c>
      <c r="H237" s="64"/>
      <c r="I237" s="86"/>
    </row>
    <row r="238" spans="1:9" ht="13.5">
      <c r="A238" s="93">
        <v>45202</v>
      </c>
      <c r="B238" s="94">
        <v>45202</v>
      </c>
      <c r="C238" s="95">
        <v>93</v>
      </c>
      <c r="D238" s="63"/>
      <c r="E238" s="64"/>
      <c r="F238" s="63"/>
      <c r="G238" s="97">
        <f t="shared" si="4"/>
        <v>0</v>
      </c>
      <c r="H238" s="64"/>
      <c r="I238" s="86"/>
    </row>
    <row r="239" spans="1:9" ht="13.5">
      <c r="A239" s="93">
        <v>45203</v>
      </c>
      <c r="B239" s="94">
        <v>45203</v>
      </c>
      <c r="C239" s="95">
        <v>93.5</v>
      </c>
      <c r="D239" s="63"/>
      <c r="E239" s="64"/>
      <c r="F239" s="63"/>
      <c r="G239" s="97">
        <f t="shared" si="4"/>
        <v>0</v>
      </c>
      <c r="H239" s="64"/>
      <c r="I239" s="86"/>
    </row>
    <row r="240" spans="1:9" ht="13.5">
      <c r="A240" s="93">
        <v>45204</v>
      </c>
      <c r="B240" s="94">
        <v>45204</v>
      </c>
      <c r="C240" s="95">
        <v>94</v>
      </c>
      <c r="D240" s="63"/>
      <c r="E240" s="64"/>
      <c r="F240" s="63"/>
      <c r="G240" s="97">
        <f t="shared" si="4"/>
        <v>0</v>
      </c>
      <c r="H240" s="64"/>
      <c r="I240" s="86"/>
    </row>
    <row r="241" spans="1:9" ht="13.5">
      <c r="A241" s="93">
        <v>45205</v>
      </c>
      <c r="B241" s="94">
        <v>45205</v>
      </c>
      <c r="C241" s="95">
        <v>94.5</v>
      </c>
      <c r="D241" s="63"/>
      <c r="E241" s="64"/>
      <c r="F241" s="63"/>
      <c r="G241" s="97">
        <f t="shared" si="4"/>
        <v>0</v>
      </c>
      <c r="H241" s="64"/>
      <c r="I241" s="86"/>
    </row>
    <row r="242" spans="1:9" ht="13.5">
      <c r="A242" s="93">
        <v>45206</v>
      </c>
      <c r="B242" s="94">
        <v>45206</v>
      </c>
      <c r="C242" s="95">
        <v>95</v>
      </c>
      <c r="D242" s="63"/>
      <c r="E242" s="64"/>
      <c r="F242" s="63"/>
      <c r="G242" s="97">
        <f t="shared" si="4"/>
        <v>0</v>
      </c>
      <c r="H242" s="64"/>
      <c r="I242" s="86"/>
    </row>
    <row r="243" spans="1:9" ht="13.5">
      <c r="A243" s="93">
        <v>45207</v>
      </c>
      <c r="B243" s="94">
        <v>45207</v>
      </c>
      <c r="C243" s="95">
        <v>95.5</v>
      </c>
      <c r="D243" s="63"/>
      <c r="E243" s="64"/>
      <c r="F243" s="63"/>
      <c r="G243" s="97">
        <f t="shared" si="4"/>
        <v>0</v>
      </c>
      <c r="H243" s="64"/>
      <c r="I243" s="86"/>
    </row>
    <row r="244" spans="1:9" ht="13.5">
      <c r="A244" s="93">
        <v>45208</v>
      </c>
      <c r="B244" s="94">
        <v>45208</v>
      </c>
      <c r="C244" s="95">
        <v>96</v>
      </c>
      <c r="D244" s="63"/>
      <c r="E244" s="64"/>
      <c r="F244" s="63"/>
      <c r="G244" s="97">
        <f t="shared" si="4"/>
        <v>0</v>
      </c>
      <c r="H244" s="64"/>
      <c r="I244" s="86"/>
    </row>
    <row r="245" spans="1:9" ht="13.5">
      <c r="A245" s="93">
        <v>45209</v>
      </c>
      <c r="B245" s="94">
        <v>45209</v>
      </c>
      <c r="C245" s="95">
        <v>96.5</v>
      </c>
      <c r="D245" s="63"/>
      <c r="E245" s="64"/>
      <c r="F245" s="63"/>
      <c r="G245" s="97">
        <f aca="true" t="shared" si="5" ref="G245:G254">IF(F245&lt;&gt;"",1,0)</f>
        <v>0</v>
      </c>
      <c r="H245" s="64"/>
      <c r="I245" s="86"/>
    </row>
    <row r="246" spans="1:9" ht="13.5">
      <c r="A246" s="93">
        <v>45210</v>
      </c>
      <c r="B246" s="94">
        <v>45210</v>
      </c>
      <c r="C246" s="95">
        <v>97</v>
      </c>
      <c r="D246" s="63"/>
      <c r="E246" s="64"/>
      <c r="F246" s="63"/>
      <c r="G246" s="97">
        <f t="shared" si="5"/>
        <v>0</v>
      </c>
      <c r="H246" s="64"/>
      <c r="I246" s="86"/>
    </row>
    <row r="247" spans="1:9" ht="13.5">
      <c r="A247" s="93">
        <v>45211</v>
      </c>
      <c r="B247" s="94">
        <v>45211</v>
      </c>
      <c r="C247" s="95">
        <v>97.5</v>
      </c>
      <c r="D247" s="63"/>
      <c r="E247" s="64"/>
      <c r="F247" s="63"/>
      <c r="G247" s="97">
        <f t="shared" si="5"/>
        <v>0</v>
      </c>
      <c r="H247" s="64"/>
      <c r="I247" s="86"/>
    </row>
    <row r="248" spans="1:9" ht="13.5">
      <c r="A248" s="93">
        <v>45212</v>
      </c>
      <c r="B248" s="94">
        <v>45212</v>
      </c>
      <c r="C248" s="95">
        <v>98</v>
      </c>
      <c r="D248" s="63"/>
      <c r="E248" s="64"/>
      <c r="F248" s="63"/>
      <c r="G248" s="97">
        <f t="shared" si="5"/>
        <v>0</v>
      </c>
      <c r="H248" s="64"/>
      <c r="I248" s="86"/>
    </row>
    <row r="249" spans="1:9" ht="13.5">
      <c r="A249" s="93">
        <v>45213</v>
      </c>
      <c r="B249" s="94">
        <v>45213</v>
      </c>
      <c r="C249" s="95">
        <v>98.5</v>
      </c>
      <c r="D249" s="63"/>
      <c r="E249" s="64"/>
      <c r="F249" s="63"/>
      <c r="G249" s="97">
        <f t="shared" si="5"/>
        <v>0</v>
      </c>
      <c r="H249" s="64"/>
      <c r="I249" s="86"/>
    </row>
    <row r="250" spans="1:9" ht="13.5">
      <c r="A250" s="93">
        <v>45214</v>
      </c>
      <c r="B250" s="94">
        <v>45214</v>
      </c>
      <c r="C250" s="95">
        <v>99</v>
      </c>
      <c r="D250" s="63"/>
      <c r="E250" s="64"/>
      <c r="F250" s="63"/>
      <c r="G250" s="97">
        <f t="shared" si="5"/>
        <v>0</v>
      </c>
      <c r="H250" s="64"/>
      <c r="I250" s="86"/>
    </row>
    <row r="251" spans="1:9" ht="13.5">
      <c r="A251" s="93">
        <v>45215</v>
      </c>
      <c r="B251" s="94">
        <v>45215</v>
      </c>
      <c r="C251" s="95">
        <v>99.5</v>
      </c>
      <c r="D251" s="63"/>
      <c r="E251" s="64"/>
      <c r="F251" s="63"/>
      <c r="G251" s="97">
        <f t="shared" si="5"/>
        <v>0</v>
      </c>
      <c r="H251" s="64"/>
      <c r="I251" s="86"/>
    </row>
    <row r="252" spans="1:9" ht="13.5">
      <c r="A252" s="93">
        <v>45216</v>
      </c>
      <c r="B252" s="94">
        <v>45216</v>
      </c>
      <c r="C252" s="95">
        <v>100</v>
      </c>
      <c r="D252" s="63"/>
      <c r="E252" s="64"/>
      <c r="F252" s="63"/>
      <c r="G252" s="97">
        <f t="shared" si="5"/>
        <v>0</v>
      </c>
      <c r="H252" s="64"/>
      <c r="I252" s="86"/>
    </row>
    <row r="253" spans="1:9" ht="13.5">
      <c r="A253" s="93">
        <v>45217</v>
      </c>
      <c r="B253" s="94">
        <v>45217</v>
      </c>
      <c r="C253" s="95"/>
      <c r="D253" s="63"/>
      <c r="E253" s="64"/>
      <c r="F253" s="63"/>
      <c r="G253" s="97">
        <f t="shared" si="5"/>
        <v>0</v>
      </c>
      <c r="H253" s="64"/>
      <c r="I253" s="86"/>
    </row>
    <row r="254" spans="1:9" ht="13.5">
      <c r="A254" s="93">
        <v>45218</v>
      </c>
      <c r="B254" s="94">
        <v>45218</v>
      </c>
      <c r="C254" s="63"/>
      <c r="D254" s="63"/>
      <c r="E254" s="64"/>
      <c r="F254" s="63"/>
      <c r="G254" s="97">
        <f t="shared" si="5"/>
        <v>0</v>
      </c>
      <c r="H254" s="64"/>
      <c r="I254" s="86"/>
    </row>
    <row r="255" spans="1:9" ht="13.5">
      <c r="A255" s="93">
        <v>45219</v>
      </c>
      <c r="B255" s="94">
        <v>45219</v>
      </c>
      <c r="C255" s="63"/>
      <c r="D255" s="63"/>
      <c r="E255" s="64"/>
      <c r="F255" s="63"/>
      <c r="G255" s="64"/>
      <c r="H255" s="64"/>
      <c r="I255" s="86"/>
    </row>
    <row r="256" spans="1:9" ht="13.5">
      <c r="A256" s="93">
        <v>45220</v>
      </c>
      <c r="B256" s="94">
        <v>45220</v>
      </c>
      <c r="C256" s="63"/>
      <c r="D256" s="63"/>
      <c r="E256" s="64"/>
      <c r="F256" s="63"/>
      <c r="G256" s="64"/>
      <c r="H256" s="64"/>
      <c r="I256" s="86"/>
    </row>
    <row r="257" spans="1:9" ht="13.5">
      <c r="A257" s="93">
        <v>45221</v>
      </c>
      <c r="B257" s="94">
        <v>45221</v>
      </c>
      <c r="C257" s="63"/>
      <c r="D257" s="63"/>
      <c r="E257" s="64"/>
      <c r="F257" s="63"/>
      <c r="G257" s="64"/>
      <c r="H257" s="64"/>
      <c r="I257" s="86"/>
    </row>
    <row r="258" spans="1:9" ht="13.5">
      <c r="A258" s="93">
        <v>45222</v>
      </c>
      <c r="B258" s="94">
        <v>45222</v>
      </c>
      <c r="C258" s="95"/>
      <c r="D258" s="63"/>
      <c r="E258" s="64"/>
      <c r="F258" s="63"/>
      <c r="G258" s="64"/>
      <c r="H258" s="64"/>
      <c r="I258" s="86"/>
    </row>
    <row r="259" spans="1:9" ht="13.5">
      <c r="A259" s="93">
        <v>45223</v>
      </c>
      <c r="B259" s="94">
        <v>45223</v>
      </c>
      <c r="C259" s="95"/>
      <c r="D259" s="63"/>
      <c r="E259" s="64"/>
      <c r="F259" s="63"/>
      <c r="G259" s="64"/>
      <c r="H259" s="64"/>
      <c r="I259" s="86"/>
    </row>
    <row r="260" spans="1:9" ht="13.5">
      <c r="A260" s="93">
        <v>45224</v>
      </c>
      <c r="B260" s="94">
        <v>45224</v>
      </c>
      <c r="C260" s="95"/>
      <c r="D260" s="63"/>
      <c r="E260" s="64"/>
      <c r="F260" s="63"/>
      <c r="G260" s="64"/>
      <c r="H260" s="64"/>
      <c r="I260" s="86"/>
    </row>
    <row r="261" spans="1:9" ht="13.5">
      <c r="A261" s="93">
        <v>45225</v>
      </c>
      <c r="B261" s="94">
        <v>45225</v>
      </c>
      <c r="C261" s="95"/>
      <c r="D261" s="63"/>
      <c r="E261" s="64"/>
      <c r="F261" s="63"/>
      <c r="G261" s="64"/>
      <c r="H261" s="64"/>
      <c r="I261" s="86"/>
    </row>
    <row r="262" spans="1:9" ht="13.5">
      <c r="A262" s="93">
        <v>45226</v>
      </c>
      <c r="B262" s="94">
        <v>45226</v>
      </c>
      <c r="C262" s="95"/>
      <c r="D262" s="63"/>
      <c r="E262" s="64"/>
      <c r="F262" s="63"/>
      <c r="G262" s="64"/>
      <c r="H262" s="64"/>
      <c r="I262" s="86"/>
    </row>
    <row r="263" spans="1:9" ht="13.5">
      <c r="A263" s="93">
        <v>45227</v>
      </c>
      <c r="B263" s="94">
        <v>45227</v>
      </c>
      <c r="C263" s="95"/>
      <c r="D263" s="63"/>
      <c r="E263" s="64"/>
      <c r="F263" s="63"/>
      <c r="G263" s="64"/>
      <c r="H263" s="64"/>
      <c r="I263" s="86"/>
    </row>
    <row r="264" spans="1:9" ht="13.5">
      <c r="A264" s="93">
        <v>45228</v>
      </c>
      <c r="B264" s="94">
        <v>45228</v>
      </c>
      <c r="C264" s="95"/>
      <c r="D264" s="63"/>
      <c r="E264" s="64"/>
      <c r="F264" s="63"/>
      <c r="G264" s="64"/>
      <c r="H264" s="64"/>
      <c r="I264" s="86"/>
    </row>
    <row r="265" spans="1:9" ht="13.5">
      <c r="A265" s="93">
        <v>45229</v>
      </c>
      <c r="B265" s="94">
        <v>45229</v>
      </c>
      <c r="C265" s="95"/>
      <c r="D265" s="63"/>
      <c r="E265" s="64"/>
      <c r="F265" s="63"/>
      <c r="G265" s="64"/>
      <c r="H265" s="64"/>
      <c r="I265" s="86"/>
    </row>
    <row r="266" spans="1:9" ht="13.5">
      <c r="A266" s="93">
        <v>45230</v>
      </c>
      <c r="B266" s="94">
        <v>45230</v>
      </c>
      <c r="C266" s="95"/>
      <c r="D266" s="63"/>
      <c r="E266" s="64"/>
      <c r="F266" s="63"/>
      <c r="G266" s="64"/>
      <c r="H266" s="64"/>
      <c r="I266" s="86"/>
    </row>
    <row r="267" spans="1:3" ht="13.5">
      <c r="A267" s="93">
        <v>45231</v>
      </c>
      <c r="B267" s="94">
        <v>45231</v>
      </c>
      <c r="C267" s="12"/>
    </row>
    <row r="268" spans="1:3" ht="13.5">
      <c r="A268" s="93">
        <v>45232</v>
      </c>
      <c r="B268" s="94">
        <v>45232</v>
      </c>
      <c r="C268" s="12"/>
    </row>
    <row r="269" spans="1:3" ht="13.5">
      <c r="A269" s="93">
        <v>45233</v>
      </c>
      <c r="B269" s="94">
        <v>45233</v>
      </c>
      <c r="C269" s="12"/>
    </row>
    <row r="270" spans="1:3" ht="13.5">
      <c r="A270" s="93">
        <v>45234</v>
      </c>
      <c r="B270" s="94">
        <v>45234</v>
      </c>
      <c r="C270" s="12"/>
    </row>
    <row r="271" spans="1:3" ht="13.5">
      <c r="A271" s="93">
        <v>45235</v>
      </c>
      <c r="B271" s="94">
        <v>45235</v>
      </c>
      <c r="C271" s="12"/>
    </row>
    <row r="272" spans="1:3" ht="13.5">
      <c r="A272" s="93">
        <v>45236</v>
      </c>
      <c r="B272" s="94">
        <v>45236</v>
      </c>
      <c r="C272" s="12"/>
    </row>
    <row r="273" spans="1:3" ht="13.5">
      <c r="A273" s="93">
        <v>45237</v>
      </c>
      <c r="B273" s="94">
        <v>45237</v>
      </c>
      <c r="C273" s="12"/>
    </row>
    <row r="274" spans="1:3" ht="13.5">
      <c r="A274" s="93">
        <v>45238</v>
      </c>
      <c r="B274" s="94">
        <v>45238</v>
      </c>
      <c r="C274" s="12"/>
    </row>
    <row r="275" spans="1:3" ht="13.5">
      <c r="A275" s="93">
        <v>45239</v>
      </c>
      <c r="B275" s="94">
        <v>45239</v>
      </c>
      <c r="C275" s="12"/>
    </row>
    <row r="276" spans="1:3" ht="13.5">
      <c r="A276" s="93">
        <v>45240</v>
      </c>
      <c r="B276" s="94">
        <v>45240</v>
      </c>
      <c r="C276" s="12"/>
    </row>
    <row r="277" spans="1:3" ht="13.5">
      <c r="A277" s="93">
        <v>45241</v>
      </c>
      <c r="B277" s="94">
        <v>45241</v>
      </c>
      <c r="C277" s="12"/>
    </row>
    <row r="278" spans="1:3" ht="13.5">
      <c r="A278" s="93">
        <v>45242</v>
      </c>
      <c r="B278" s="94">
        <v>45242</v>
      </c>
      <c r="C278" s="12"/>
    </row>
    <row r="279" spans="1:3" ht="13.5">
      <c r="A279" s="93">
        <v>45243</v>
      </c>
      <c r="B279" s="94">
        <v>45243</v>
      </c>
      <c r="C279" s="12"/>
    </row>
    <row r="280" spans="1:3" ht="13.5">
      <c r="A280" s="93">
        <v>45244</v>
      </c>
      <c r="B280" s="94">
        <v>45244</v>
      </c>
      <c r="C280" s="12"/>
    </row>
    <row r="281" spans="1:3" ht="13.5">
      <c r="A281" s="93">
        <v>45245</v>
      </c>
      <c r="B281" s="94">
        <v>45245</v>
      </c>
      <c r="C281" s="12"/>
    </row>
    <row r="282" spans="1:3" ht="13.5">
      <c r="A282" s="93">
        <v>45246</v>
      </c>
      <c r="B282" s="94">
        <v>45246</v>
      </c>
      <c r="C282" s="12"/>
    </row>
    <row r="283" spans="1:3" ht="13.5">
      <c r="A283" s="93">
        <v>45247</v>
      </c>
      <c r="B283" s="94">
        <v>45247</v>
      </c>
      <c r="C283" s="12"/>
    </row>
    <row r="284" spans="1:3" ht="13.5">
      <c r="A284" s="93">
        <v>45248</v>
      </c>
      <c r="B284" s="94">
        <v>45248</v>
      </c>
      <c r="C284" s="12"/>
    </row>
    <row r="285" spans="1:3" ht="13.5">
      <c r="A285" s="93">
        <v>45249</v>
      </c>
      <c r="B285" s="94">
        <v>45249</v>
      </c>
      <c r="C285" s="12"/>
    </row>
    <row r="286" spans="1:3" ht="13.5">
      <c r="A286" s="93">
        <v>45250</v>
      </c>
      <c r="B286" s="94">
        <v>45250</v>
      </c>
      <c r="C286" s="12"/>
    </row>
    <row r="287" spans="1:3" ht="13.5">
      <c r="A287" s="93">
        <v>45251</v>
      </c>
      <c r="B287" s="94">
        <v>45251</v>
      </c>
      <c r="C287" s="12"/>
    </row>
    <row r="288" spans="1:3" ht="13.5">
      <c r="A288" s="93">
        <v>45252</v>
      </c>
      <c r="B288" s="94">
        <v>45252</v>
      </c>
      <c r="C288" s="12"/>
    </row>
    <row r="289" spans="1:3" ht="13.5">
      <c r="A289" s="93">
        <v>45253</v>
      </c>
      <c r="B289" s="94">
        <v>45253</v>
      </c>
      <c r="C289" s="12"/>
    </row>
    <row r="290" spans="1:3" ht="13.5">
      <c r="A290" s="93">
        <v>45254</v>
      </c>
      <c r="B290" s="94">
        <v>45254</v>
      </c>
      <c r="C290" s="12"/>
    </row>
    <row r="291" spans="1:3" ht="13.5">
      <c r="A291" s="93">
        <v>45255</v>
      </c>
      <c r="B291" s="94">
        <v>45255</v>
      </c>
      <c r="C291" s="12"/>
    </row>
    <row r="292" spans="1:3" ht="13.5">
      <c r="A292" s="93">
        <v>45256</v>
      </c>
      <c r="B292" s="94">
        <v>45256</v>
      </c>
      <c r="C292" s="12"/>
    </row>
    <row r="293" spans="1:3" ht="13.5">
      <c r="A293" s="93">
        <v>45257</v>
      </c>
      <c r="B293" s="94">
        <v>45257</v>
      </c>
      <c r="C293" s="12"/>
    </row>
    <row r="294" spans="1:3" ht="13.5">
      <c r="A294" s="93">
        <v>45258</v>
      </c>
      <c r="B294" s="94">
        <v>45258</v>
      </c>
      <c r="C294" s="12"/>
    </row>
    <row r="295" spans="1:3" ht="13.5">
      <c r="A295" s="93">
        <v>45259</v>
      </c>
      <c r="B295" s="94">
        <v>45259</v>
      </c>
      <c r="C295" s="12"/>
    </row>
    <row r="296" spans="1:3" ht="13.5">
      <c r="A296" s="93">
        <v>45260</v>
      </c>
      <c r="B296" s="94">
        <v>45260</v>
      </c>
      <c r="C296" s="12"/>
    </row>
    <row r="297" ht="13.5">
      <c r="C297" s="12"/>
    </row>
    <row r="298" ht="13.5">
      <c r="C298" s="12"/>
    </row>
    <row r="299" ht="13.5">
      <c r="C299" s="12"/>
    </row>
    <row r="300" ht="13.5">
      <c r="C300" s="12"/>
    </row>
    <row r="301" ht="13.5">
      <c r="C301" s="12"/>
    </row>
    <row r="302" ht="13.5">
      <c r="C302" s="12"/>
    </row>
    <row r="303" ht="13.5">
      <c r="C303" s="12"/>
    </row>
    <row r="304" ht="13.5">
      <c r="C304" s="12"/>
    </row>
    <row r="305" ht="13.5">
      <c r="C305" s="12"/>
    </row>
    <row r="306" ht="13.5">
      <c r="C306" s="12"/>
    </row>
    <row r="307" ht="13.5">
      <c r="C307" s="12"/>
    </row>
    <row r="308" ht="13.5">
      <c r="C308" s="12"/>
    </row>
    <row r="309" ht="13.5">
      <c r="C309" s="12"/>
    </row>
    <row r="310" ht="13.5">
      <c r="C310" s="12"/>
    </row>
    <row r="311" ht="13.5">
      <c r="C311" s="12"/>
    </row>
    <row r="312" ht="13.5">
      <c r="C312" s="12"/>
    </row>
    <row r="313" ht="13.5">
      <c r="C313" s="12"/>
    </row>
    <row r="314" ht="13.5">
      <c r="C314" s="12"/>
    </row>
    <row r="315" ht="13.5">
      <c r="C315" s="12"/>
    </row>
    <row r="316" ht="13.5">
      <c r="C316" s="12"/>
    </row>
    <row r="317" ht="13.5">
      <c r="C317" s="12"/>
    </row>
    <row r="318" ht="13.5">
      <c r="C318" s="12"/>
    </row>
    <row r="319" ht="13.5">
      <c r="C319" s="12"/>
    </row>
    <row r="320" ht="13.5">
      <c r="C320" s="12"/>
    </row>
    <row r="321" ht="13.5">
      <c r="C321" s="12"/>
    </row>
    <row r="322" ht="13.5">
      <c r="C322" s="12"/>
    </row>
    <row r="323" ht="13.5">
      <c r="C323" s="12"/>
    </row>
    <row r="324" ht="13.5">
      <c r="C324" s="12"/>
    </row>
    <row r="325" ht="13.5">
      <c r="C325" s="12"/>
    </row>
    <row r="326" ht="13.5">
      <c r="C326" s="12"/>
    </row>
    <row r="327" ht="13.5">
      <c r="C327" s="12"/>
    </row>
    <row r="328" ht="13.5">
      <c r="C328" s="12"/>
    </row>
    <row r="329" ht="13.5">
      <c r="C329" s="12"/>
    </row>
    <row r="330" ht="13.5">
      <c r="C330" s="12"/>
    </row>
    <row r="331" ht="13.5">
      <c r="C331" s="12"/>
    </row>
    <row r="332" ht="13.5">
      <c r="C332" s="12"/>
    </row>
    <row r="333" ht="13.5">
      <c r="C333" s="12"/>
    </row>
    <row r="334" ht="13.5">
      <c r="C334" s="12"/>
    </row>
    <row r="335" ht="13.5">
      <c r="C335" s="12"/>
    </row>
    <row r="336" ht="13.5">
      <c r="C336" s="12"/>
    </row>
    <row r="337" ht="13.5">
      <c r="C337" s="12"/>
    </row>
    <row r="338" ht="13.5">
      <c r="C338" s="12"/>
    </row>
    <row r="339" ht="13.5">
      <c r="C339" s="12"/>
    </row>
    <row r="340" ht="13.5">
      <c r="C340" s="12"/>
    </row>
    <row r="341" ht="13.5">
      <c r="C341" s="12"/>
    </row>
    <row r="342" ht="13.5">
      <c r="C342" s="12"/>
    </row>
    <row r="343" ht="13.5">
      <c r="C343" s="12"/>
    </row>
    <row r="344" ht="13.5">
      <c r="C344" s="12"/>
    </row>
    <row r="345" ht="13.5">
      <c r="C345" s="12"/>
    </row>
    <row r="346" ht="13.5">
      <c r="C346" s="12"/>
    </row>
    <row r="347" ht="13.5">
      <c r="C347" s="12"/>
    </row>
    <row r="348" ht="13.5">
      <c r="C348" s="12"/>
    </row>
    <row r="349" ht="13.5">
      <c r="C349" s="12"/>
    </row>
    <row r="350" ht="13.5">
      <c r="C350" s="12"/>
    </row>
    <row r="351" ht="13.5">
      <c r="C351" s="12"/>
    </row>
    <row r="352" ht="13.5">
      <c r="C352" s="12"/>
    </row>
    <row r="353" ht="13.5">
      <c r="C353" s="12"/>
    </row>
    <row r="354" ht="13.5">
      <c r="C354" s="12"/>
    </row>
    <row r="355" ht="13.5">
      <c r="C355" s="12"/>
    </row>
    <row r="356" ht="13.5">
      <c r="C356" s="12"/>
    </row>
    <row r="357" ht="13.5">
      <c r="C357" s="12"/>
    </row>
    <row r="358" ht="13.5">
      <c r="C358" s="12"/>
    </row>
    <row r="359" ht="13.5">
      <c r="C359" s="12"/>
    </row>
    <row r="360" ht="13.5">
      <c r="C360" s="12"/>
    </row>
    <row r="361" ht="13.5">
      <c r="C361" s="12"/>
    </row>
    <row r="362" ht="13.5">
      <c r="C362" s="12"/>
    </row>
    <row r="363" ht="13.5">
      <c r="C363" s="12"/>
    </row>
    <row r="364" ht="13.5">
      <c r="C364" s="12"/>
    </row>
    <row r="365" ht="13.5">
      <c r="C365" s="12"/>
    </row>
    <row r="366" ht="13.5">
      <c r="C366" s="12"/>
    </row>
    <row r="367" ht="13.5">
      <c r="C367" s="12"/>
    </row>
    <row r="368" ht="13.5">
      <c r="C368" s="12"/>
    </row>
    <row r="369" ht="13.5">
      <c r="C369" s="12"/>
    </row>
    <row r="370" ht="13.5">
      <c r="C370" s="12"/>
    </row>
    <row r="371" ht="13.5">
      <c r="C371" s="12"/>
    </row>
    <row r="372" ht="13.5">
      <c r="C372" s="12"/>
    </row>
    <row r="373" ht="13.5">
      <c r="C373" s="12"/>
    </row>
    <row r="374" ht="13.5">
      <c r="C374" s="12"/>
    </row>
    <row r="375" ht="13.5">
      <c r="C375" s="12"/>
    </row>
    <row r="376" ht="13.5">
      <c r="C376" s="12"/>
    </row>
    <row r="377" ht="13.5">
      <c r="C377" s="12"/>
    </row>
    <row r="378" ht="13.5">
      <c r="C378" s="12"/>
    </row>
    <row r="379" ht="13.5">
      <c r="C379" s="12"/>
    </row>
    <row r="380" ht="13.5">
      <c r="C380" s="12"/>
    </row>
    <row r="381" ht="13.5">
      <c r="C381" s="12"/>
    </row>
    <row r="382" ht="13.5">
      <c r="C382" s="12"/>
    </row>
    <row r="383" ht="13.5">
      <c r="C383" s="12"/>
    </row>
    <row r="384" ht="13.5">
      <c r="C384" s="12"/>
    </row>
    <row r="385" ht="13.5">
      <c r="C385" s="12"/>
    </row>
    <row r="386" ht="13.5">
      <c r="C386" s="12"/>
    </row>
    <row r="387" ht="13.5">
      <c r="C387" s="12"/>
    </row>
    <row r="388" ht="13.5">
      <c r="C388" s="12"/>
    </row>
    <row r="389" ht="13.5">
      <c r="C389" s="12"/>
    </row>
    <row r="390" ht="13.5">
      <c r="C390" s="12"/>
    </row>
    <row r="391" ht="13.5">
      <c r="C391" s="12"/>
    </row>
    <row r="392" ht="13.5">
      <c r="C392" s="12"/>
    </row>
    <row r="393" ht="13.5">
      <c r="C393" s="12"/>
    </row>
    <row r="394" ht="13.5">
      <c r="C394" s="12"/>
    </row>
    <row r="395" ht="13.5">
      <c r="C395" s="12"/>
    </row>
    <row r="396" ht="13.5">
      <c r="C396" s="12"/>
    </row>
    <row r="397" ht="13.5">
      <c r="C397" s="12"/>
    </row>
    <row r="398" ht="13.5">
      <c r="C398" s="12"/>
    </row>
    <row r="399" ht="13.5">
      <c r="C399" s="12"/>
    </row>
    <row r="400" ht="13.5">
      <c r="C400" s="12"/>
    </row>
    <row r="401" ht="13.5">
      <c r="C401" s="12"/>
    </row>
    <row r="402" ht="13.5">
      <c r="C402" s="12"/>
    </row>
    <row r="403" ht="13.5">
      <c r="C403" s="12"/>
    </row>
    <row r="404" ht="13.5">
      <c r="C404" s="12"/>
    </row>
    <row r="405" ht="13.5">
      <c r="C405" s="12"/>
    </row>
    <row r="406" ht="13.5">
      <c r="C406" s="12"/>
    </row>
    <row r="407" ht="13.5">
      <c r="C407" s="12"/>
    </row>
    <row r="408" ht="13.5">
      <c r="C408" s="12"/>
    </row>
    <row r="409" ht="13.5">
      <c r="C409" s="12"/>
    </row>
    <row r="410" ht="13.5">
      <c r="C410" s="12"/>
    </row>
    <row r="411" ht="13.5">
      <c r="C411" s="12"/>
    </row>
    <row r="412" ht="13.5">
      <c r="C412" s="12"/>
    </row>
    <row r="413" ht="13.5">
      <c r="C413" s="12"/>
    </row>
    <row r="414" ht="13.5">
      <c r="C414" s="12"/>
    </row>
    <row r="415" ht="13.5">
      <c r="C415" s="12"/>
    </row>
    <row r="416" ht="13.5">
      <c r="C416" s="12"/>
    </row>
    <row r="417" ht="13.5">
      <c r="C417" s="12"/>
    </row>
    <row r="418" ht="13.5">
      <c r="C418" s="12"/>
    </row>
    <row r="419" ht="13.5">
      <c r="C419" s="12"/>
    </row>
    <row r="420" ht="13.5">
      <c r="C420" s="12"/>
    </row>
    <row r="421" ht="13.5">
      <c r="C421" s="12"/>
    </row>
    <row r="422" ht="13.5">
      <c r="C422" s="12"/>
    </row>
    <row r="423" ht="13.5">
      <c r="C423" s="12"/>
    </row>
    <row r="424" ht="13.5">
      <c r="C424" s="12"/>
    </row>
    <row r="425" ht="13.5">
      <c r="C425" s="12"/>
    </row>
    <row r="426" ht="13.5">
      <c r="C426" s="12"/>
    </row>
    <row r="427" ht="13.5">
      <c r="C427" s="12"/>
    </row>
    <row r="428" ht="13.5">
      <c r="C428" s="12"/>
    </row>
    <row r="429" ht="13.5">
      <c r="C429" s="12"/>
    </row>
    <row r="430" ht="13.5">
      <c r="C430" s="12"/>
    </row>
    <row r="431" ht="13.5">
      <c r="C431" s="12"/>
    </row>
    <row r="432" ht="13.5">
      <c r="C432" s="12"/>
    </row>
    <row r="433" ht="13.5">
      <c r="C433" s="12"/>
    </row>
    <row r="434" ht="13.5">
      <c r="C434" s="12"/>
    </row>
    <row r="435" ht="13.5">
      <c r="C435" s="12"/>
    </row>
    <row r="436" ht="13.5">
      <c r="C436" s="12"/>
    </row>
    <row r="437" ht="13.5">
      <c r="C437" s="12"/>
    </row>
    <row r="438" ht="13.5">
      <c r="C438" s="12"/>
    </row>
    <row r="439" ht="13.5">
      <c r="C439" s="12"/>
    </row>
    <row r="440" ht="13.5">
      <c r="C440" s="12"/>
    </row>
    <row r="441" ht="13.5">
      <c r="C441" s="12"/>
    </row>
    <row r="442" ht="13.5">
      <c r="C442" s="12"/>
    </row>
    <row r="443" ht="13.5">
      <c r="C443" s="12"/>
    </row>
    <row r="444" ht="13.5">
      <c r="C444" s="12"/>
    </row>
    <row r="445" ht="13.5">
      <c r="C445" s="12"/>
    </row>
    <row r="446" ht="13.5">
      <c r="C446" s="12"/>
    </row>
    <row r="447" ht="13.5">
      <c r="C447" s="12"/>
    </row>
    <row r="448" ht="13.5">
      <c r="C448" s="12"/>
    </row>
    <row r="449" ht="13.5">
      <c r="C449" s="12"/>
    </row>
    <row r="450" ht="13.5">
      <c r="C450" s="12"/>
    </row>
    <row r="451" ht="13.5">
      <c r="C451" s="12"/>
    </row>
    <row r="452" ht="13.5">
      <c r="C452" s="12"/>
    </row>
    <row r="453" ht="13.5">
      <c r="C453" s="12"/>
    </row>
    <row r="454" ht="13.5">
      <c r="C454" s="12"/>
    </row>
    <row r="455" ht="13.5">
      <c r="C455" s="12"/>
    </row>
    <row r="456" ht="13.5">
      <c r="C456" s="12"/>
    </row>
    <row r="457" ht="13.5"/>
    <row r="458" ht="13.5"/>
    <row r="459" ht="13.5"/>
    <row r="460" ht="13.5"/>
    <row r="461" ht="13.5"/>
    <row r="462" ht="13.5"/>
    <row r="463" ht="13.5"/>
    <row r="464" ht="13.5"/>
    <row r="465" ht="13.5"/>
    <row r="466" ht="13.5"/>
    <row r="467" ht="13.5"/>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1"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2" ht="13.5"/>
    <row r="533" ht="13.5"/>
    <row r="534" ht="13.5"/>
    <row r="535" ht="13.5"/>
    <row r="536" ht="13.5"/>
    <row r="537" ht="13.5"/>
    <row r="538" ht="13.5"/>
    <row r="539" ht="13.5"/>
    <row r="540" ht="13.5"/>
    <row r="541" ht="13.5"/>
    <row r="542" ht="13.5"/>
    <row r="543" ht="13.5"/>
    <row r="544" ht="13.5"/>
    <row r="545" ht="13.5"/>
    <row r="546" ht="13.5"/>
  </sheetData>
  <sheetProtection/>
  <mergeCells count="36">
    <mergeCell ref="A5:I5"/>
    <mergeCell ref="A14:I14"/>
    <mergeCell ref="A16:I19"/>
    <mergeCell ref="H22:I22"/>
    <mergeCell ref="A24:B24"/>
    <mergeCell ref="D24:F24"/>
    <mergeCell ref="A25:B25"/>
    <mergeCell ref="C25:I25"/>
    <mergeCell ref="H21:I21"/>
    <mergeCell ref="A26:B26"/>
    <mergeCell ref="H26:I26"/>
    <mergeCell ref="H27:I27"/>
    <mergeCell ref="H28:I28"/>
    <mergeCell ref="H29:I29"/>
    <mergeCell ref="H30:I30"/>
    <mergeCell ref="A51:B51"/>
    <mergeCell ref="H31:I31"/>
    <mergeCell ref="A32:B33"/>
    <mergeCell ref="C32:I33"/>
    <mergeCell ref="A34:B34"/>
    <mergeCell ref="H49:I49"/>
    <mergeCell ref="H34:I34"/>
    <mergeCell ref="H35:I35"/>
    <mergeCell ref="H36:I36"/>
    <mergeCell ref="H37:I37"/>
    <mergeCell ref="H38:I38"/>
    <mergeCell ref="H39:I39"/>
    <mergeCell ref="H40:I40"/>
    <mergeCell ref="H47:I47"/>
    <mergeCell ref="H48:I48"/>
    <mergeCell ref="H41:I41"/>
    <mergeCell ref="H42:I42"/>
    <mergeCell ref="H43:I43"/>
    <mergeCell ref="H44:I44"/>
    <mergeCell ref="H45:I45"/>
    <mergeCell ref="H46:I46"/>
  </mergeCells>
  <dataValidations count="15">
    <dataValidation type="list" allowBlank="1" showInputMessage="1" showErrorMessage="1" promptTitle="▼印をクリックすると、リストが表示されます。" prompt="&#10;対象研修の参加の『有』、『無』をリストから選択入力して下さい。" sqref="D22 F22">
      <formula1>"有,無"</formula1>
    </dataValidation>
    <dataValidation type="list" allowBlank="1" showInputMessage="1" showErrorMessage="1" promptTitle="▼印をクリックすると、リストが表示されます。" sqref="E22:E23">
      <formula1>"有,無"</formula1>
    </dataValidation>
    <dataValidation type="list" showInputMessage="1" showErrorMessage="1" promptTitle="『研修参加日数』　をリストから選択入力して下さい。　" prompt="&#10;▼印をクリックすると、リストが表示されます。&#10;" sqref="C35:C48">
      <formula1>$C$52:$C$152</formula1>
    </dataValidation>
    <dataValidation type="list" allowBlank="1" showInputMessage="1" promptTitle="▼印をクリックすると、リストが表示されます。" prompt="&#10;①研修事業名をリストから選択入力して下さい。&#10;&#10;②リストに無い場合は、セルに直接文字を入力して下さい。" sqref="D45:D48">
      <formula1>$D$53:$D$61</formula1>
    </dataValidation>
    <dataValidation type="list" allowBlank="1" showInputMessage="1" sqref="G35:G48 E35:E48">
      <formula1>$D$53:$D$136</formula1>
    </dataValidation>
    <dataValidation type="list" allowBlank="1" showInputMessage="1" sqref="G27:G31 E27:E31 E49 G49">
      <formula1>【様式３】調査票（記入例）!#REF!</formula1>
    </dataValidation>
    <dataValidation errorStyle="warning" type="list" allowBlank="1" showInputMessage="1" showErrorMessage="1" promptTitle="▼印をクリックすると、リストが表示されます。" prompt="&#10;①主催者名をリストから選択入力して下さい。&#10;&#10;②リストに無い場合は、セルに直接文字を入力して下さい。" errorTitle="直接入力しますか？" error="プルダウンリストに該当主催者が見当たらない場合のみ、直接ご入力ください。" sqref="F27:F31 F35:F48">
      <formula1>$F$52:$F$134</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令和5年4月1日～令和5年11月30日&#10;までです。" sqref="B27 B36:B49">
      <formula1>$B$52:$B$296</formula1>
    </dataValidation>
    <dataValidation type="list" showInputMessage="1" showErrorMessage="1" promptTitle="『研修参加日数』　をリストから選択入力して下さい。　" prompt="&#10;▼印をクリックすると、リストが表示されます。&#10;" sqref="C27:C31">
      <formula1>$C$52:$C$252</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令和5年4月1日～令和5年11月30日&#10;までです。" sqref="A35:A49">
      <formula1>$A$52:$A$296</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令和5年4月1日～令和5年11月30日&#10;までです。&#10;" sqref="B35">
      <formula1>$B$52:$B$296</formula1>
    </dataValidation>
    <dataValidation errorStyle="warning" type="list" allowBlank="1" showInputMessage="1" showErrorMessage="1" promptTitle="▼印をクリックすると、リストが表示されます。" prompt="&#10;①主催者名をリストから選択入力して下さい。&#10;&#10;②リストに無い場合は、セルに直接文字を入力して下さい。" errorTitle="直接入力しますか？" error="プルダウンリストに該当主催者が見当たらない場合のみ、直接ご入力ください。" sqref="F49">
      <formula1>$F$134:$F$215</formula1>
    </dataValidation>
    <dataValidation type="list" showInputMessage="1" showErrorMessage="1" promptTitle="『研修参加日数』　をリストから選択入力して下さい。　" prompt="&#10;▼印をクリックすると、リストが表示されます。&#10;" sqref="C49">
      <formula1>$C$133:$C$333</formula1>
    </dataValidation>
    <dataValidation errorStyle="warning" type="list" showInputMessage="1" showErrorMessage="1" promptTitle="研修参加年月日をリストから選択入力して下さい。　" prompt="&#10;▼印をクリックすると、年月日のリストが表示されます。&#10;&#10;★2日間以上実施される研修の場合、入力して下さい。" errorTitle="リストの中から選択して入力願います。" error="リストの中から選択して入力願います。&#10;対象年月日は、&#10;令和5年4月1日～令和5年11月30日&#10;までです。" sqref="B28:B31">
      <formula1>$B$52:$B$296</formula1>
    </dataValidation>
    <dataValidation errorStyle="warning" type="list" showInputMessage="1" showErrorMessage="1" promptTitle="研修参加年月日をリストから選択入力して下さい。　　　　" prompt="&#10;▼印をクリックすると、年月日のリストが表示されます。&#10;&#10;★2日間以上の研修については、『右隣のセル』にも必ず入力して下さい。" errorTitle="リストの中から選択して入力願います。" error="リストの中から選択して入力願います。&#10;対象年月日は、&#10;令和5年4月1日～令和5年11月30日&#10;までです。" sqref="A27:A31">
      <formula1>$A$52:$A$296</formula1>
    </dataValidation>
  </dataValidations>
  <printOptions horizontalCentered="1"/>
  <pageMargins left="0.7874015748031497" right="0.7874015748031497" top="0.7874015748031497" bottom="0.7874015748031497" header="0.35433070866141736" footer="0.15748031496062992"/>
  <pageSetup fitToHeight="0" fitToWidth="1" horizontalDpi="600" verticalDpi="600" orientation="portrait" paperSize="9" scale="61" r:id="rId2"/>
  <headerFooter alignWithMargins="0">
    <oddFooter>&amp;C&amp;"ＭＳ 明朝,太字"&amp;14&amp;P/&amp;N</oddFooter>
  </headerFooter>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H43"/>
  <sheetViews>
    <sheetView showGridLines="0" zoomScalePageLayoutView="0" workbookViewId="0" topLeftCell="A7">
      <selection activeCell="C11" sqref="C11"/>
    </sheetView>
  </sheetViews>
  <sheetFormatPr defaultColWidth="8.796875" defaultRowHeight="14.25"/>
  <cols>
    <col min="1" max="1" width="16.09765625" style="101" bestFit="1" customWidth="1"/>
    <col min="2" max="2" width="4.5" style="101" bestFit="1" customWidth="1"/>
    <col min="3" max="3" width="22.8984375" style="101" customWidth="1"/>
    <col min="4" max="4" width="15.69921875" style="101" customWidth="1"/>
    <col min="5" max="5" width="12.8984375" style="101" customWidth="1"/>
    <col min="6" max="6" width="3.59765625" style="101" customWidth="1"/>
    <col min="7" max="7" width="12.8984375" style="101" customWidth="1"/>
    <col min="8" max="8" width="3.59765625" style="101" customWidth="1"/>
    <col min="9" max="16384" width="9" style="101" customWidth="1"/>
  </cols>
  <sheetData>
    <row r="1" spans="1:8" ht="25.5" customHeight="1">
      <c r="A1" s="160" t="s">
        <v>54</v>
      </c>
      <c r="B1" s="160"/>
      <c r="C1" s="160"/>
      <c r="D1" s="160"/>
      <c r="E1" s="160"/>
      <c r="F1" s="160"/>
      <c r="G1" s="160"/>
      <c r="H1" s="160"/>
    </row>
    <row r="2" spans="7:8" ht="14.25">
      <c r="G2" s="102"/>
      <c r="H2" s="103" t="s">
        <v>154</v>
      </c>
    </row>
    <row r="3" spans="1:8" ht="22.5" customHeight="1">
      <c r="A3" s="56" t="s">
        <v>67</v>
      </c>
      <c r="B3" s="161"/>
      <c r="C3" s="161"/>
      <c r="D3" s="161"/>
      <c r="E3" s="161"/>
      <c r="F3" s="161"/>
      <c r="G3" s="161"/>
      <c r="H3" s="161"/>
    </row>
    <row r="4" spans="1:8" ht="22.5" customHeight="1">
      <c r="A4" s="56" t="s">
        <v>68</v>
      </c>
      <c r="B4" s="161"/>
      <c r="C4" s="161"/>
      <c r="D4" s="161"/>
      <c r="E4" s="161"/>
      <c r="F4" s="161"/>
      <c r="G4" s="161"/>
      <c r="H4" s="161"/>
    </row>
    <row r="5" spans="1:8" ht="22.5" customHeight="1">
      <c r="A5" s="161" t="s">
        <v>69</v>
      </c>
      <c r="B5" s="161" t="s">
        <v>164</v>
      </c>
      <c r="C5" s="161"/>
      <c r="D5" s="161"/>
      <c r="E5" s="161"/>
      <c r="F5" s="161"/>
      <c r="G5" s="161"/>
      <c r="H5" s="161"/>
    </row>
    <row r="6" spans="1:8" ht="22.5" customHeight="1">
      <c r="A6" s="161"/>
      <c r="B6" s="161" t="s">
        <v>165</v>
      </c>
      <c r="C6" s="161"/>
      <c r="D6" s="161"/>
      <c r="E6" s="161"/>
      <c r="F6" s="161"/>
      <c r="G6" s="161"/>
      <c r="H6" s="161"/>
    </row>
    <row r="7" spans="1:8" ht="22.5" customHeight="1">
      <c r="A7" s="56" t="s">
        <v>70</v>
      </c>
      <c r="B7" s="161"/>
      <c r="C7" s="161"/>
      <c r="D7" s="161"/>
      <c r="E7" s="161"/>
      <c r="F7" s="161"/>
      <c r="G7" s="161"/>
      <c r="H7" s="161"/>
    </row>
    <row r="8" spans="1:8" ht="22.5" customHeight="1">
      <c r="A8" s="161" t="s">
        <v>71</v>
      </c>
      <c r="B8" s="161" t="s">
        <v>53</v>
      </c>
      <c r="C8" s="161"/>
      <c r="D8" s="161"/>
      <c r="E8" s="161"/>
      <c r="F8" s="161"/>
      <c r="G8" s="161"/>
      <c r="H8" s="161"/>
    </row>
    <row r="9" spans="1:8" ht="35.25" customHeight="1">
      <c r="A9" s="161"/>
      <c r="B9" s="161" t="s">
        <v>58</v>
      </c>
      <c r="C9" s="161"/>
      <c r="D9" s="161"/>
      <c r="E9" s="161"/>
      <c r="F9" s="161"/>
      <c r="G9" s="161"/>
      <c r="H9" s="161"/>
    </row>
    <row r="10" spans="1:8" ht="27" customHeight="1">
      <c r="A10" s="165" t="s">
        <v>72</v>
      </c>
      <c r="B10" s="169" t="s">
        <v>59</v>
      </c>
      <c r="C10" s="169"/>
      <c r="D10" s="104" t="s">
        <v>60</v>
      </c>
      <c r="E10" s="162" t="s">
        <v>66</v>
      </c>
      <c r="F10" s="163"/>
      <c r="G10" s="162" t="s">
        <v>65</v>
      </c>
      <c r="H10" s="163"/>
    </row>
    <row r="11" spans="1:8" ht="15.75" customHeight="1">
      <c r="A11" s="166"/>
      <c r="B11" s="105">
        <v>1</v>
      </c>
      <c r="C11" s="56"/>
      <c r="D11" s="57"/>
      <c r="E11" s="58"/>
      <c r="F11" s="59" t="s">
        <v>57</v>
      </c>
      <c r="G11" s="58"/>
      <c r="H11" s="59" t="s">
        <v>57</v>
      </c>
    </row>
    <row r="12" spans="1:8" ht="15.75" customHeight="1">
      <c r="A12" s="166"/>
      <c r="B12" s="105">
        <v>2</v>
      </c>
      <c r="C12" s="56"/>
      <c r="D12" s="57"/>
      <c r="E12" s="58"/>
      <c r="F12" s="59" t="s">
        <v>57</v>
      </c>
      <c r="G12" s="58"/>
      <c r="H12" s="59" t="s">
        <v>57</v>
      </c>
    </row>
    <row r="13" spans="1:8" ht="15.75" customHeight="1">
      <c r="A13" s="166"/>
      <c r="B13" s="105">
        <v>3</v>
      </c>
      <c r="C13" s="56"/>
      <c r="D13" s="57"/>
      <c r="E13" s="58"/>
      <c r="F13" s="59" t="s">
        <v>57</v>
      </c>
      <c r="G13" s="58"/>
      <c r="H13" s="59" t="s">
        <v>57</v>
      </c>
    </row>
    <row r="14" spans="1:8" ht="15.75" customHeight="1">
      <c r="A14" s="166"/>
      <c r="B14" s="105">
        <v>4</v>
      </c>
      <c r="C14" s="56"/>
      <c r="D14" s="57"/>
      <c r="E14" s="58"/>
      <c r="F14" s="59" t="s">
        <v>57</v>
      </c>
      <c r="G14" s="58"/>
      <c r="H14" s="59" t="s">
        <v>57</v>
      </c>
    </row>
    <row r="15" spans="1:8" ht="15.75" customHeight="1">
      <c r="A15" s="166"/>
      <c r="B15" s="105">
        <v>5</v>
      </c>
      <c r="C15" s="56"/>
      <c r="D15" s="57"/>
      <c r="E15" s="58"/>
      <c r="F15" s="59" t="s">
        <v>57</v>
      </c>
      <c r="G15" s="58"/>
      <c r="H15" s="59" t="s">
        <v>57</v>
      </c>
    </row>
    <row r="16" spans="1:8" ht="15.75" customHeight="1">
      <c r="A16" s="166"/>
      <c r="B16" s="105">
        <v>6</v>
      </c>
      <c r="C16" s="56"/>
      <c r="D16" s="57"/>
      <c r="E16" s="58"/>
      <c r="F16" s="59" t="s">
        <v>57</v>
      </c>
      <c r="G16" s="58"/>
      <c r="H16" s="59" t="s">
        <v>57</v>
      </c>
    </row>
    <row r="17" spans="1:8" ht="15.75" customHeight="1">
      <c r="A17" s="166"/>
      <c r="B17" s="105">
        <v>7</v>
      </c>
      <c r="C17" s="56"/>
      <c r="D17" s="57"/>
      <c r="E17" s="58"/>
      <c r="F17" s="59" t="s">
        <v>57</v>
      </c>
      <c r="G17" s="58"/>
      <c r="H17" s="59" t="s">
        <v>57</v>
      </c>
    </row>
    <row r="18" spans="1:8" ht="15.75" customHeight="1">
      <c r="A18" s="166"/>
      <c r="B18" s="105">
        <v>8</v>
      </c>
      <c r="C18" s="56"/>
      <c r="D18" s="57"/>
      <c r="E18" s="58"/>
      <c r="F18" s="59" t="s">
        <v>57</v>
      </c>
      <c r="G18" s="58"/>
      <c r="H18" s="59" t="s">
        <v>57</v>
      </c>
    </row>
    <row r="19" spans="1:8" ht="15.75" customHeight="1">
      <c r="A19" s="166"/>
      <c r="B19" s="105">
        <v>9</v>
      </c>
      <c r="C19" s="56"/>
      <c r="D19" s="57"/>
      <c r="E19" s="58"/>
      <c r="F19" s="59" t="s">
        <v>57</v>
      </c>
      <c r="G19" s="58"/>
      <c r="H19" s="59" t="s">
        <v>57</v>
      </c>
    </row>
    <row r="20" spans="1:8" ht="15.75" customHeight="1">
      <c r="A20" s="166"/>
      <c r="B20" s="105">
        <v>10</v>
      </c>
      <c r="C20" s="56"/>
      <c r="D20" s="57"/>
      <c r="E20" s="58"/>
      <c r="F20" s="59" t="s">
        <v>57</v>
      </c>
      <c r="G20" s="58"/>
      <c r="H20" s="59" t="s">
        <v>57</v>
      </c>
    </row>
    <row r="21" spans="1:8" ht="15.75" customHeight="1">
      <c r="A21" s="166"/>
      <c r="B21" s="105">
        <v>11</v>
      </c>
      <c r="C21" s="56"/>
      <c r="D21" s="57"/>
      <c r="E21" s="58"/>
      <c r="F21" s="59" t="s">
        <v>57</v>
      </c>
      <c r="G21" s="58"/>
      <c r="H21" s="59" t="s">
        <v>57</v>
      </c>
    </row>
    <row r="22" spans="1:8" ht="15.75" customHeight="1">
      <c r="A22" s="166"/>
      <c r="B22" s="105">
        <v>12</v>
      </c>
      <c r="C22" s="56"/>
      <c r="D22" s="57"/>
      <c r="E22" s="58"/>
      <c r="F22" s="59" t="s">
        <v>57</v>
      </c>
      <c r="G22" s="58"/>
      <c r="H22" s="59" t="s">
        <v>57</v>
      </c>
    </row>
    <row r="23" spans="1:8" ht="15.75" customHeight="1">
      <c r="A23" s="166"/>
      <c r="B23" s="105">
        <v>13</v>
      </c>
      <c r="C23" s="56"/>
      <c r="D23" s="57"/>
      <c r="E23" s="58"/>
      <c r="F23" s="59" t="s">
        <v>57</v>
      </c>
      <c r="G23" s="58"/>
      <c r="H23" s="59" t="s">
        <v>57</v>
      </c>
    </row>
    <row r="24" spans="1:8" ht="15.75" customHeight="1">
      <c r="A24" s="166"/>
      <c r="B24" s="105">
        <v>14</v>
      </c>
      <c r="C24" s="56"/>
      <c r="D24" s="57"/>
      <c r="E24" s="58"/>
      <c r="F24" s="59" t="s">
        <v>57</v>
      </c>
      <c r="G24" s="58"/>
      <c r="H24" s="59" t="s">
        <v>57</v>
      </c>
    </row>
    <row r="25" spans="1:8" ht="15.75" customHeight="1">
      <c r="A25" s="166"/>
      <c r="B25" s="105">
        <v>15</v>
      </c>
      <c r="C25" s="56"/>
      <c r="D25" s="57"/>
      <c r="E25" s="58"/>
      <c r="F25" s="59" t="s">
        <v>57</v>
      </c>
      <c r="G25" s="58"/>
      <c r="H25" s="59" t="s">
        <v>57</v>
      </c>
    </row>
    <row r="26" spans="1:8" ht="15" customHeight="1">
      <c r="A26" s="167"/>
      <c r="B26" s="170" t="s">
        <v>64</v>
      </c>
      <c r="C26" s="171"/>
      <c r="D26" s="172"/>
      <c r="E26" s="58">
        <f>SUM(E11:E25)</f>
        <v>0</v>
      </c>
      <c r="F26" s="59" t="s">
        <v>57</v>
      </c>
      <c r="G26" s="58">
        <f>SUM(G11:G25)</f>
        <v>0</v>
      </c>
      <c r="H26" s="59" t="s">
        <v>57</v>
      </c>
    </row>
    <row r="27" spans="1:8" ht="193.5" customHeight="1">
      <c r="A27" s="106" t="s">
        <v>73</v>
      </c>
      <c r="B27" s="173"/>
      <c r="C27" s="174"/>
      <c r="D27" s="174"/>
      <c r="E27" s="174"/>
      <c r="F27" s="174"/>
      <c r="G27" s="174"/>
      <c r="H27" s="175"/>
    </row>
    <row r="28" spans="1:8" ht="9" customHeight="1">
      <c r="A28" s="107"/>
      <c r="B28" s="108"/>
      <c r="C28" s="108"/>
      <c r="D28" s="108"/>
      <c r="E28" s="108"/>
      <c r="F28" s="108"/>
      <c r="G28" s="108"/>
      <c r="H28" s="108"/>
    </row>
    <row r="29" spans="1:8" ht="18" customHeight="1">
      <c r="A29" s="168" t="s">
        <v>177</v>
      </c>
      <c r="B29" s="168"/>
      <c r="C29" s="168"/>
      <c r="D29" s="168"/>
      <c r="E29" s="168"/>
      <c r="F29" s="168"/>
      <c r="G29" s="168"/>
      <c r="H29" s="168"/>
    </row>
    <row r="30" spans="1:8" ht="18" customHeight="1">
      <c r="A30" s="168"/>
      <c r="B30" s="168"/>
      <c r="C30" s="168"/>
      <c r="D30" s="168"/>
      <c r="E30" s="168"/>
      <c r="F30" s="168"/>
      <c r="G30" s="168"/>
      <c r="H30" s="168"/>
    </row>
    <row r="31" spans="1:8" ht="18" customHeight="1">
      <c r="A31" s="168"/>
      <c r="B31" s="168"/>
      <c r="C31" s="168"/>
      <c r="D31" s="168"/>
      <c r="E31" s="168"/>
      <c r="F31" s="168"/>
      <c r="G31" s="168"/>
      <c r="H31" s="168"/>
    </row>
    <row r="32" spans="1:8" ht="18" customHeight="1">
      <c r="A32" s="168"/>
      <c r="B32" s="168"/>
      <c r="C32" s="168"/>
      <c r="D32" s="168"/>
      <c r="E32" s="168"/>
      <c r="F32" s="168"/>
      <c r="G32" s="168"/>
      <c r="H32" s="168"/>
    </row>
    <row r="33" spans="1:8" ht="36" customHeight="1">
      <c r="A33" s="168"/>
      <c r="B33" s="168"/>
      <c r="C33" s="168"/>
      <c r="D33" s="168"/>
      <c r="E33" s="168"/>
      <c r="F33" s="168"/>
      <c r="G33" s="168"/>
      <c r="H33" s="168"/>
    </row>
    <row r="34" ht="6.75" customHeight="1"/>
    <row r="35" ht="13.5" customHeight="1">
      <c r="A35" s="101" t="s">
        <v>62</v>
      </c>
    </row>
    <row r="36" ht="13.5" customHeight="1">
      <c r="A36" s="101" t="s">
        <v>174</v>
      </c>
    </row>
    <row r="37" ht="13.5" customHeight="1">
      <c r="A37" s="101" t="s">
        <v>63</v>
      </c>
    </row>
    <row r="38" spans="1:8" ht="13.5">
      <c r="A38" s="164" t="s">
        <v>61</v>
      </c>
      <c r="B38" s="164"/>
      <c r="C38" s="164"/>
      <c r="D38" s="164"/>
      <c r="E38" s="164"/>
      <c r="F38" s="164"/>
      <c r="G38" s="164"/>
      <c r="H38" s="164"/>
    </row>
    <row r="39" spans="1:8" ht="13.5">
      <c r="A39" s="164" t="s">
        <v>56</v>
      </c>
      <c r="B39" s="164"/>
      <c r="C39" s="164"/>
      <c r="D39" s="164"/>
      <c r="E39" s="164"/>
      <c r="F39" s="164"/>
      <c r="G39" s="164"/>
      <c r="H39" s="164"/>
    </row>
    <row r="40" spans="1:8" ht="13.5">
      <c r="A40" s="164" t="s">
        <v>76</v>
      </c>
      <c r="B40" s="164"/>
      <c r="C40" s="164"/>
      <c r="D40" s="164"/>
      <c r="E40" s="164"/>
      <c r="F40" s="164"/>
      <c r="G40" s="164"/>
      <c r="H40" s="164"/>
    </row>
    <row r="41" spans="1:8" ht="13.5">
      <c r="A41" s="164" t="s">
        <v>55</v>
      </c>
      <c r="B41" s="164"/>
      <c r="C41" s="164"/>
      <c r="D41" s="164"/>
      <c r="E41" s="164"/>
      <c r="F41" s="164"/>
      <c r="G41" s="164"/>
      <c r="H41" s="164"/>
    </row>
    <row r="42" spans="1:8" ht="13.5">
      <c r="A42" s="164" t="s">
        <v>131</v>
      </c>
      <c r="B42" s="164"/>
      <c r="C42" s="164"/>
      <c r="D42" s="164"/>
      <c r="E42" s="164"/>
      <c r="F42" s="164"/>
      <c r="G42" s="164"/>
      <c r="H42" s="164"/>
    </row>
    <row r="43" spans="1:8" ht="13.5">
      <c r="A43" s="164" t="s">
        <v>77</v>
      </c>
      <c r="B43" s="164"/>
      <c r="C43" s="164"/>
      <c r="D43" s="164"/>
      <c r="E43" s="164"/>
      <c r="F43" s="164"/>
      <c r="G43" s="164"/>
      <c r="H43" s="164"/>
    </row>
  </sheetData>
  <sheetProtection/>
  <mergeCells count="23">
    <mergeCell ref="A42:H42"/>
    <mergeCell ref="B4:H4"/>
    <mergeCell ref="B10:C10"/>
    <mergeCell ref="A39:H39"/>
    <mergeCell ref="B26:D26"/>
    <mergeCell ref="B7:H7"/>
    <mergeCell ref="B27:H27"/>
    <mergeCell ref="A43:H43"/>
    <mergeCell ref="A40:H40"/>
    <mergeCell ref="A10:A26"/>
    <mergeCell ref="A8:A9"/>
    <mergeCell ref="E10:F10"/>
    <mergeCell ref="A29:H33"/>
    <mergeCell ref="A38:H38"/>
    <mergeCell ref="A41:H41"/>
    <mergeCell ref="B8:H8"/>
    <mergeCell ref="B9:H9"/>
    <mergeCell ref="A1:H1"/>
    <mergeCell ref="A5:A6"/>
    <mergeCell ref="B5:H5"/>
    <mergeCell ref="B6:H6"/>
    <mergeCell ref="B3:H3"/>
    <mergeCell ref="G10:H10"/>
  </mergeCells>
  <conditionalFormatting sqref="E26 G26">
    <cfRule type="cellIs" priority="1" dxfId="2" operator="equal" stopIfTrue="1">
      <formula>0</formula>
    </cfRule>
  </conditionalFormatting>
  <dataValidations count="1">
    <dataValidation type="list" allowBlank="1" showInputMessage="1" sqref="D11:D25">
      <formula1>"公用車,自家用車,電車,バス,飛行機,WEB"</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tabColor rgb="FFFFFF99"/>
    <pageSetUpPr fitToPage="1"/>
  </sheetPr>
  <dimension ref="A1:H43"/>
  <sheetViews>
    <sheetView showGridLines="0" zoomScalePageLayoutView="0" workbookViewId="0" topLeftCell="A16">
      <selection activeCell="B11" sqref="B11"/>
    </sheetView>
  </sheetViews>
  <sheetFormatPr defaultColWidth="8.796875" defaultRowHeight="14.25"/>
  <cols>
    <col min="1" max="1" width="16.09765625" style="101" bestFit="1" customWidth="1"/>
    <col min="2" max="2" width="4.5" style="101" bestFit="1" customWidth="1"/>
    <col min="3" max="3" width="22.8984375" style="101" customWidth="1"/>
    <col min="4" max="4" width="15.69921875" style="101" customWidth="1"/>
    <col min="5" max="5" width="12.8984375" style="101" customWidth="1"/>
    <col min="6" max="6" width="3.59765625" style="101" customWidth="1"/>
    <col min="7" max="7" width="12.8984375" style="101" customWidth="1"/>
    <col min="8" max="8" width="3.59765625" style="101" customWidth="1"/>
    <col min="9" max="16384" width="9" style="101" customWidth="1"/>
  </cols>
  <sheetData>
    <row r="1" spans="1:8" ht="25.5" customHeight="1">
      <c r="A1" s="160" t="s">
        <v>54</v>
      </c>
      <c r="B1" s="160"/>
      <c r="C1" s="160"/>
      <c r="D1" s="160"/>
      <c r="E1" s="160"/>
      <c r="F1" s="160"/>
      <c r="G1" s="160"/>
      <c r="H1" s="160"/>
    </row>
    <row r="2" spans="7:8" ht="14.25">
      <c r="G2" s="102"/>
      <c r="H2" s="103" t="s">
        <v>154</v>
      </c>
    </row>
    <row r="3" spans="1:8" ht="22.5" customHeight="1">
      <c r="A3" s="56" t="s">
        <v>67</v>
      </c>
      <c r="B3" s="161" t="s">
        <v>86</v>
      </c>
      <c r="C3" s="161"/>
      <c r="D3" s="161"/>
      <c r="E3" s="161"/>
      <c r="F3" s="161"/>
      <c r="G3" s="161"/>
      <c r="H3" s="161"/>
    </row>
    <row r="4" spans="1:8" ht="22.5" customHeight="1">
      <c r="A4" s="56" t="s">
        <v>68</v>
      </c>
      <c r="B4" s="161" t="s">
        <v>182</v>
      </c>
      <c r="C4" s="161"/>
      <c r="D4" s="161"/>
      <c r="E4" s="161"/>
      <c r="F4" s="161"/>
      <c r="G4" s="161"/>
      <c r="H4" s="161"/>
    </row>
    <row r="5" spans="1:8" ht="22.5" customHeight="1">
      <c r="A5" s="161" t="s">
        <v>69</v>
      </c>
      <c r="B5" s="161" t="s">
        <v>190</v>
      </c>
      <c r="C5" s="161"/>
      <c r="D5" s="161"/>
      <c r="E5" s="161"/>
      <c r="F5" s="161"/>
      <c r="G5" s="161"/>
      <c r="H5" s="161"/>
    </row>
    <row r="6" spans="1:8" ht="22.5" customHeight="1">
      <c r="A6" s="161"/>
      <c r="B6" s="161" t="s">
        <v>191</v>
      </c>
      <c r="C6" s="161"/>
      <c r="D6" s="161"/>
      <c r="E6" s="161"/>
      <c r="F6" s="161"/>
      <c r="G6" s="161"/>
      <c r="H6" s="161"/>
    </row>
    <row r="7" spans="1:8" ht="22.5" customHeight="1">
      <c r="A7" s="56" t="s">
        <v>70</v>
      </c>
      <c r="B7" s="161" t="s">
        <v>31</v>
      </c>
      <c r="C7" s="161"/>
      <c r="D7" s="161"/>
      <c r="E7" s="161"/>
      <c r="F7" s="161"/>
      <c r="G7" s="161"/>
      <c r="H7" s="161"/>
    </row>
    <row r="8" spans="1:8" ht="22.5" customHeight="1">
      <c r="A8" s="161" t="s">
        <v>71</v>
      </c>
      <c r="B8" s="161" t="s">
        <v>32</v>
      </c>
      <c r="C8" s="161"/>
      <c r="D8" s="161"/>
      <c r="E8" s="161"/>
      <c r="F8" s="161"/>
      <c r="G8" s="161"/>
      <c r="H8" s="161"/>
    </row>
    <row r="9" spans="1:8" ht="35.25" customHeight="1">
      <c r="A9" s="161"/>
      <c r="B9" s="161" t="s">
        <v>33</v>
      </c>
      <c r="C9" s="161"/>
      <c r="D9" s="161"/>
      <c r="E9" s="161"/>
      <c r="F9" s="161"/>
      <c r="G9" s="161"/>
      <c r="H9" s="161"/>
    </row>
    <row r="10" spans="1:8" ht="27" customHeight="1">
      <c r="A10" s="165" t="s">
        <v>72</v>
      </c>
      <c r="B10" s="169" t="s">
        <v>59</v>
      </c>
      <c r="C10" s="169"/>
      <c r="D10" s="104" t="s">
        <v>60</v>
      </c>
      <c r="E10" s="162" t="s">
        <v>66</v>
      </c>
      <c r="F10" s="163"/>
      <c r="G10" s="162" t="s">
        <v>65</v>
      </c>
      <c r="H10" s="163"/>
    </row>
    <row r="11" spans="1:8" ht="15.75" customHeight="1">
      <c r="A11" s="166"/>
      <c r="B11" s="105">
        <v>1</v>
      </c>
      <c r="C11" s="56" t="s">
        <v>143</v>
      </c>
      <c r="D11" s="57" t="s">
        <v>30</v>
      </c>
      <c r="E11" s="58">
        <v>500</v>
      </c>
      <c r="F11" s="59" t="s">
        <v>57</v>
      </c>
      <c r="G11" s="58"/>
      <c r="H11" s="59" t="s">
        <v>57</v>
      </c>
    </row>
    <row r="12" spans="1:8" ht="15.75" customHeight="1">
      <c r="A12" s="166"/>
      <c r="B12" s="105">
        <v>2</v>
      </c>
      <c r="C12" s="56" t="s">
        <v>144</v>
      </c>
      <c r="D12" s="57" t="s">
        <v>34</v>
      </c>
      <c r="E12" s="58">
        <v>400</v>
      </c>
      <c r="F12" s="59" t="s">
        <v>57</v>
      </c>
      <c r="G12" s="58"/>
      <c r="H12" s="59" t="s">
        <v>57</v>
      </c>
    </row>
    <row r="13" spans="1:8" ht="15.75" customHeight="1">
      <c r="A13" s="166"/>
      <c r="B13" s="105">
        <v>3</v>
      </c>
      <c r="C13" s="56" t="s">
        <v>145</v>
      </c>
      <c r="D13" s="57" t="s">
        <v>169</v>
      </c>
      <c r="E13" s="58">
        <v>0</v>
      </c>
      <c r="F13" s="59" t="s">
        <v>57</v>
      </c>
      <c r="G13" s="58"/>
      <c r="H13" s="59" t="s">
        <v>57</v>
      </c>
    </row>
    <row r="14" spans="1:8" ht="15.75" customHeight="1">
      <c r="A14" s="166"/>
      <c r="B14" s="105">
        <v>4</v>
      </c>
      <c r="C14" s="56"/>
      <c r="D14" s="57"/>
      <c r="E14" s="58"/>
      <c r="F14" s="59" t="s">
        <v>57</v>
      </c>
      <c r="G14" s="58"/>
      <c r="H14" s="59" t="s">
        <v>57</v>
      </c>
    </row>
    <row r="15" spans="1:8" ht="15.75" customHeight="1">
      <c r="A15" s="166"/>
      <c r="B15" s="105">
        <v>5</v>
      </c>
      <c r="C15" s="56"/>
      <c r="D15" s="57"/>
      <c r="E15" s="58"/>
      <c r="F15" s="59" t="s">
        <v>57</v>
      </c>
      <c r="G15" s="58"/>
      <c r="H15" s="59" t="s">
        <v>57</v>
      </c>
    </row>
    <row r="16" spans="1:8" ht="15.75" customHeight="1">
      <c r="A16" s="166"/>
      <c r="B16" s="105">
        <v>6</v>
      </c>
      <c r="C16" s="56"/>
      <c r="D16" s="57"/>
      <c r="E16" s="58"/>
      <c r="F16" s="59" t="s">
        <v>57</v>
      </c>
      <c r="G16" s="58"/>
      <c r="H16" s="59" t="s">
        <v>57</v>
      </c>
    </row>
    <row r="17" spans="1:8" ht="15.75" customHeight="1">
      <c r="A17" s="166"/>
      <c r="B17" s="105">
        <v>7</v>
      </c>
      <c r="C17" s="56"/>
      <c r="D17" s="57"/>
      <c r="E17" s="58"/>
      <c r="F17" s="59" t="s">
        <v>57</v>
      </c>
      <c r="G17" s="58"/>
      <c r="H17" s="59" t="s">
        <v>57</v>
      </c>
    </row>
    <row r="18" spans="1:8" ht="15.75" customHeight="1">
      <c r="A18" s="166"/>
      <c r="B18" s="105">
        <v>8</v>
      </c>
      <c r="C18" s="56"/>
      <c r="D18" s="57"/>
      <c r="E18" s="58"/>
      <c r="F18" s="59" t="s">
        <v>57</v>
      </c>
      <c r="G18" s="58"/>
      <c r="H18" s="59" t="s">
        <v>57</v>
      </c>
    </row>
    <row r="19" spans="1:8" ht="15.75" customHeight="1">
      <c r="A19" s="166"/>
      <c r="B19" s="105">
        <v>9</v>
      </c>
      <c r="C19" s="56"/>
      <c r="D19" s="57"/>
      <c r="E19" s="58"/>
      <c r="F19" s="59" t="s">
        <v>57</v>
      </c>
      <c r="G19" s="58"/>
      <c r="H19" s="59" t="s">
        <v>57</v>
      </c>
    </row>
    <row r="20" spans="1:8" ht="15.75" customHeight="1">
      <c r="A20" s="166"/>
      <c r="B20" s="105">
        <v>10</v>
      </c>
      <c r="C20" s="56"/>
      <c r="D20" s="57"/>
      <c r="E20" s="58"/>
      <c r="F20" s="59" t="s">
        <v>57</v>
      </c>
      <c r="G20" s="58"/>
      <c r="H20" s="59" t="s">
        <v>57</v>
      </c>
    </row>
    <row r="21" spans="1:8" ht="15.75" customHeight="1">
      <c r="A21" s="166"/>
      <c r="B21" s="105">
        <v>11</v>
      </c>
      <c r="C21" s="56"/>
      <c r="D21" s="57"/>
      <c r="E21" s="58"/>
      <c r="F21" s="59" t="s">
        <v>57</v>
      </c>
      <c r="G21" s="58"/>
      <c r="H21" s="59" t="s">
        <v>57</v>
      </c>
    </row>
    <row r="22" spans="1:8" ht="15.75" customHeight="1">
      <c r="A22" s="166"/>
      <c r="B22" s="105">
        <v>12</v>
      </c>
      <c r="C22" s="56"/>
      <c r="D22" s="57"/>
      <c r="E22" s="58"/>
      <c r="F22" s="59" t="s">
        <v>57</v>
      </c>
      <c r="G22" s="58"/>
      <c r="H22" s="59" t="s">
        <v>57</v>
      </c>
    </row>
    <row r="23" spans="1:8" ht="15.75" customHeight="1">
      <c r="A23" s="166"/>
      <c r="B23" s="105">
        <v>13</v>
      </c>
      <c r="C23" s="56"/>
      <c r="D23" s="57"/>
      <c r="E23" s="58"/>
      <c r="F23" s="59" t="s">
        <v>57</v>
      </c>
      <c r="G23" s="58"/>
      <c r="H23" s="59" t="s">
        <v>57</v>
      </c>
    </row>
    <row r="24" spans="1:8" ht="15.75" customHeight="1">
      <c r="A24" s="166"/>
      <c r="B24" s="105">
        <v>14</v>
      </c>
      <c r="C24" s="56"/>
      <c r="D24" s="57"/>
      <c r="E24" s="58"/>
      <c r="F24" s="59" t="s">
        <v>57</v>
      </c>
      <c r="G24" s="58"/>
      <c r="H24" s="59" t="s">
        <v>57</v>
      </c>
    </row>
    <row r="25" spans="1:8" ht="15.75" customHeight="1">
      <c r="A25" s="166"/>
      <c r="B25" s="105">
        <v>15</v>
      </c>
      <c r="C25" s="56"/>
      <c r="D25" s="57"/>
      <c r="E25" s="58"/>
      <c r="F25" s="59" t="s">
        <v>57</v>
      </c>
      <c r="G25" s="58"/>
      <c r="H25" s="59" t="s">
        <v>57</v>
      </c>
    </row>
    <row r="26" spans="1:8" ht="15" customHeight="1">
      <c r="A26" s="167"/>
      <c r="B26" s="170" t="s">
        <v>64</v>
      </c>
      <c r="C26" s="171"/>
      <c r="D26" s="172"/>
      <c r="E26" s="58">
        <f>SUM(E11:E25)</f>
        <v>900</v>
      </c>
      <c r="F26" s="59" t="s">
        <v>57</v>
      </c>
      <c r="G26" s="58">
        <f>SUM(G11:G25)</f>
        <v>0</v>
      </c>
      <c r="H26" s="59" t="s">
        <v>57</v>
      </c>
    </row>
    <row r="27" spans="1:8" ht="193.5" customHeight="1">
      <c r="A27" s="106" t="s">
        <v>73</v>
      </c>
      <c r="B27" s="176" t="s">
        <v>183</v>
      </c>
      <c r="C27" s="177"/>
      <c r="D27" s="177"/>
      <c r="E27" s="177"/>
      <c r="F27" s="177"/>
      <c r="G27" s="177"/>
      <c r="H27" s="178"/>
    </row>
    <row r="28" spans="1:8" ht="9" customHeight="1">
      <c r="A28" s="107"/>
      <c r="B28" s="108"/>
      <c r="C28" s="108"/>
      <c r="D28" s="108"/>
      <c r="E28" s="108"/>
      <c r="F28" s="108"/>
      <c r="G28" s="108"/>
      <c r="H28" s="108"/>
    </row>
    <row r="29" spans="1:8" ht="18" customHeight="1">
      <c r="A29" s="168" t="s">
        <v>176</v>
      </c>
      <c r="B29" s="168"/>
      <c r="C29" s="168"/>
      <c r="D29" s="168"/>
      <c r="E29" s="168"/>
      <c r="F29" s="168"/>
      <c r="G29" s="168"/>
      <c r="H29" s="168"/>
    </row>
    <row r="30" spans="1:8" ht="18" customHeight="1">
      <c r="A30" s="168"/>
      <c r="B30" s="168"/>
      <c r="C30" s="168"/>
      <c r="D30" s="168"/>
      <c r="E30" s="168"/>
      <c r="F30" s="168"/>
      <c r="G30" s="168"/>
      <c r="H30" s="168"/>
    </row>
    <row r="31" spans="1:8" ht="18" customHeight="1">
      <c r="A31" s="168"/>
      <c r="B31" s="168"/>
      <c r="C31" s="168"/>
      <c r="D31" s="168"/>
      <c r="E31" s="168"/>
      <c r="F31" s="168"/>
      <c r="G31" s="168"/>
      <c r="H31" s="168"/>
    </row>
    <row r="32" spans="1:8" ht="18" customHeight="1">
      <c r="A32" s="168"/>
      <c r="B32" s="168"/>
      <c r="C32" s="168"/>
      <c r="D32" s="168"/>
      <c r="E32" s="168"/>
      <c r="F32" s="168"/>
      <c r="G32" s="168"/>
      <c r="H32" s="168"/>
    </row>
    <row r="33" spans="1:8" ht="36" customHeight="1">
      <c r="A33" s="168"/>
      <c r="B33" s="168"/>
      <c r="C33" s="168"/>
      <c r="D33" s="168"/>
      <c r="E33" s="168"/>
      <c r="F33" s="168"/>
      <c r="G33" s="168"/>
      <c r="H33" s="168"/>
    </row>
    <row r="34" ht="6.75" customHeight="1"/>
    <row r="35" ht="13.5" customHeight="1">
      <c r="A35" s="101" t="s">
        <v>62</v>
      </c>
    </row>
    <row r="36" ht="13.5" customHeight="1">
      <c r="A36" s="101" t="s">
        <v>174</v>
      </c>
    </row>
    <row r="37" ht="13.5" customHeight="1">
      <c r="A37" s="101" t="s">
        <v>63</v>
      </c>
    </row>
    <row r="38" spans="1:8" ht="13.5">
      <c r="A38" s="164" t="s">
        <v>61</v>
      </c>
      <c r="B38" s="164"/>
      <c r="C38" s="164"/>
      <c r="D38" s="164"/>
      <c r="E38" s="164"/>
      <c r="F38" s="164"/>
      <c r="G38" s="164"/>
      <c r="H38" s="164"/>
    </row>
    <row r="39" spans="1:8" ht="13.5">
      <c r="A39" s="164" t="s">
        <v>56</v>
      </c>
      <c r="B39" s="164"/>
      <c r="C39" s="164"/>
      <c r="D39" s="164"/>
      <c r="E39" s="164"/>
      <c r="F39" s="164"/>
      <c r="G39" s="164"/>
      <c r="H39" s="164"/>
    </row>
    <row r="40" spans="1:8" ht="13.5">
      <c r="A40" s="164" t="s">
        <v>76</v>
      </c>
      <c r="B40" s="164"/>
      <c r="C40" s="164"/>
      <c r="D40" s="164"/>
      <c r="E40" s="164"/>
      <c r="F40" s="164"/>
      <c r="G40" s="164"/>
      <c r="H40" s="164"/>
    </row>
    <row r="41" spans="1:8" ht="13.5">
      <c r="A41" s="164" t="s">
        <v>55</v>
      </c>
      <c r="B41" s="164"/>
      <c r="C41" s="164"/>
      <c r="D41" s="164"/>
      <c r="E41" s="164"/>
      <c r="F41" s="164"/>
      <c r="G41" s="164"/>
      <c r="H41" s="164"/>
    </row>
    <row r="42" spans="1:8" ht="13.5">
      <c r="A42" s="164" t="s">
        <v>131</v>
      </c>
      <c r="B42" s="164"/>
      <c r="C42" s="164"/>
      <c r="D42" s="164"/>
      <c r="E42" s="164"/>
      <c r="F42" s="164"/>
      <c r="G42" s="164"/>
      <c r="H42" s="164"/>
    </row>
    <row r="43" spans="1:8" ht="13.5">
      <c r="A43" s="164" t="s">
        <v>77</v>
      </c>
      <c r="B43" s="164"/>
      <c r="C43" s="164"/>
      <c r="D43" s="164"/>
      <c r="E43" s="164"/>
      <c r="F43" s="164"/>
      <c r="G43" s="164"/>
      <c r="H43" s="164"/>
    </row>
  </sheetData>
  <sheetProtection/>
  <mergeCells count="23">
    <mergeCell ref="A1:H1"/>
    <mergeCell ref="B3:H3"/>
    <mergeCell ref="B4:H4"/>
    <mergeCell ref="A5:A6"/>
    <mergeCell ref="B5:H5"/>
    <mergeCell ref="B6:H6"/>
    <mergeCell ref="B7:H7"/>
    <mergeCell ref="A8:A9"/>
    <mergeCell ref="B8:H8"/>
    <mergeCell ref="B9:H9"/>
    <mergeCell ref="A10:A26"/>
    <mergeCell ref="B10:C10"/>
    <mergeCell ref="E10:F10"/>
    <mergeCell ref="G10:H10"/>
    <mergeCell ref="B26:D26"/>
    <mergeCell ref="A43:H43"/>
    <mergeCell ref="B27:H27"/>
    <mergeCell ref="A29:H33"/>
    <mergeCell ref="A38:H38"/>
    <mergeCell ref="A39:H39"/>
    <mergeCell ref="A40:H40"/>
    <mergeCell ref="A41:H41"/>
    <mergeCell ref="A42:H42"/>
  </mergeCells>
  <conditionalFormatting sqref="E26 G26">
    <cfRule type="cellIs" priority="1" dxfId="2" operator="equal" stopIfTrue="1">
      <formula>0</formula>
    </cfRule>
  </conditionalFormatting>
  <dataValidations count="1">
    <dataValidation type="list" allowBlank="1" showInputMessage="1" sqref="D11:D25">
      <formula1>"公用車,自家用車,電車,バス,飛行機,WEB"</formula1>
    </dataValidation>
  </dataValidations>
  <printOptions horizontalCentered="1"/>
  <pageMargins left="0.7874015748031497" right="0.7874015748031497" top="0.7874015748031497" bottom="0.7874015748031497" header="0.2362204724409449" footer="0.15748031496062992"/>
  <pageSetup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2023-08-31T01:34:28Z</cp:lastPrinted>
  <dcterms:created xsi:type="dcterms:W3CDTF">2005-04-12T12:52:25Z</dcterms:created>
  <dcterms:modified xsi:type="dcterms:W3CDTF">2023-08-31T01:37:50Z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