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001\幼稚園G\幼稚園Gデータ領域２\よ　養護教育費　補助金\令和２年度\01調査票提出依頼\03_HP掲載\"/>
    </mc:Choice>
  </mc:AlternateContent>
  <bookViews>
    <workbookView xWindow="32760" yWindow="32760" windowWidth="23040" windowHeight="8925" tabRatio="765"/>
  </bookViews>
  <sheets>
    <sheet name="作成上の注意" sheetId="2" r:id="rId1"/>
    <sheet name="様式1-1" sheetId="6" r:id="rId2"/>
    <sheet name="様式1-2" sheetId="8" r:id="rId3"/>
    <sheet name="様式2-1" sheetId="19" r:id="rId4"/>
    <sheet name="様式3" sheetId="3" r:id="rId5"/>
    <sheet name="様式4-1" sheetId="11" r:id="rId6"/>
    <sheet name="様式4-2" sheetId="12" r:id="rId7"/>
    <sheet name="様式4-3" sheetId="17" r:id="rId8"/>
    <sheet name="【記入例】様式4-1" sheetId="18" r:id="rId9"/>
    <sheet name="幼稚園番号検索" sheetId="20" r:id="rId10"/>
  </sheets>
  <definedNames>
    <definedName name="_xlnm._FilterDatabase" localSheetId="9" hidden="1">幼稚園番号検索!$B$2:$D$422</definedName>
    <definedName name="_xlnm._FilterDatabase" localSheetId="3" hidden="1">'様式2-1'!#REF!</definedName>
    <definedName name="_xlnm.Print_Area" localSheetId="8">'【記入例】様式4-1'!$A$1:$X$52</definedName>
    <definedName name="_xlnm.Print_Area" localSheetId="0">作成上の注意!$A$1:$A$42</definedName>
    <definedName name="_xlnm.Print_Area" localSheetId="1">'様式1-1'!$A$1:$L$81</definedName>
    <definedName name="_xlnm.Print_Area" localSheetId="2">'様式1-2'!$A$1:$J$49</definedName>
    <definedName name="_xlnm.Print_Area" localSheetId="3">'様式2-1'!$A$1:$I$2280</definedName>
    <definedName name="_xlnm.Print_Area" localSheetId="4">様式3!$A$1:$L$57</definedName>
    <definedName name="_xlnm.Print_Area" localSheetId="5">'様式4-1'!$A$1:$X$51</definedName>
    <definedName name="_xlnm.Print_Area" localSheetId="6">'様式4-2'!$A$1:$G$21</definedName>
    <definedName name="_xlnm.Print_Area" localSheetId="7">'様式4-3'!$A$1:$G$21</definedName>
  </definedNames>
  <calcPr calcId="162913"/>
</workbook>
</file>

<file path=xl/calcChain.xml><?xml version="1.0" encoding="utf-8"?>
<calcChain xmlns="http://schemas.openxmlformats.org/spreadsheetml/2006/main">
  <c r="H2218" i="19" l="1"/>
  <c r="G2218" i="19"/>
  <c r="H2142" i="19"/>
  <c r="G2142" i="19"/>
  <c r="H2066" i="19"/>
  <c r="G2066" i="19"/>
  <c r="H1990" i="19"/>
  <c r="G1990" i="19"/>
  <c r="H1914" i="19"/>
  <c r="G1914" i="19"/>
  <c r="H1838" i="19"/>
  <c r="G1838" i="19"/>
  <c r="H1762" i="19"/>
  <c r="G1762" i="19"/>
  <c r="H1686" i="19"/>
  <c r="G1686" i="19"/>
  <c r="H1610" i="19"/>
  <c r="G1610" i="19"/>
  <c r="H1534" i="19"/>
  <c r="G1534" i="19"/>
  <c r="H1458" i="19"/>
  <c r="G1458" i="19"/>
  <c r="H1382" i="19"/>
  <c r="G1382" i="19"/>
  <c r="H1306" i="19"/>
  <c r="G1306" i="19"/>
  <c r="H1230" i="19"/>
  <c r="G1230" i="19"/>
  <c r="H1154" i="19"/>
  <c r="G1154" i="19"/>
  <c r="H1078" i="19"/>
  <c r="G1078" i="19"/>
  <c r="H1002" i="19"/>
  <c r="G1002" i="19"/>
  <c r="H926" i="19"/>
  <c r="G926" i="19"/>
  <c r="H850" i="19"/>
  <c r="G850" i="19"/>
  <c r="H774" i="19"/>
  <c r="G774" i="19"/>
  <c r="H698" i="19"/>
  <c r="G698" i="19"/>
  <c r="H622" i="19"/>
  <c r="G622" i="19"/>
  <c r="H546" i="19"/>
  <c r="G546" i="19"/>
  <c r="H470" i="19"/>
  <c r="G470" i="19"/>
  <c r="H394" i="19"/>
  <c r="G394" i="19"/>
  <c r="H318" i="19"/>
  <c r="G318" i="19"/>
  <c r="H242" i="19"/>
  <c r="G242" i="19"/>
  <c r="F242" i="19"/>
  <c r="H166" i="19"/>
  <c r="G166" i="19"/>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C6" i="17" l="1"/>
  <c r="C5" i="17"/>
  <c r="C5" i="12"/>
  <c r="C6" i="12"/>
  <c r="L7" i="11"/>
  <c r="R13" i="18" l="1"/>
  <c r="R12" i="11"/>
  <c r="C2218" i="19" l="1"/>
  <c r="D2218" i="19"/>
  <c r="F2218" i="19"/>
  <c r="B2218" i="19"/>
  <c r="C2142" i="19"/>
  <c r="D2142" i="19"/>
  <c r="F2142" i="19"/>
  <c r="B2142" i="19"/>
  <c r="C2066" i="19"/>
  <c r="D2066" i="19"/>
  <c r="F2066" i="19"/>
  <c r="B2066" i="19"/>
  <c r="C1990" i="19"/>
  <c r="D1990" i="19"/>
  <c r="F1990" i="19"/>
  <c r="B1990" i="19"/>
  <c r="C1914" i="19"/>
  <c r="D1914" i="19"/>
  <c r="F1914" i="19"/>
  <c r="B1914" i="19"/>
  <c r="C1838" i="19"/>
  <c r="D1838" i="19"/>
  <c r="F1838" i="19"/>
  <c r="B1838" i="19"/>
  <c r="C1762" i="19"/>
  <c r="D1762" i="19"/>
  <c r="F1762" i="19"/>
  <c r="B1762" i="19"/>
  <c r="C1686" i="19"/>
  <c r="D1686" i="19"/>
  <c r="F1686" i="19"/>
  <c r="B1686" i="19"/>
  <c r="C1610" i="19"/>
  <c r="D1610" i="19"/>
  <c r="F1610" i="19"/>
  <c r="B1610" i="19"/>
  <c r="C1534" i="19"/>
  <c r="D1534" i="19"/>
  <c r="F1534" i="19"/>
  <c r="B1534" i="19"/>
  <c r="C1458" i="19"/>
  <c r="D1458" i="19"/>
  <c r="F1458" i="19"/>
  <c r="B1458" i="19"/>
  <c r="C1382" i="19"/>
  <c r="D1382" i="19"/>
  <c r="E1382" i="19"/>
  <c r="F1382" i="19"/>
  <c r="B1382" i="19"/>
  <c r="C1306" i="19"/>
  <c r="D1306" i="19"/>
  <c r="F1306" i="19"/>
  <c r="B1306" i="19"/>
  <c r="E470" i="19"/>
  <c r="E546" i="19"/>
  <c r="E622" i="19"/>
  <c r="E774" i="19"/>
  <c r="E850" i="19"/>
  <c r="E926" i="19"/>
  <c r="E1002" i="19"/>
  <c r="E1154" i="19"/>
  <c r="E1230" i="19"/>
  <c r="E1306" i="19"/>
  <c r="E1458" i="19"/>
  <c r="E1534" i="19"/>
  <c r="E1610" i="19"/>
  <c r="E1686" i="19"/>
  <c r="E1762" i="19"/>
  <c r="E1838" i="19"/>
  <c r="E1914" i="19"/>
  <c r="E1990" i="19"/>
  <c r="E2066" i="19"/>
  <c r="E2142" i="19"/>
  <c r="E2218" i="19"/>
  <c r="C1230" i="19"/>
  <c r="D1230" i="19"/>
  <c r="F1230" i="19"/>
  <c r="B1230" i="19"/>
  <c r="C1154" i="19"/>
  <c r="D1154" i="19"/>
  <c r="F1154" i="19"/>
  <c r="B1154" i="19"/>
  <c r="C1078" i="19"/>
  <c r="D1078" i="19"/>
  <c r="E1078" i="19"/>
  <c r="F1078" i="19"/>
  <c r="B1078" i="19"/>
  <c r="C1002" i="19"/>
  <c r="D1002" i="19"/>
  <c r="F1002" i="19"/>
  <c r="B1002" i="19"/>
  <c r="C926" i="19"/>
  <c r="D926" i="19"/>
  <c r="F926" i="19"/>
  <c r="B926" i="19"/>
  <c r="C850" i="19"/>
  <c r="D850" i="19"/>
  <c r="F850" i="19"/>
  <c r="B850" i="19"/>
  <c r="C774" i="19"/>
  <c r="D774" i="19"/>
  <c r="F774" i="19"/>
  <c r="B774" i="19"/>
  <c r="C698" i="19"/>
  <c r="D698" i="19"/>
  <c r="E698" i="19"/>
  <c r="F698" i="19"/>
  <c r="B698" i="19"/>
  <c r="C622" i="19"/>
  <c r="D622" i="19"/>
  <c r="F622" i="19"/>
  <c r="B622" i="19"/>
  <c r="C546" i="19"/>
  <c r="D546" i="19"/>
  <c r="F546" i="19"/>
  <c r="B546" i="19"/>
  <c r="C470" i="19"/>
  <c r="D470" i="19"/>
  <c r="F470" i="19"/>
  <c r="B470" i="19"/>
  <c r="C394" i="19"/>
  <c r="D394" i="19"/>
  <c r="E394" i="19"/>
  <c r="F394" i="19"/>
  <c r="B394" i="19"/>
  <c r="C318" i="19"/>
  <c r="D318" i="19"/>
  <c r="F318" i="19"/>
  <c r="B318" i="19"/>
  <c r="C242" i="19"/>
  <c r="D242" i="19"/>
  <c r="B242" i="19"/>
  <c r="C166" i="19"/>
  <c r="D166" i="19"/>
  <c r="F166" i="19"/>
  <c r="B166" i="19"/>
  <c r="H90" i="19"/>
  <c r="G90" i="19"/>
  <c r="F90" i="19"/>
  <c r="D90" i="19"/>
  <c r="C90" i="19"/>
  <c r="B90" i="19"/>
  <c r="H14" i="19"/>
  <c r="G14" i="19"/>
  <c r="F14" i="19"/>
  <c r="D14" i="19"/>
  <c r="C14" i="19"/>
  <c r="B14" i="19"/>
  <c r="I50" i="18" l="1"/>
  <c r="J13" i="18"/>
  <c r="G19" i="17"/>
  <c r="F19" i="17"/>
  <c r="F19" i="12"/>
  <c r="J12" i="11"/>
  <c r="H22" i="6"/>
  <c r="E22" i="6"/>
  <c r="G79" i="6"/>
  <c r="F79" i="6"/>
  <c r="C22" i="6"/>
  <c r="G22" i="6"/>
  <c r="F22" i="6"/>
  <c r="G4" i="8"/>
  <c r="E4" i="8"/>
  <c r="I49" i="11"/>
  <c r="E49" i="8"/>
  <c r="G19" i="12"/>
  <c r="H3" i="3"/>
  <c r="H4" i="3"/>
  <c r="C12" i="3"/>
  <c r="D12" i="3"/>
  <c r="G12" i="3"/>
  <c r="H12" i="3"/>
  <c r="K12" i="3"/>
  <c r="L12" i="3"/>
  <c r="C13" i="3"/>
  <c r="D13" i="3"/>
  <c r="G13" i="3"/>
  <c r="H13" i="3"/>
  <c r="K13" i="3"/>
  <c r="L13" i="3"/>
  <c r="C14" i="3"/>
  <c r="D14" i="3"/>
  <c r="G14" i="3"/>
  <c r="H14" i="3"/>
  <c r="K14" i="3"/>
  <c r="L14" i="3"/>
  <c r="C15" i="3"/>
  <c r="D15" i="3"/>
  <c r="G15" i="3"/>
  <c r="H15" i="3"/>
  <c r="K15" i="3"/>
  <c r="L15" i="3"/>
  <c r="C16" i="3"/>
  <c r="D16" i="3"/>
  <c r="G16" i="3"/>
  <c r="H16" i="3"/>
  <c r="K16" i="3"/>
  <c r="L16" i="3"/>
  <c r="C17" i="3"/>
  <c r="D17" i="3"/>
  <c r="G17" i="3"/>
  <c r="H17" i="3"/>
  <c r="K17" i="3"/>
  <c r="L17" i="3"/>
  <c r="C18" i="3"/>
  <c r="D18" i="3"/>
  <c r="G18" i="3"/>
  <c r="H18" i="3"/>
  <c r="K18" i="3"/>
  <c r="L18" i="3"/>
  <c r="C19" i="3"/>
  <c r="D19" i="3"/>
  <c r="G19" i="3"/>
  <c r="H19" i="3"/>
  <c r="K19" i="3"/>
  <c r="L19" i="3"/>
  <c r="C20" i="3"/>
  <c r="D20" i="3"/>
  <c r="G20" i="3"/>
  <c r="H20" i="3"/>
  <c r="K20" i="3"/>
  <c r="L20" i="3"/>
  <c r="C21" i="3"/>
  <c r="D21" i="3"/>
  <c r="G21" i="3"/>
  <c r="H21" i="3"/>
  <c r="K21" i="3"/>
  <c r="L21" i="3"/>
  <c r="C30" i="3"/>
  <c r="D30" i="3"/>
  <c r="G30" i="3"/>
  <c r="H30" i="3"/>
  <c r="K30" i="3"/>
  <c r="L30" i="3"/>
  <c r="C31" i="3"/>
  <c r="D31" i="3"/>
  <c r="G31" i="3"/>
  <c r="H31" i="3"/>
  <c r="K31" i="3"/>
  <c r="L31" i="3"/>
  <c r="C32" i="3"/>
  <c r="D32" i="3"/>
  <c r="G32" i="3"/>
  <c r="H32" i="3"/>
  <c r="K32" i="3"/>
  <c r="L32" i="3"/>
  <c r="C33" i="3"/>
  <c r="D33" i="3"/>
  <c r="G33" i="3"/>
  <c r="H33" i="3"/>
  <c r="K33" i="3"/>
  <c r="L33" i="3"/>
  <c r="C34" i="3"/>
  <c r="D34" i="3"/>
  <c r="G34" i="3"/>
  <c r="H34" i="3"/>
  <c r="K34" i="3"/>
  <c r="L34" i="3"/>
  <c r="C35" i="3"/>
  <c r="D35" i="3"/>
  <c r="G35" i="3"/>
  <c r="H35" i="3"/>
  <c r="K35" i="3"/>
  <c r="L35" i="3"/>
  <c r="C36" i="3"/>
  <c r="D36" i="3"/>
  <c r="G36" i="3"/>
  <c r="H36" i="3"/>
  <c r="K36" i="3"/>
  <c r="L36" i="3"/>
  <c r="C37" i="3"/>
  <c r="D37" i="3"/>
  <c r="G37" i="3"/>
  <c r="H37" i="3"/>
  <c r="K37" i="3"/>
  <c r="L37" i="3"/>
  <c r="C38" i="3"/>
  <c r="D38" i="3"/>
  <c r="G38" i="3"/>
  <c r="H38" i="3"/>
  <c r="K38" i="3"/>
  <c r="L38" i="3"/>
  <c r="C39" i="3"/>
  <c r="D39" i="3"/>
  <c r="G39" i="3"/>
  <c r="H39" i="3"/>
  <c r="K39" i="3"/>
  <c r="L39" i="3"/>
  <c r="C47" i="3"/>
  <c r="D47" i="3"/>
  <c r="G47" i="3"/>
  <c r="H47" i="3"/>
  <c r="K47" i="3"/>
  <c r="L47" i="3"/>
  <c r="C48" i="3"/>
  <c r="D48" i="3"/>
  <c r="G48" i="3"/>
  <c r="H48" i="3"/>
  <c r="K48" i="3"/>
  <c r="L48" i="3"/>
  <c r="C49" i="3"/>
  <c r="D49" i="3"/>
  <c r="G49" i="3"/>
  <c r="H49" i="3"/>
  <c r="K49" i="3"/>
  <c r="L49" i="3"/>
  <c r="C50" i="3"/>
  <c r="D50" i="3"/>
  <c r="G50" i="3"/>
  <c r="H50" i="3"/>
  <c r="K50" i="3"/>
  <c r="L50" i="3"/>
  <c r="C51" i="3"/>
  <c r="D51" i="3"/>
  <c r="G51" i="3"/>
  <c r="H51" i="3"/>
  <c r="K51" i="3"/>
  <c r="L51" i="3"/>
  <c r="C52" i="3"/>
  <c r="D52" i="3"/>
  <c r="G52" i="3"/>
  <c r="H52" i="3"/>
  <c r="K52" i="3"/>
  <c r="L52" i="3"/>
  <c r="C53" i="3"/>
  <c r="D53" i="3"/>
  <c r="G53" i="3"/>
  <c r="H53" i="3"/>
  <c r="K53" i="3"/>
  <c r="L53" i="3"/>
  <c r="C54" i="3"/>
  <c r="D54" i="3"/>
  <c r="G54" i="3"/>
  <c r="H54" i="3"/>
  <c r="K54" i="3"/>
  <c r="L54" i="3"/>
  <c r="C55" i="3"/>
  <c r="D55" i="3"/>
  <c r="G55" i="3"/>
  <c r="H55" i="3"/>
  <c r="K55" i="3"/>
  <c r="L55" i="3"/>
  <c r="C56" i="3"/>
  <c r="D56" i="3"/>
  <c r="G56" i="3"/>
  <c r="H56" i="3"/>
  <c r="K56" i="3"/>
  <c r="L56" i="3"/>
  <c r="E15" i="8"/>
  <c r="E14" i="19" s="1"/>
  <c r="E90" i="19"/>
  <c r="E166" i="19"/>
  <c r="E242" i="19"/>
  <c r="E318" i="19"/>
  <c r="D22" i="6" l="1"/>
</calcChain>
</file>

<file path=xl/comments1.xml><?xml version="1.0" encoding="utf-8"?>
<comments xmlns="http://schemas.openxmlformats.org/spreadsheetml/2006/main">
  <authors>
    <author>大阪府</author>
  </authors>
  <commentList>
    <comment ref="E3" authorId="0" shapeId="0">
      <text>
        <r>
          <rPr>
            <b/>
            <sz val="9"/>
            <color indexed="81"/>
            <rFont val="Meiryo UI"/>
            <family val="3"/>
            <charset val="128"/>
          </rPr>
          <t>　　幼保連携型認定こども園の場合は、
　　従来の幼稚園番号を記入してください。</t>
        </r>
      </text>
    </comment>
    <comment ref="L11" authorId="0" shapeId="0">
      <text>
        <r>
          <rPr>
            <b/>
            <sz val="9"/>
            <color indexed="81"/>
            <rFont val="Meiryo UI"/>
            <family val="3"/>
            <charset val="128"/>
          </rPr>
          <t>　幼稚園型認定こども園は選択してください。</t>
        </r>
      </text>
    </comment>
    <comment ref="I18" authorId="0" shapeId="0">
      <text>
        <r>
          <rPr>
            <b/>
            <sz val="9"/>
            <color indexed="81"/>
            <rFont val="Meiryo UI"/>
            <family val="3"/>
            <charset val="128"/>
          </rPr>
          <t>■（１）の 「定員」 を入力してください。
■（２）を入力すると水色セルに自動反映されます。
■複式学級の場合は、「障がい幼児数」は自動反映されません。
　「障がい幼児数 内訳」に人数を入力してください。</t>
        </r>
      </text>
    </comment>
    <comment ref="L29" authorId="0" shapeId="0">
      <text>
        <r>
          <rPr>
            <b/>
            <sz val="9"/>
            <color indexed="81"/>
            <rFont val="Meiryo UI"/>
            <family val="3"/>
            <charset val="128"/>
          </rPr>
          <t>　（２）③～⑤には、
　 様式４-2、４-3に記載した教職員
　 全員を記載してください。</t>
        </r>
      </text>
    </comment>
    <comment ref="L39" authorId="0" shapeId="0">
      <text>
        <r>
          <rPr>
            <b/>
            <sz val="9"/>
            <color indexed="81"/>
            <rFont val="Meiryo UI"/>
            <family val="3"/>
            <charset val="128"/>
          </rPr>
          <t>■セルごとに氏名を記入してください。
■セルが足りない場合は、1つのセルに
　 複数名を記入してください。</t>
        </r>
      </text>
    </comment>
    <comment ref="B79" authorId="0" shapeId="0">
      <text>
        <r>
          <rPr>
            <b/>
            <sz val="9"/>
            <color indexed="81"/>
            <rFont val="Meiryo UI"/>
            <family val="3"/>
            <charset val="128"/>
          </rPr>
          <t>自動計算</t>
        </r>
      </text>
    </comment>
  </commentList>
</comments>
</file>

<file path=xl/comments2.xml><?xml version="1.0" encoding="utf-8"?>
<comments xmlns="http://schemas.openxmlformats.org/spreadsheetml/2006/main">
  <authors>
    <author>大阪府</author>
  </authors>
  <commentList>
    <comment ref="J11" authorId="0" shapeId="0">
      <text>
        <r>
          <rPr>
            <b/>
            <sz val="12"/>
            <color indexed="81"/>
            <rFont val="Meiryo UI"/>
            <family val="3"/>
            <charset val="128"/>
          </rPr>
          <t xml:space="preserve">  このページへ入力いただいた内容は、
　様式２-１(副申書)・様式３に自動で反映されます。
　※</t>
        </r>
        <r>
          <rPr>
            <b/>
            <u val="double"/>
            <sz val="12"/>
            <color indexed="81"/>
            <rFont val="Meiryo UI"/>
            <family val="3"/>
            <charset val="128"/>
          </rPr>
          <t>氏名の表記・生年月日等に入力誤りがないよう</t>
        </r>
        <r>
          <rPr>
            <b/>
            <sz val="12"/>
            <color indexed="81"/>
            <rFont val="Meiryo UI"/>
            <family val="3"/>
            <charset val="128"/>
          </rPr>
          <t xml:space="preserve">
　　 </t>
        </r>
        <r>
          <rPr>
            <b/>
            <u val="double"/>
            <sz val="12"/>
            <color indexed="81"/>
            <rFont val="Meiryo UI"/>
            <family val="3"/>
            <charset val="128"/>
          </rPr>
          <t>ご注意ください。また、入力後は必ずご確認ください</t>
        </r>
        <r>
          <rPr>
            <b/>
            <sz val="12"/>
            <color indexed="81"/>
            <rFont val="Meiryo UI"/>
            <family val="3"/>
            <charset val="128"/>
          </rPr>
          <t>。</t>
        </r>
      </text>
    </comment>
    <comment ref="E12" authorId="0" shapeId="0">
      <text>
        <r>
          <rPr>
            <sz val="9"/>
            <color indexed="81"/>
            <rFont val="Meiryo UI"/>
            <family val="3"/>
            <charset val="128"/>
          </rPr>
          <t>　年齢(水色セル)は自動で計算されます。
　異なる場合、生年月日に入力誤りがある可能性があります。</t>
        </r>
      </text>
    </comment>
  </commentList>
</comments>
</file>

<file path=xl/comments3.xml><?xml version="1.0" encoding="utf-8"?>
<comments xmlns="http://schemas.openxmlformats.org/spreadsheetml/2006/main">
  <authors>
    <author>大阪府</author>
  </authors>
  <commentList>
    <comment ref="B1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31" authorId="0" shapeId="0">
      <text>
        <r>
          <rPr>
            <b/>
            <sz val="12"/>
            <color indexed="81"/>
            <rFont val="Meiryo UI"/>
            <family val="3"/>
            <charset val="128"/>
          </rPr>
          <t>配慮内容は具体的に
記載してください。</t>
        </r>
      </text>
    </comment>
  </commentList>
</comments>
</file>

<file path=xl/comments4.xml><?xml version="1.0" encoding="utf-8"?>
<comments xmlns="http://schemas.openxmlformats.org/spreadsheetml/2006/main">
  <authors>
    <author>大阪府</author>
  </authors>
  <commentList>
    <comment ref="C10" authorId="0" shapeId="0">
      <text>
        <r>
          <rPr>
            <sz val="9"/>
            <color indexed="81"/>
            <rFont val="Meiryo UI"/>
            <family val="3"/>
            <charset val="128"/>
          </rPr>
          <t>様式１-２を入力いただくと自動で反映されます。
氏名に誤りがないことを必ず確認してください。</t>
        </r>
      </text>
    </comment>
  </commentList>
</comments>
</file>

<file path=xl/comments5.xml><?xml version="1.0" encoding="utf-8"?>
<comments xmlns="http://schemas.openxmlformats.org/spreadsheetml/2006/main">
  <authors>
    <author>大阪府</author>
  </authors>
  <commentList>
    <comment ref="V3" authorId="0" shapeId="0">
      <text>
        <r>
          <rPr>
            <b/>
            <sz val="12"/>
            <color indexed="81"/>
            <rFont val="Meiryo UI"/>
            <family val="3"/>
            <charset val="128"/>
          </rPr>
          <t>　記入例を参照の上、
　黄色セルに入力してください。</t>
        </r>
      </text>
    </comment>
    <comment ref="E5" authorId="0" shapeId="0">
      <text>
        <r>
          <rPr>
            <b/>
            <sz val="9"/>
            <color indexed="81"/>
            <rFont val="Meiryo UI"/>
            <family val="3"/>
            <charset val="128"/>
          </rPr>
          <t>選択してください。</t>
        </r>
      </text>
    </comment>
    <comment ref="J12" authorId="0" shapeId="0">
      <text>
        <r>
          <rPr>
            <b/>
            <sz val="9"/>
            <color indexed="81"/>
            <rFont val="Meiryo UI"/>
            <family val="3"/>
            <charset val="128"/>
          </rPr>
          <t>自動計算</t>
        </r>
      </text>
    </comment>
    <comment ref="R12" authorId="0" shapeId="0">
      <text>
        <r>
          <rPr>
            <b/>
            <sz val="9"/>
            <color indexed="81"/>
            <rFont val="Meiryo UI"/>
            <family val="3"/>
            <charset val="128"/>
          </rPr>
          <t>　単価は自動反映されます。
　392,000：障がい幼児1人
　784,000：障がい幼児2人以上</t>
        </r>
      </text>
    </comment>
  </commentList>
</comments>
</file>

<file path=xl/comments6.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様式４-１に人件費を計上している教職員は
　全て記載してください。</t>
        </r>
      </text>
    </comment>
  </commentList>
</comments>
</file>

<file path=xl/comments7.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様式４-１に人件費を計上している教職員は
　全て記載してください。</t>
        </r>
      </text>
    </comment>
  </commentList>
</comments>
</file>

<file path=xl/comments8.xml><?xml version="1.0" encoding="utf-8"?>
<comments xmlns="http://schemas.openxmlformats.org/spreadsheetml/2006/main">
  <authors>
    <author>大阪府</author>
  </authors>
  <commentList>
    <comment ref="E6" authorId="0" shapeId="0">
      <text>
        <r>
          <rPr>
            <b/>
            <sz val="9"/>
            <color indexed="81"/>
            <rFont val="Meiryo UI"/>
            <family val="3"/>
            <charset val="128"/>
          </rPr>
          <t>選択してください。</t>
        </r>
      </text>
    </comment>
  </commentList>
</comments>
</file>

<file path=xl/sharedStrings.xml><?xml version="1.0" encoding="utf-8"?>
<sst xmlns="http://schemas.openxmlformats.org/spreadsheetml/2006/main" count="2455" uniqueCount="631">
  <si>
    <t>幼稚園番号</t>
  </si>
  <si>
    <t>３歳児</t>
    <rPh sb="1" eb="3">
      <t>サイジ</t>
    </rPh>
    <phoneticPr fontId="2"/>
  </si>
  <si>
    <t>４歳児</t>
    <rPh sb="1" eb="3">
      <t>サイジ</t>
    </rPh>
    <phoneticPr fontId="2"/>
  </si>
  <si>
    <t>５歳児</t>
    <rPh sb="1" eb="3">
      <t>サイジ</t>
    </rPh>
    <phoneticPr fontId="2"/>
  </si>
  <si>
    <t>定　員</t>
    <rPh sb="0" eb="1">
      <t>サダム</t>
    </rPh>
    <rPh sb="2" eb="3">
      <t>イン</t>
    </rPh>
    <phoneticPr fontId="2"/>
  </si>
  <si>
    <t>実　員</t>
    <rPh sb="0" eb="1">
      <t>ジツ</t>
    </rPh>
    <rPh sb="2" eb="3">
      <t>イン</t>
    </rPh>
    <phoneticPr fontId="2"/>
  </si>
  <si>
    <t xml:space="preserve">
障がい
幼児数</t>
    <rPh sb="1" eb="2">
      <t>サワ</t>
    </rPh>
    <rPh sb="5" eb="8">
      <t>ヨウジスウ</t>
    </rPh>
    <phoneticPr fontId="2"/>
  </si>
  <si>
    <t>歳児別
区分</t>
    <rPh sb="0" eb="1">
      <t>サイ</t>
    </rPh>
    <rPh sb="1" eb="2">
      <t>ジ</t>
    </rPh>
    <rPh sb="2" eb="3">
      <t>ベツ</t>
    </rPh>
    <rPh sb="4" eb="6">
      <t>クブン</t>
    </rPh>
    <phoneticPr fontId="2"/>
  </si>
  <si>
    <t>学級名</t>
    <rPh sb="0" eb="2">
      <t>ガッキュウ</t>
    </rPh>
    <rPh sb="2" eb="3">
      <t>メイ</t>
    </rPh>
    <phoneticPr fontId="2"/>
  </si>
  <si>
    <t>学級担任氏名</t>
    <rPh sb="0" eb="2">
      <t>ガッキュウ</t>
    </rPh>
    <rPh sb="2" eb="4">
      <t>タンニン</t>
    </rPh>
    <rPh sb="4" eb="6">
      <t>シメイ</t>
    </rPh>
    <phoneticPr fontId="2"/>
  </si>
  <si>
    <t>①担任</t>
    <rPh sb="1" eb="3">
      <t>タンニン</t>
    </rPh>
    <phoneticPr fontId="2"/>
  </si>
  <si>
    <t>合計</t>
    <rPh sb="0" eb="2">
      <t>ゴウケイ</t>
    </rPh>
    <phoneticPr fontId="2"/>
  </si>
  <si>
    <t>電話番号</t>
    <rPh sb="0" eb="2">
      <t>デンワ</t>
    </rPh>
    <rPh sb="2" eb="4">
      <t>バンゴウ</t>
    </rPh>
    <phoneticPr fontId="2"/>
  </si>
  <si>
    <t>うち
障がい
幼児数</t>
    <rPh sb="7" eb="9">
      <t>ヨウジ</t>
    </rPh>
    <rPh sb="9" eb="10">
      <t>スウ</t>
    </rPh>
    <phoneticPr fontId="2"/>
  </si>
  <si>
    <t>②担任
（副担任）</t>
    <rPh sb="1" eb="3">
      <t>タンニン</t>
    </rPh>
    <rPh sb="5" eb="8">
      <t>フクタンニン</t>
    </rPh>
    <phoneticPr fontId="2"/>
  </si>
  <si>
    <t xml:space="preserve">（１）学級数等の現状　            </t>
    <phoneticPr fontId="2"/>
  </si>
  <si>
    <t>（２）学級数等の現状の内訳　及び　障がい幼児の受け入れに係る加配教職員の配置状況</t>
    <rPh sb="11" eb="13">
      <t>ウチワケ</t>
    </rPh>
    <rPh sb="14" eb="15">
      <t>オヨ</t>
    </rPh>
    <rPh sb="30" eb="31">
      <t>クワ</t>
    </rPh>
    <rPh sb="31" eb="32">
      <t>クバ</t>
    </rPh>
    <rPh sb="32" eb="35">
      <t>キョウショクイン</t>
    </rPh>
    <rPh sb="36" eb="38">
      <t>ハイチ</t>
    </rPh>
    <rPh sb="38" eb="40">
      <t>ジョウキョウ</t>
    </rPh>
    <phoneticPr fontId="2"/>
  </si>
  <si>
    <t>１．障がい幼児の受け入れ状況</t>
    <phoneticPr fontId="2"/>
  </si>
  <si>
    <t>氏名</t>
    <rPh sb="0" eb="2">
      <t>シメイ</t>
    </rPh>
    <phoneticPr fontId="2"/>
  </si>
  <si>
    <t>生年月日</t>
    <rPh sb="0" eb="2">
      <t>セイネン</t>
    </rPh>
    <rPh sb="2" eb="4">
      <t>ガッピ</t>
    </rPh>
    <phoneticPr fontId="2"/>
  </si>
  <si>
    <t>入園年月日</t>
    <rPh sb="0" eb="2">
      <t>ニュウエン</t>
    </rPh>
    <rPh sb="2" eb="5">
      <t>ネンガッピ</t>
    </rPh>
    <phoneticPr fontId="2"/>
  </si>
  <si>
    <t>年齢</t>
    <rPh sb="0" eb="2">
      <t>ネンレイ</t>
    </rPh>
    <phoneticPr fontId="2"/>
  </si>
  <si>
    <t>現在</t>
    <rPh sb="0" eb="2">
      <t>ゲンザイ</t>
    </rPh>
    <phoneticPr fontId="2"/>
  </si>
  <si>
    <t>（西暦入力）</t>
    <rPh sb="1" eb="3">
      <t>セイレキ</t>
    </rPh>
    <rPh sb="3" eb="5">
      <t>ニュウリョク</t>
    </rPh>
    <phoneticPr fontId="2"/>
  </si>
  <si>
    <t>さくら組</t>
    <rPh sb="3" eb="4">
      <t>クミ</t>
    </rPh>
    <phoneticPr fontId="2"/>
  </si>
  <si>
    <t>■記入例</t>
    <rPh sb="1" eb="3">
      <t>キニュウ</t>
    </rPh>
    <rPh sb="3" eb="4">
      <t>レイ</t>
    </rPh>
    <phoneticPr fontId="2"/>
  </si>
  <si>
    <t>生年月日
（西暦入力）</t>
    <rPh sb="0" eb="2">
      <t>セイネン</t>
    </rPh>
    <rPh sb="2" eb="4">
      <t>ガッピ</t>
    </rPh>
    <phoneticPr fontId="2"/>
  </si>
  <si>
    <t>入園年月日
（西暦入力）</t>
    <rPh sb="0" eb="2">
      <t>ニュウエン</t>
    </rPh>
    <rPh sb="2" eb="5">
      <t>ネンガッピ</t>
    </rPh>
    <phoneticPr fontId="2"/>
  </si>
  <si>
    <t>幼稚園番号</t>
    <rPh sb="0" eb="3">
      <t>ヨウチエン</t>
    </rPh>
    <rPh sb="3" eb="5">
      <t>バンゴウ</t>
    </rPh>
    <phoneticPr fontId="2"/>
  </si>
  <si>
    <t>備考</t>
    <rPh sb="0" eb="2">
      <t>ビコウ</t>
    </rPh>
    <phoneticPr fontId="2"/>
  </si>
  <si>
    <t>設置者名</t>
    <rPh sb="0" eb="2">
      <t>セッチ</t>
    </rPh>
    <rPh sb="2" eb="3">
      <t>シャ</t>
    </rPh>
    <rPh sb="3" eb="4">
      <t>メイ</t>
    </rPh>
    <phoneticPr fontId="2"/>
  </si>
  <si>
    <t>印</t>
    <rPh sb="0" eb="1">
      <t>イン</t>
    </rPh>
    <phoneticPr fontId="2"/>
  </si>
  <si>
    <t>園児氏名</t>
    <rPh sb="0" eb="2">
      <t>エンジ</t>
    </rPh>
    <rPh sb="2" eb="4">
      <t>シメイ</t>
    </rPh>
    <phoneticPr fontId="2"/>
  </si>
  <si>
    <t>■園長所見</t>
    <rPh sb="1" eb="3">
      <t>エンチョウ</t>
    </rPh>
    <rPh sb="3" eb="5">
      <t>ショケン</t>
    </rPh>
    <phoneticPr fontId="2"/>
  </si>
  <si>
    <t>障がいの種別</t>
    <rPh sb="4" eb="6">
      <t>シュベツ</t>
    </rPh>
    <phoneticPr fontId="2"/>
  </si>
  <si>
    <t>保護者説明の実施状況の確認書</t>
  </si>
  <si>
    <t>○</t>
    <phoneticPr fontId="2"/>
  </si>
  <si>
    <t>×</t>
    <phoneticPr fontId="2"/>
  </si>
  <si>
    <t>説明の
有無</t>
    <rPh sb="0" eb="2">
      <t>セツメイ</t>
    </rPh>
    <rPh sb="4" eb="6">
      <t>ウム</t>
    </rPh>
    <phoneticPr fontId="2"/>
  </si>
  <si>
    <t>１．今回の調査票提出や診断書等の取得にあたり、対象幼児の保護者に対して、
　　この補助金の趣旨内容を説明しましたか。
　　『説明の有無』の欄に、説明済⇒「○」、説明未済⇒「×」を選択入力して下さい。</t>
    <rPh sb="62" eb="64">
      <t>セツメイ</t>
    </rPh>
    <rPh sb="65" eb="67">
      <t>ウム</t>
    </rPh>
    <rPh sb="69" eb="70">
      <t>ラン</t>
    </rPh>
    <rPh sb="72" eb="74">
      <t>セツメイ</t>
    </rPh>
    <rPh sb="74" eb="75">
      <t>スミ</t>
    </rPh>
    <rPh sb="80" eb="82">
      <t>セツメイ</t>
    </rPh>
    <rPh sb="82" eb="84">
      <t>ミサイ</t>
    </rPh>
    <rPh sb="89" eb="91">
      <t>センタク</t>
    </rPh>
    <rPh sb="91" eb="93">
      <t>ニュウリョク</t>
    </rPh>
    <rPh sb="95" eb="96">
      <t>クダ</t>
    </rPh>
    <phoneticPr fontId="2"/>
  </si>
  <si>
    <t>同意の
有無</t>
    <rPh sb="0" eb="2">
      <t>ドウイ</t>
    </rPh>
    <rPh sb="4" eb="6">
      <t>ウム</t>
    </rPh>
    <phoneticPr fontId="2"/>
  </si>
  <si>
    <t>３．添付書類として当該園児の診断書等を大阪府に提出することについて、
　　当該園児の保護者の同意を得ていますか。
　　『同意の有無』の欄に、同意済⇒「○」、同意未済⇒「×」を選択入力して下さい。</t>
    <phoneticPr fontId="2"/>
  </si>
  <si>
    <t>（２）学級数等の現状の内訳　及び　障がい幼児の受け入れに係る加配教職員の配置状況</t>
    <phoneticPr fontId="2"/>
  </si>
  <si>
    <t>私学　太郎</t>
    <rPh sb="0" eb="2">
      <t>シガク</t>
    </rPh>
    <rPh sb="3" eb="5">
      <t>タロウ</t>
    </rPh>
    <phoneticPr fontId="2"/>
  </si>
  <si>
    <t>認定の区別</t>
    <rPh sb="0" eb="2">
      <t>ニンテイ</t>
    </rPh>
    <rPh sb="3" eb="5">
      <t>クベツ</t>
    </rPh>
    <phoneticPr fontId="2"/>
  </si>
  <si>
    <t>幼稚園・認定こども園　名</t>
    <rPh sb="4" eb="6">
      <t>ニンテイ</t>
    </rPh>
    <rPh sb="9" eb="10">
      <t>エン</t>
    </rPh>
    <phoneticPr fontId="2"/>
  </si>
  <si>
    <t>幼稚園・認定こども園　名</t>
    <rPh sb="0" eb="3">
      <t>ヨウチエン</t>
    </rPh>
    <rPh sb="4" eb="6">
      <t>ニンテイ</t>
    </rPh>
    <rPh sb="9" eb="10">
      <t>エン</t>
    </rPh>
    <rPh sb="11" eb="12">
      <t>メイ</t>
    </rPh>
    <phoneticPr fontId="2"/>
  </si>
  <si>
    <t>※幼稚園番号について：
幼保連携型認定こども園の場合は、従来の幼稚園番号をご記入ください。</t>
    <rPh sb="1" eb="4">
      <t>ヨウチエン</t>
    </rPh>
    <rPh sb="4" eb="6">
      <t>バンゴウ</t>
    </rPh>
    <phoneticPr fontId="2"/>
  </si>
  <si>
    <t>科　　　目</t>
    <phoneticPr fontId="18"/>
  </si>
  <si>
    <t>内容・内訳</t>
    <phoneticPr fontId="18"/>
  </si>
  <si>
    <t>収</t>
  </si>
  <si>
    <t>大科目</t>
    <phoneticPr fontId="18"/>
  </si>
  <si>
    <t>小科目</t>
    <phoneticPr fontId="18"/>
  </si>
  <si>
    <t>入</t>
  </si>
  <si>
    <t>特別支援
教育費
補助金収入</t>
    <phoneticPr fontId="18"/>
  </si>
  <si>
    <t>人件費支出</t>
  </si>
  <si>
    <t>教員人件費</t>
  </si>
  <si>
    <t>支</t>
  </si>
  <si>
    <t>職員人件費</t>
  </si>
  <si>
    <t>教育研究</t>
  </si>
  <si>
    <t>経費支出</t>
  </si>
  <si>
    <t>出</t>
  </si>
  <si>
    <t>合　　　　　計</t>
    <phoneticPr fontId="18"/>
  </si>
  <si>
    <t>私学助成を受ける私立幼稚園用</t>
    <rPh sb="0" eb="2">
      <t>シガク</t>
    </rPh>
    <rPh sb="2" eb="4">
      <t>ジョセイ</t>
    </rPh>
    <rPh sb="5" eb="6">
      <t>ウ</t>
    </rPh>
    <rPh sb="8" eb="10">
      <t>シリツ</t>
    </rPh>
    <rPh sb="10" eb="13">
      <t>ヨウチエン</t>
    </rPh>
    <rPh sb="13" eb="14">
      <t>ヨウ</t>
    </rPh>
    <phoneticPr fontId="18"/>
  </si>
  <si>
    <t>幼稚園番号：</t>
    <rPh sb="0" eb="3">
      <t>ヨウチエン</t>
    </rPh>
    <rPh sb="3" eb="5">
      <t>バンゴウ</t>
    </rPh>
    <phoneticPr fontId="18"/>
  </si>
  <si>
    <t>幼稚園名：</t>
    <rPh sb="0" eb="3">
      <t>ヨウチエン</t>
    </rPh>
    <rPh sb="3" eb="4">
      <t>メイ</t>
    </rPh>
    <phoneticPr fontId="18"/>
  </si>
  <si>
    <t>　　　　　　　　　　　　　　　　　　　　　</t>
    <phoneticPr fontId="18"/>
  </si>
  <si>
    <t>特別支援教育担当
教職員氏名</t>
    <rPh sb="0" eb="2">
      <t>トクベツ</t>
    </rPh>
    <rPh sb="2" eb="4">
      <t>シエン</t>
    </rPh>
    <rPh sb="4" eb="6">
      <t>キョウイク</t>
    </rPh>
    <rPh sb="6" eb="8">
      <t>タントウ</t>
    </rPh>
    <rPh sb="9" eb="12">
      <t>キョウショクイン</t>
    </rPh>
    <rPh sb="12" eb="14">
      <t>シメイ</t>
    </rPh>
    <phoneticPr fontId="18"/>
  </si>
  <si>
    <t>　</t>
    <phoneticPr fontId="18"/>
  </si>
  <si>
    <t>合　　　　計</t>
    <rPh sb="0" eb="1">
      <t>ゴウ</t>
    </rPh>
    <rPh sb="5" eb="6">
      <t>ケイ</t>
    </rPh>
    <phoneticPr fontId="18"/>
  </si>
  <si>
    <t>教員・職員の別</t>
    <rPh sb="0" eb="2">
      <t>キョウイン</t>
    </rPh>
    <rPh sb="3" eb="5">
      <t>ショクイン</t>
    </rPh>
    <rPh sb="6" eb="7">
      <t>ベツ</t>
    </rPh>
    <phoneticPr fontId="18"/>
  </si>
  <si>
    <t>常勤・非常勤の別</t>
    <rPh sb="0" eb="2">
      <t>ジョウキン</t>
    </rPh>
    <rPh sb="3" eb="6">
      <t>ヒジョウキン</t>
    </rPh>
    <rPh sb="7" eb="8">
      <t>ベツ</t>
    </rPh>
    <phoneticPr fontId="18"/>
  </si>
  <si>
    <t>消耗品費</t>
  </si>
  <si>
    <t>旅費交通費</t>
  </si>
  <si>
    <t>研究費</t>
  </si>
  <si>
    <t>　　    補助対象経費内訳表（予定）</t>
    <rPh sb="16" eb="18">
      <t>ヨテイ</t>
    </rPh>
    <phoneticPr fontId="2"/>
  </si>
  <si>
    <t>特別支援教育担当教職員調査票（予定）</t>
    <rPh sb="0" eb="2">
      <t>トクベツ</t>
    </rPh>
    <rPh sb="2" eb="4">
      <t>シエン</t>
    </rPh>
    <rPh sb="4" eb="6">
      <t>キョウイク</t>
    </rPh>
    <rPh sb="6" eb="8">
      <t>タントウ</t>
    </rPh>
    <rPh sb="8" eb="11">
      <t>キョウショクイン</t>
    </rPh>
    <rPh sb="11" eb="13">
      <t>チョウサ</t>
    </rPh>
    <rPh sb="13" eb="14">
      <t>ヒョウ</t>
    </rPh>
    <rPh sb="15" eb="17">
      <t>ヨテイ</t>
    </rPh>
    <phoneticPr fontId="18"/>
  </si>
  <si>
    <t>大阪府教育長　　様</t>
    <rPh sb="0" eb="3">
      <t>オオサカフ</t>
    </rPh>
    <rPh sb="3" eb="5">
      <t>キョウイク</t>
    </rPh>
    <rPh sb="5" eb="6">
      <t>チョウ</t>
    </rPh>
    <rPh sb="8" eb="9">
      <t>サマ</t>
    </rPh>
    <phoneticPr fontId="2"/>
  </si>
  <si>
    <t>G：情緒
障がい</t>
    <rPh sb="2" eb="4">
      <t>ジョウチョ</t>
    </rPh>
    <phoneticPr fontId="2"/>
  </si>
  <si>
    <t>大阪府私立幼稚園等特別支援補助金</t>
    <rPh sb="0" eb="1">
      <t>ダイ</t>
    </rPh>
    <rPh sb="1" eb="2">
      <t>サカ</t>
    </rPh>
    <rPh sb="2" eb="3">
      <t>フ</t>
    </rPh>
    <rPh sb="3" eb="4">
      <t>ワタシ</t>
    </rPh>
    <rPh sb="4" eb="5">
      <t>リツ</t>
    </rPh>
    <rPh sb="5" eb="6">
      <t>ヨウ</t>
    </rPh>
    <rPh sb="6" eb="7">
      <t>ワカ</t>
    </rPh>
    <rPh sb="7" eb="8">
      <t>エン</t>
    </rPh>
    <rPh sb="8" eb="9">
      <t>トウ</t>
    </rPh>
    <rPh sb="9" eb="10">
      <t>トク</t>
    </rPh>
    <rPh sb="10" eb="11">
      <t>ベツ</t>
    </rPh>
    <rPh sb="11" eb="12">
      <t>シ</t>
    </rPh>
    <rPh sb="12" eb="13">
      <t>エン</t>
    </rPh>
    <rPh sb="13" eb="14">
      <t>タスク</t>
    </rPh>
    <rPh sb="14" eb="15">
      <t>スケ</t>
    </rPh>
    <rPh sb="15" eb="16">
      <t>キン</t>
    </rPh>
    <phoneticPr fontId="2"/>
  </si>
  <si>
    <t>幼稚園・認定こども園名</t>
    <rPh sb="0" eb="3">
      <t>ヨウチエン</t>
    </rPh>
    <rPh sb="4" eb="6">
      <t>ニンテイ</t>
    </rPh>
    <rPh sb="9" eb="10">
      <t>エン</t>
    </rPh>
    <rPh sb="10" eb="11">
      <t>メイ</t>
    </rPh>
    <phoneticPr fontId="2"/>
  </si>
  <si>
    <t>園長氏名</t>
    <rPh sb="0" eb="2">
      <t>エンチョウ</t>
    </rPh>
    <rPh sb="2" eb="4">
      <t>シメイ</t>
    </rPh>
    <phoneticPr fontId="2"/>
  </si>
  <si>
    <t>①園での生活上や教育・保育上の困難</t>
    <rPh sb="1" eb="2">
      <t>エン</t>
    </rPh>
    <rPh sb="4" eb="6">
      <t>セイカツ</t>
    </rPh>
    <rPh sb="6" eb="7">
      <t>ジョウ</t>
    </rPh>
    <rPh sb="13" eb="14">
      <t>ジョウ</t>
    </rPh>
    <rPh sb="15" eb="17">
      <t>コンナン</t>
    </rPh>
    <phoneticPr fontId="2"/>
  </si>
  <si>
    <t>② ①に記載した「生活上や教育・保育上の困難」を園児が主体的に改善・克服するために、園が特別に配慮していること</t>
    <rPh sb="4" eb="6">
      <t>キサイ</t>
    </rPh>
    <rPh sb="24" eb="26">
      <t>エンジ</t>
    </rPh>
    <rPh sb="27" eb="30">
      <t>シュタイテキ</t>
    </rPh>
    <rPh sb="31" eb="33">
      <t>カイゼン</t>
    </rPh>
    <rPh sb="42" eb="43">
      <t>エン</t>
    </rPh>
    <rPh sb="44" eb="46">
      <t>トクベツ</t>
    </rPh>
    <rPh sb="47" eb="49">
      <t>ハイリョ</t>
    </rPh>
    <phoneticPr fontId="2"/>
  </si>
  <si>
    <t>＊「個別の指導計画」・「個別の教育支援計画」に基づき実施している継続的な支援や指導を具体的に記載すること。</t>
    <rPh sb="32" eb="35">
      <t>ケイゾクテキ</t>
    </rPh>
    <phoneticPr fontId="2"/>
  </si>
  <si>
    <t>＊下記の特別な配慮の観点に沿って、園で実施している特別な配慮の内容を具体的に記載すること。（全ての項目を埋めること）</t>
    <rPh sb="1" eb="3">
      <t>カキ</t>
    </rPh>
    <rPh sb="4" eb="6">
      <t>トクベツ</t>
    </rPh>
    <rPh sb="7" eb="9">
      <t>ハイリョ</t>
    </rPh>
    <rPh sb="10" eb="12">
      <t>カンテン</t>
    </rPh>
    <rPh sb="13" eb="14">
      <t>ソ</t>
    </rPh>
    <rPh sb="17" eb="18">
      <t>エン</t>
    </rPh>
    <rPh sb="19" eb="21">
      <t>ジッシ</t>
    </rPh>
    <rPh sb="25" eb="27">
      <t>トクベツ</t>
    </rPh>
    <rPh sb="28" eb="30">
      <t>ハイリョ</t>
    </rPh>
    <rPh sb="31" eb="33">
      <t>ナイヨウ</t>
    </rPh>
    <rPh sb="38" eb="40">
      <t>キサイ</t>
    </rPh>
    <rPh sb="46" eb="47">
      <t>スベ</t>
    </rPh>
    <rPh sb="49" eb="51">
      <t>コウモク</t>
    </rPh>
    <rPh sb="52" eb="53">
      <t>ウ</t>
    </rPh>
    <phoneticPr fontId="2"/>
  </si>
  <si>
    <t>保護者氏名（自署）</t>
    <rPh sb="6" eb="8">
      <t>ジショ</t>
    </rPh>
    <phoneticPr fontId="2"/>
  </si>
  <si>
    <t>副　　申　　書</t>
    <phoneticPr fontId="2"/>
  </si>
  <si>
    <t>□</t>
    <phoneticPr fontId="2"/>
  </si>
  <si>
    <t>この副申書及び別紙診断書等の内容を確認しました</t>
    <phoneticPr fontId="2"/>
  </si>
  <si>
    <t>幼稚園等から当該補助金は園に交付され、特別支援教育の充実や教育条件の向上に充てられるものであるとの説明を十分に受けました</t>
    <phoneticPr fontId="2"/>
  </si>
  <si>
    <t>当該補助金の趣旨を理解しました</t>
    <phoneticPr fontId="2"/>
  </si>
  <si>
    <t>幼稚園等が、当該補助金の申請書及び調査票の添付書類として、この副申書及び別紙診断書等を府へ提出することに同意します</t>
    <phoneticPr fontId="2"/>
  </si>
  <si>
    <t>１号認定</t>
    <rPh sb="1" eb="2">
      <t>ゴウ</t>
    </rPh>
    <rPh sb="2" eb="4">
      <t>ニンテイ</t>
    </rPh>
    <phoneticPr fontId="2"/>
  </si>
  <si>
    <t>施設体系（幼稚園型認定こども園のみ）</t>
    <rPh sb="2" eb="4">
      <t>タイケイ</t>
    </rPh>
    <phoneticPr fontId="2"/>
  </si>
  <si>
    <t>・保護者に対して、必要事項を記入済の副申書を提示し、当該補助金の趣旨を十分に説明してください。</t>
    <rPh sb="1" eb="4">
      <t>ホゴシャ</t>
    </rPh>
    <rPh sb="5" eb="6">
      <t>タイ</t>
    </rPh>
    <rPh sb="9" eb="11">
      <t>ヒツヨウ</t>
    </rPh>
    <rPh sb="11" eb="13">
      <t>ジコウ</t>
    </rPh>
    <rPh sb="14" eb="16">
      <t>キニュウ</t>
    </rPh>
    <rPh sb="16" eb="17">
      <t>スミ</t>
    </rPh>
    <rPh sb="18" eb="19">
      <t>フク</t>
    </rPh>
    <rPh sb="22" eb="24">
      <t>テイジ</t>
    </rPh>
    <rPh sb="26" eb="28">
      <t>トウガイ</t>
    </rPh>
    <rPh sb="28" eb="31">
      <t>ホジョキン</t>
    </rPh>
    <rPh sb="32" eb="34">
      <t>シュシ</t>
    </rPh>
    <rPh sb="35" eb="37">
      <t>ジュウブン</t>
    </rPh>
    <rPh sb="38" eb="40">
      <t>セツメイ</t>
    </rPh>
    <phoneticPr fontId="2"/>
  </si>
  <si>
    <t>記入担当者【職・氏名】</t>
    <rPh sb="2" eb="5">
      <t>タントウシャ</t>
    </rPh>
    <rPh sb="6" eb="7">
      <t>ショク</t>
    </rPh>
    <rPh sb="8" eb="10">
      <t>シメイ</t>
    </rPh>
    <phoneticPr fontId="2"/>
  </si>
  <si>
    <t>※氏名は再掲可。（教育上特別に配慮するために学級副担任等を配置している場合は、③、④いずれかに記入して下さい。）</t>
    <rPh sb="1" eb="3">
      <t>シメイ</t>
    </rPh>
    <rPh sb="6" eb="7">
      <t>カ</t>
    </rPh>
    <rPh sb="9" eb="12">
      <t>キョウイクジョウ</t>
    </rPh>
    <rPh sb="12" eb="14">
      <t>トクベツ</t>
    </rPh>
    <rPh sb="15" eb="17">
      <t>ハイリョ</t>
    </rPh>
    <rPh sb="22" eb="24">
      <t>ガッキュウ</t>
    </rPh>
    <rPh sb="24" eb="27">
      <t>フクタンニン</t>
    </rPh>
    <rPh sb="27" eb="28">
      <t>トウ</t>
    </rPh>
    <rPh sb="29" eb="31">
      <t>ハイチ</t>
    </rPh>
    <rPh sb="35" eb="37">
      <t>バアイ</t>
    </rPh>
    <rPh sb="47" eb="49">
      <t>キニュウ</t>
    </rPh>
    <rPh sb="51" eb="52">
      <t>クダ</t>
    </rPh>
    <phoneticPr fontId="2"/>
  </si>
  <si>
    <t>障がい幼児数 内訳</t>
    <rPh sb="0" eb="1">
      <t>ショウ</t>
    </rPh>
    <rPh sb="3" eb="5">
      <t>ヨウジ</t>
    </rPh>
    <rPh sb="5" eb="6">
      <t>スウ</t>
    </rPh>
    <rPh sb="7" eb="9">
      <t>ウチワケ</t>
    </rPh>
    <phoneticPr fontId="2"/>
  </si>
  <si>
    <t>実学級数</t>
    <rPh sb="0" eb="1">
      <t>ジツ</t>
    </rPh>
    <rPh sb="1" eb="3">
      <t>ガッキュウ</t>
    </rPh>
    <rPh sb="3" eb="4">
      <t>スウ</t>
    </rPh>
    <phoneticPr fontId="2"/>
  </si>
  <si>
    <t>※「定員」欄には認可定員（認定こども園については３歳以上の認可定員）を記入してください。</t>
    <rPh sb="2" eb="4">
      <t>テイイン</t>
    </rPh>
    <rPh sb="5" eb="6">
      <t>ラン</t>
    </rPh>
    <rPh sb="8" eb="10">
      <t>ニンカ</t>
    </rPh>
    <rPh sb="10" eb="12">
      <t>テイイン</t>
    </rPh>
    <rPh sb="35" eb="37">
      <t>キニュウ</t>
    </rPh>
    <phoneticPr fontId="2"/>
  </si>
  <si>
    <t>下記の園児について、教育上特別な配慮を要しますので、別紙の診断書等及び「個別の指導計画」・「個別の教育支援計画」を添えて提出します。</t>
    <phoneticPr fontId="2"/>
  </si>
  <si>
    <t>円</t>
    <rPh sb="0" eb="1">
      <t>エン</t>
    </rPh>
    <phoneticPr fontId="2"/>
  </si>
  <si>
    <t>幼稚園名</t>
    <phoneticPr fontId="2"/>
  </si>
  <si>
    <t>※調査表は、パソコンにダウンロードのうえ、エクセル様式に必要事項を
　パソコンで入力し、プリントアウトしたものを提出願います。</t>
    <rPh sb="1" eb="3">
      <t>チョウサ</t>
    </rPh>
    <rPh sb="3" eb="4">
      <t>ヒョウ</t>
    </rPh>
    <rPh sb="25" eb="27">
      <t>ヨウシキ</t>
    </rPh>
    <rPh sb="28" eb="30">
      <t>ヒツヨウ</t>
    </rPh>
    <rPh sb="30" eb="32">
      <t>ジコウ</t>
    </rPh>
    <rPh sb="40" eb="42">
      <t>ニュウリョク</t>
    </rPh>
    <rPh sb="56" eb="58">
      <t>テイシュツ</t>
    </rPh>
    <rPh sb="58" eb="59">
      <t>ネガ</t>
    </rPh>
    <phoneticPr fontId="2"/>
  </si>
  <si>
    <t>・本書は、「教育上特別な配慮」について、幼稚園における具体的な取組み内容等を確認するための</t>
    <rPh sb="1" eb="3">
      <t>ホンショ</t>
    </rPh>
    <rPh sb="6" eb="9">
      <t>キョウイクジョウ</t>
    </rPh>
    <rPh sb="9" eb="11">
      <t>トクベツ</t>
    </rPh>
    <rPh sb="12" eb="14">
      <t>ハイリョ</t>
    </rPh>
    <rPh sb="20" eb="23">
      <t>ヨウチエン</t>
    </rPh>
    <rPh sb="27" eb="29">
      <t>グタイ</t>
    </rPh>
    <rPh sb="29" eb="30">
      <t>テキ</t>
    </rPh>
    <rPh sb="31" eb="33">
      <t>トリク</t>
    </rPh>
    <rPh sb="34" eb="36">
      <t>ナイヨウ</t>
    </rPh>
    <rPh sb="36" eb="37">
      <t>トウ</t>
    </rPh>
    <rPh sb="38" eb="40">
      <t>カクニン</t>
    </rPh>
    <phoneticPr fontId="2"/>
  </si>
  <si>
    <t>・障がいの種別：複数該当する場合は、主たる種別を入力してください。（診断書等に基づきプルダウンから選択してください。）</t>
    <rPh sb="1" eb="2">
      <t>ショウ</t>
    </rPh>
    <rPh sb="5" eb="7">
      <t>シュベツ</t>
    </rPh>
    <rPh sb="8" eb="10">
      <t>フクスウ</t>
    </rPh>
    <rPh sb="10" eb="12">
      <t>ガイトウ</t>
    </rPh>
    <rPh sb="14" eb="16">
      <t>バアイ</t>
    </rPh>
    <rPh sb="18" eb="19">
      <t>シュ</t>
    </rPh>
    <rPh sb="21" eb="23">
      <t>シュベツ</t>
    </rPh>
    <rPh sb="24" eb="26">
      <t>ニュウリョク</t>
    </rPh>
    <rPh sb="34" eb="37">
      <t>シンダンショ</t>
    </rPh>
    <rPh sb="37" eb="38">
      <t>トウ</t>
    </rPh>
    <rPh sb="39" eb="40">
      <t>モト</t>
    </rPh>
    <rPh sb="49" eb="51">
      <t>センタク</t>
    </rPh>
    <phoneticPr fontId="2"/>
  </si>
  <si>
    <t>　　　　　　　　　　記入してください。</t>
    <rPh sb="10" eb="12">
      <t>キニュウ</t>
    </rPh>
    <phoneticPr fontId="2"/>
  </si>
  <si>
    <t>■記入上の留意事項</t>
    <rPh sb="1" eb="3">
      <t>キニュウ</t>
    </rPh>
    <rPh sb="3" eb="4">
      <t>ジョウ</t>
    </rPh>
    <rPh sb="5" eb="7">
      <t>リュウイ</t>
    </rPh>
    <rPh sb="7" eb="9">
      <t>ジコウ</t>
    </rPh>
    <phoneticPr fontId="2"/>
  </si>
  <si>
    <t>２．障がい幼児の概要</t>
    <phoneticPr fontId="2"/>
  </si>
  <si>
    <t>　書類です。「②日常、特別に配慮している事項」には、年間を通じた個別の指導計画、継続した配慮</t>
    <rPh sb="8" eb="10">
      <t>ニチジョウ</t>
    </rPh>
    <rPh sb="11" eb="13">
      <t>トクベツ</t>
    </rPh>
    <rPh sb="14" eb="16">
      <t>ハイリョ</t>
    </rPh>
    <rPh sb="20" eb="22">
      <t>ジコウ</t>
    </rPh>
    <rPh sb="26" eb="28">
      <t>ネンカン</t>
    </rPh>
    <rPh sb="29" eb="30">
      <t>ツウ</t>
    </rPh>
    <rPh sb="32" eb="34">
      <t>コベツ</t>
    </rPh>
    <rPh sb="35" eb="37">
      <t>シドウ</t>
    </rPh>
    <rPh sb="37" eb="39">
      <t>ケイカク</t>
    </rPh>
    <rPh sb="40" eb="42">
      <t>ケイゾク</t>
    </rPh>
    <phoneticPr fontId="2"/>
  </si>
  <si>
    <t>　の内容を具体的に記入してください。</t>
    <rPh sb="5" eb="8">
      <t>グタイテキ</t>
    </rPh>
    <rPh sb="9" eb="11">
      <t>キニュウ</t>
    </rPh>
    <phoneticPr fontId="2"/>
  </si>
  <si>
    <t>　また、継続した配慮の内容として、担当教員、取組内容、取組頻度等をご記入ください。</t>
    <phoneticPr fontId="2"/>
  </si>
  <si>
    <t>　なお、保護者から書類等提出の同意を得た上で、署名（自署）が必要です。</t>
    <rPh sb="4" eb="7">
      <t>ホゴシャ</t>
    </rPh>
    <rPh sb="9" eb="11">
      <t>ショルイ</t>
    </rPh>
    <rPh sb="11" eb="12">
      <t>ナド</t>
    </rPh>
    <rPh sb="12" eb="14">
      <t>テイシュツ</t>
    </rPh>
    <rPh sb="15" eb="17">
      <t>ドウイ</t>
    </rPh>
    <rPh sb="18" eb="19">
      <t>エ</t>
    </rPh>
    <rPh sb="20" eb="21">
      <t>ウエ</t>
    </rPh>
    <rPh sb="23" eb="25">
      <t>ショメイ</t>
    </rPh>
    <rPh sb="26" eb="28">
      <t>ジショ</t>
    </rPh>
    <rPh sb="30" eb="32">
      <t>ヒツヨウ</t>
    </rPh>
    <phoneticPr fontId="2"/>
  </si>
  <si>
    <t>２．当該園児を対象として私立幼稚園・認定こども園の特別支援教育に係る補助金を
　　申請することについて、当該園児の保護者の同意を得ていますか。
　　『同意の有無』の欄に、同意済⇒「○」、同意未済⇒「×」を選択入力して下さい。</t>
    <rPh sb="18" eb="20">
      <t>ニンテイ</t>
    </rPh>
    <rPh sb="23" eb="24">
      <t>エン</t>
    </rPh>
    <rPh sb="25" eb="27">
      <t>トクベツ</t>
    </rPh>
    <rPh sb="27" eb="29">
      <t>シエン</t>
    </rPh>
    <rPh sb="75" eb="77">
      <t>ドウイ</t>
    </rPh>
    <rPh sb="85" eb="87">
      <t>ドウイ</t>
    </rPh>
    <rPh sb="93" eb="95">
      <t>ドウイ</t>
    </rPh>
    <phoneticPr fontId="2"/>
  </si>
  <si>
    <t>クラス担任</t>
    <rPh sb="3" eb="5">
      <t>タンニン</t>
    </rPh>
    <phoneticPr fontId="2"/>
  </si>
  <si>
    <t>クラス担任ではない</t>
    <rPh sb="3" eb="5">
      <t>タンニン</t>
    </rPh>
    <phoneticPr fontId="2"/>
  </si>
  <si>
    <t>教員</t>
    <rPh sb="0" eb="2">
      <t>キョウイン</t>
    </rPh>
    <phoneticPr fontId="2"/>
  </si>
  <si>
    <t>職員</t>
    <rPh sb="0" eb="2">
      <t>ショクイン</t>
    </rPh>
    <phoneticPr fontId="2"/>
  </si>
  <si>
    <t>　障がいの種別</t>
    <rPh sb="5" eb="7">
      <t>シュベツ</t>
    </rPh>
    <phoneticPr fontId="2"/>
  </si>
  <si>
    <t>令和２年度における私立幼稚園・認定こども園の特別支援教育に係る助成のための調査票</t>
    <rPh sb="0" eb="2">
      <t>レイワ</t>
    </rPh>
    <rPh sb="3" eb="5">
      <t>ネンド</t>
    </rPh>
    <rPh sb="4" eb="5">
      <t>ド</t>
    </rPh>
    <rPh sb="15" eb="17">
      <t>ニンテイ</t>
    </rPh>
    <rPh sb="20" eb="21">
      <t>エン</t>
    </rPh>
    <phoneticPr fontId="2"/>
  </si>
  <si>
    <t>令和２年５月１日現在</t>
    <rPh sb="0" eb="2">
      <t>レイワ</t>
    </rPh>
    <rPh sb="3" eb="4">
      <t>ネン</t>
    </rPh>
    <rPh sb="5" eb="6">
      <t>ガツ</t>
    </rPh>
    <rPh sb="7" eb="8">
      <t>ニチ</t>
    </rPh>
    <rPh sb="8" eb="10">
      <t>ゲンザイ</t>
    </rPh>
    <phoneticPr fontId="2"/>
  </si>
  <si>
    <t>※「実員」、「実学級数」欄は（２）の表に入力すると自動で表示されます。ただし、複式学級の場合は障がい幼児数が自動で表示されませんので、</t>
    <rPh sb="2" eb="4">
      <t>ジツイン</t>
    </rPh>
    <rPh sb="7" eb="8">
      <t>ジツ</t>
    </rPh>
    <rPh sb="8" eb="10">
      <t>ガッキュウ</t>
    </rPh>
    <rPh sb="10" eb="11">
      <t>スウ</t>
    </rPh>
    <rPh sb="12" eb="13">
      <t>ラン</t>
    </rPh>
    <rPh sb="18" eb="19">
      <t>ヒョウ</t>
    </rPh>
    <rPh sb="20" eb="22">
      <t>ニュウリョク</t>
    </rPh>
    <rPh sb="25" eb="27">
      <t>ジドウ</t>
    </rPh>
    <rPh sb="28" eb="30">
      <t>ヒョウジ</t>
    </rPh>
    <rPh sb="39" eb="41">
      <t>フクシキ</t>
    </rPh>
    <rPh sb="41" eb="43">
      <t>ガッキュウ</t>
    </rPh>
    <rPh sb="44" eb="46">
      <t>バアイ</t>
    </rPh>
    <rPh sb="47" eb="48">
      <t>ショウ</t>
    </rPh>
    <rPh sb="50" eb="52">
      <t>ヨウジ</t>
    </rPh>
    <rPh sb="52" eb="53">
      <t>スウ</t>
    </rPh>
    <rPh sb="54" eb="56">
      <t>ジドウ</t>
    </rPh>
    <rPh sb="57" eb="59">
      <t>ヒョウジ</t>
    </rPh>
    <phoneticPr fontId="2"/>
  </si>
  <si>
    <t>　 「障がい幼児数 内訳」欄に人数を入力してください。</t>
    <rPh sb="15" eb="17">
      <t>ニンズウ</t>
    </rPh>
    <rPh sb="18" eb="20">
      <t>ニュウリョク</t>
    </rPh>
    <phoneticPr fontId="2"/>
  </si>
  <si>
    <t>・認定の区分　：私学助成を受ける園は記入不要です。それ以外の園は令和２年５月１日時点の認定（１号認定、２号認定）を</t>
    <rPh sb="1" eb="3">
      <t>ニンテイ</t>
    </rPh>
    <rPh sb="4" eb="6">
      <t>クブン</t>
    </rPh>
    <rPh sb="8" eb="10">
      <t>シガク</t>
    </rPh>
    <rPh sb="10" eb="12">
      <t>ジョセイ</t>
    </rPh>
    <rPh sb="13" eb="14">
      <t>ウ</t>
    </rPh>
    <rPh sb="16" eb="17">
      <t>エン</t>
    </rPh>
    <rPh sb="18" eb="20">
      <t>キニュウ</t>
    </rPh>
    <rPh sb="20" eb="22">
      <t>フヨウ</t>
    </rPh>
    <rPh sb="27" eb="29">
      <t>イガイ</t>
    </rPh>
    <rPh sb="30" eb="31">
      <t>エン</t>
    </rPh>
    <rPh sb="32" eb="34">
      <t>レイワ</t>
    </rPh>
    <rPh sb="35" eb="36">
      <t>ネン</t>
    </rPh>
    <rPh sb="37" eb="38">
      <t>ガツ</t>
    </rPh>
    <rPh sb="39" eb="40">
      <t>ニチ</t>
    </rPh>
    <rPh sb="40" eb="42">
      <t>ジテン</t>
    </rPh>
    <rPh sb="43" eb="45">
      <t>ニンテイ</t>
    </rPh>
    <rPh sb="47" eb="48">
      <t>ゴウ</t>
    </rPh>
    <rPh sb="48" eb="50">
      <t>ニンテイ</t>
    </rPh>
    <rPh sb="52" eb="53">
      <t>ゴウ</t>
    </rPh>
    <rPh sb="53" eb="55">
      <t>ニンテイ</t>
    </rPh>
    <phoneticPr fontId="2"/>
  </si>
  <si>
    <t>令和２年5月1日現在の在園児</t>
    <rPh sb="0" eb="2">
      <t>レイワ</t>
    </rPh>
    <rPh sb="3" eb="4">
      <t>ネン</t>
    </rPh>
    <rPh sb="5" eb="6">
      <t>ガツ</t>
    </rPh>
    <rPh sb="7" eb="8">
      <t>ヒ</t>
    </rPh>
    <rPh sb="8" eb="10">
      <t>ゲンザイ</t>
    </rPh>
    <rPh sb="11" eb="12">
      <t>ザイ</t>
    </rPh>
    <rPh sb="12" eb="14">
      <t>エンジ</t>
    </rPh>
    <phoneticPr fontId="2"/>
  </si>
  <si>
    <r>
      <t xml:space="preserve">認定の区別
</t>
    </r>
    <r>
      <rPr>
        <b/>
        <u/>
        <sz val="6"/>
        <rFont val="ＭＳ Ｐ明朝"/>
        <family val="1"/>
        <charset val="128"/>
      </rPr>
      <t>(R2.5.1時点）</t>
    </r>
    <rPh sb="0" eb="2">
      <t>ニンテイ</t>
    </rPh>
    <rPh sb="3" eb="5">
      <t>クベツ</t>
    </rPh>
    <rPh sb="13" eb="15">
      <t>ジテン</t>
    </rPh>
    <phoneticPr fontId="2"/>
  </si>
  <si>
    <t>重複していません。</t>
    <rPh sb="0" eb="2">
      <t>ジュウフク</t>
    </rPh>
    <phoneticPr fontId="2"/>
  </si>
  <si>
    <t>重複しています。</t>
    <rPh sb="0" eb="2">
      <t>ジュウフク</t>
    </rPh>
    <phoneticPr fontId="2"/>
  </si>
  <si>
    <t>園児氏名</t>
    <rPh sb="0" eb="1">
      <t>エン</t>
    </rPh>
    <rPh sb="1" eb="2">
      <t>コ</t>
    </rPh>
    <rPh sb="2" eb="3">
      <t>シ</t>
    </rPh>
    <rPh sb="3" eb="4">
      <t>メイ</t>
    </rPh>
    <phoneticPr fontId="2"/>
  </si>
  <si>
    <t>［種別］</t>
    <phoneticPr fontId="2"/>
  </si>
  <si>
    <r>
      <t>※障がい幼児の在籍の有無に関わらず、５月１日現在幼稚園に設置されている</t>
    </r>
    <r>
      <rPr>
        <u/>
        <sz val="9"/>
        <color indexed="8"/>
        <rFont val="ＭＳ Ｐゴシック"/>
        <family val="3"/>
        <charset val="128"/>
      </rPr>
      <t>全ての学級（認定こども園については</t>
    </r>
    <rPh sb="1" eb="2">
      <t>ショウ</t>
    </rPh>
    <rPh sb="4" eb="6">
      <t>ヨウジ</t>
    </rPh>
    <rPh sb="7" eb="9">
      <t>ザイセキ</t>
    </rPh>
    <rPh sb="10" eb="12">
      <t>ウム</t>
    </rPh>
    <rPh sb="13" eb="14">
      <t>カカ</t>
    </rPh>
    <rPh sb="41" eb="43">
      <t>ニンテイ</t>
    </rPh>
    <rPh sb="46" eb="47">
      <t>エン</t>
    </rPh>
    <phoneticPr fontId="2"/>
  </si>
  <si>
    <r>
      <t xml:space="preserve">　 </t>
    </r>
    <r>
      <rPr>
        <u/>
        <sz val="9"/>
        <color indexed="8"/>
        <rFont val="ＭＳ Ｐゴシック"/>
        <family val="3"/>
        <charset val="128"/>
      </rPr>
      <t>３歳以上の全ての学級</t>
    </r>
    <r>
      <rPr>
        <u val="double"/>
        <sz val="9"/>
        <color indexed="8"/>
        <rFont val="ＭＳ Ｐゴシック"/>
        <family val="3"/>
        <charset val="128"/>
      </rPr>
      <t>）</t>
    </r>
    <r>
      <rPr>
        <sz val="9"/>
        <color indexed="8"/>
        <rFont val="ＭＳ Ｐ明朝"/>
        <family val="1"/>
        <charset val="128"/>
      </rPr>
      <t>を記入して下さい。</t>
    </r>
    <phoneticPr fontId="2"/>
  </si>
  <si>
    <t>③主に、
   障がい幼児を担当
   している教員氏名</t>
    <rPh sb="26" eb="28">
      <t>シメイ</t>
    </rPh>
    <phoneticPr fontId="2"/>
  </si>
  <si>
    <t>④障がい幼児を
　 含む学級と、
 　健常児のみの
　 学級ともに担当
　　している教員氏名</t>
    <rPh sb="10" eb="11">
      <t>フク</t>
    </rPh>
    <rPh sb="12" eb="14">
      <t>ガッキュウ</t>
    </rPh>
    <rPh sb="28" eb="30">
      <t>ガッキュウ</t>
    </rPh>
    <rPh sb="44" eb="46">
      <t>シメイ</t>
    </rPh>
    <phoneticPr fontId="2"/>
  </si>
  <si>
    <t>⑤障がい幼児の
　 介護等に直接
 　関わる職員氏名</t>
    <rPh sb="24" eb="26">
      <t>シメイ</t>
    </rPh>
    <phoneticPr fontId="2"/>
  </si>
  <si>
    <t>園児数</t>
    <rPh sb="0" eb="2">
      <t>エンジ</t>
    </rPh>
    <rPh sb="2" eb="3">
      <t>スウ</t>
    </rPh>
    <phoneticPr fontId="2"/>
  </si>
  <si>
    <t>障がい幼児に対し、教育上特別に配慮するために
加配している教員・職員の状況</t>
    <rPh sb="3" eb="5">
      <t>ヨウジ</t>
    </rPh>
    <rPh sb="6" eb="7">
      <t>タイ</t>
    </rPh>
    <rPh sb="9" eb="12">
      <t>キョウイクジョウ</t>
    </rPh>
    <rPh sb="12" eb="14">
      <t>トクベツ</t>
    </rPh>
    <rPh sb="15" eb="17">
      <t>ハイリョ</t>
    </rPh>
    <rPh sb="23" eb="24">
      <t>クワ</t>
    </rPh>
    <rPh sb="24" eb="25">
      <t>クバ</t>
    </rPh>
    <rPh sb="29" eb="31">
      <t>キョウイン</t>
    </rPh>
    <rPh sb="32" eb="34">
      <t>ショクイン</t>
    </rPh>
    <rPh sb="35" eb="37">
      <t>ジョウキョウ</t>
    </rPh>
    <phoneticPr fontId="2"/>
  </si>
  <si>
    <t>① 調査年度の５月１日現在の在籍児を入力。</t>
    <rPh sb="2" eb="4">
      <t>チョウサ</t>
    </rPh>
    <rPh sb="4" eb="6">
      <t>ネンド</t>
    </rPh>
    <rPh sb="18" eb="20">
      <t>ニュウリョク</t>
    </rPh>
    <phoneticPr fontId="2"/>
  </si>
  <si>
    <t>② 複数該当する場合は、主たる種別を入力。</t>
    <rPh sb="18" eb="20">
      <t>ニュウリョク</t>
    </rPh>
    <phoneticPr fontId="2"/>
  </si>
  <si>
    <t>③ 障がいの種別は、「診断書等」に基づき次の中から入力。</t>
    <rPh sb="25" eb="27">
      <t>ニュウリョク</t>
    </rPh>
    <phoneticPr fontId="2"/>
  </si>
  <si>
    <t>Ａ： 視覚障がい　</t>
    <phoneticPr fontId="2"/>
  </si>
  <si>
    <t>Ｂ： 聴覚障がい　　</t>
    <phoneticPr fontId="2"/>
  </si>
  <si>
    <t>Ｃ： 知的障がい（ダウン症・その他）</t>
    <phoneticPr fontId="2"/>
  </si>
  <si>
    <t>Ｄ： 肢体不自由（脳性まひ・その他）</t>
    <phoneticPr fontId="2"/>
  </si>
  <si>
    <t>Ｅ： 病弱虚弱　（筋ジストロフィー・先天性心疾患・その他）　　</t>
    <phoneticPr fontId="2"/>
  </si>
  <si>
    <t>Ｆ： 言語障がい</t>
    <phoneticPr fontId="2"/>
  </si>
  <si>
    <t>Ｇ： 情緒障がい（自閉症を含む）　</t>
    <phoneticPr fontId="2"/>
  </si>
  <si>
    <t>■【様式１－１】 『１．障がい幼児の受け入れ状況』について</t>
    <phoneticPr fontId="2"/>
  </si>
  <si>
    <t>■【様式２】 『副申書』について</t>
    <rPh sb="8" eb="9">
      <t>フク</t>
    </rPh>
    <phoneticPr fontId="2"/>
  </si>
  <si>
    <t>① 担任教員の氏名を入力</t>
    <rPh sb="2" eb="4">
      <t>タンニン</t>
    </rPh>
    <rPh sb="4" eb="6">
      <t>キョウイン</t>
    </rPh>
    <rPh sb="7" eb="9">
      <t>シメイ</t>
    </rPh>
    <phoneticPr fontId="2"/>
  </si>
  <si>
    <t>② １クラス２名の教員で保育している場合（２人担任制、主担・副担任制）担当教員氏名を入力。</t>
    <rPh sb="7" eb="8">
      <t>メイ</t>
    </rPh>
    <rPh sb="9" eb="11">
      <t>キョウイン</t>
    </rPh>
    <rPh sb="12" eb="14">
      <t>ホイク</t>
    </rPh>
    <rPh sb="18" eb="20">
      <t>バアイ</t>
    </rPh>
    <rPh sb="22" eb="23">
      <t>ニン</t>
    </rPh>
    <rPh sb="23" eb="25">
      <t>タンニン</t>
    </rPh>
    <rPh sb="25" eb="26">
      <t>セイ</t>
    </rPh>
    <rPh sb="27" eb="28">
      <t>シュ</t>
    </rPh>
    <rPh sb="28" eb="29">
      <t>タン</t>
    </rPh>
    <rPh sb="30" eb="33">
      <t>フクタンニン</t>
    </rPh>
    <rPh sb="33" eb="34">
      <t>セイ</t>
    </rPh>
    <rPh sb="35" eb="37">
      <t>タントウ</t>
    </rPh>
    <rPh sb="37" eb="39">
      <t>キョウイン</t>
    </rPh>
    <rPh sb="39" eb="41">
      <t>シメイ</t>
    </rPh>
    <phoneticPr fontId="2"/>
  </si>
  <si>
    <r>
      <t xml:space="preserve">③ 障がい幼児に対し、教育上特別に配慮するために加配している教員の氏名を入力。
　　※障がい幼児のみの学級もしくは健常児と障がい幼児の混合学級を担当し、
　　　 </t>
    </r>
    <r>
      <rPr>
        <b/>
        <sz val="10.5"/>
        <rFont val="ＭＳ Ｐゴシック"/>
        <family val="3"/>
        <charset val="128"/>
      </rPr>
      <t>障がい幼児を常時直接指導</t>
    </r>
    <r>
      <rPr>
        <sz val="10.5"/>
        <rFont val="ＭＳ Ｐゴシック"/>
        <family val="3"/>
        <charset val="128"/>
      </rPr>
      <t>している教員。</t>
    </r>
    <rPh sb="33" eb="35">
      <t>シメイ</t>
    </rPh>
    <rPh sb="81" eb="82">
      <t>ショウ</t>
    </rPh>
    <rPh sb="84" eb="86">
      <t>ヨウジ</t>
    </rPh>
    <phoneticPr fontId="2"/>
  </si>
  <si>
    <t>④ 障がい幼児に対し、教育上特別に配慮するために加配している教員の氏名を入力。
　　※障がい幼児のみの学級もしくは健常児と障がい幼児の混合学級と、健常児のみの学級をともに
 　　　指導している教員。</t>
    <rPh sb="96" eb="98">
      <t>キョウイン</t>
    </rPh>
    <phoneticPr fontId="2"/>
  </si>
  <si>
    <t>⑤ 障がい幼児の支援等に直接関わっている職員の氏名を入力。
　　※障がい幼児のみの学級もしくは健常児と障がい幼児の混合学級の指導に当たって、支援等の業務に
　　　 直接携わっている職員。</t>
    <rPh sb="8" eb="10">
      <t>シエン</t>
    </rPh>
    <rPh sb="23" eb="25">
      <t>シメイ</t>
    </rPh>
    <rPh sb="70" eb="72">
      <t>シエン</t>
    </rPh>
    <phoneticPr fontId="2"/>
  </si>
  <si>
    <t>■【様式１-２】 『２．障がい幼児の概要』について</t>
    <rPh sb="18" eb="20">
      <t>ガイヨウ</t>
    </rPh>
    <phoneticPr fontId="2"/>
  </si>
  <si>
    <t>認定の区別
(R2.5.1時点)</t>
    <rPh sb="0" eb="2">
      <t>ニンテイ</t>
    </rPh>
    <rPh sb="3" eb="5">
      <t>クベツ</t>
    </rPh>
    <rPh sb="13" eb="15">
      <t>ジテン</t>
    </rPh>
    <phoneticPr fontId="2"/>
  </si>
  <si>
    <t>令和２年５月１日</t>
    <rPh sb="0" eb="2">
      <t>レイワ</t>
    </rPh>
    <rPh sb="3" eb="4">
      <t>ネン</t>
    </rPh>
    <rPh sb="5" eb="6">
      <t>ガツ</t>
    </rPh>
    <rPh sb="7" eb="8">
      <t>ニチ</t>
    </rPh>
    <phoneticPr fontId="2"/>
  </si>
  <si>
    <t>【認定の区別】欄
①私学助成を受ける園：記載は不要です。
②上記以外の施設型給付を受ける園及び認定こども園：
　 令和２年５月１日時点の認定（１号認定、２号認定）を記載してください。</t>
    <rPh sb="45" eb="46">
      <t>オヨ</t>
    </rPh>
    <rPh sb="57" eb="59">
      <t>レイワ</t>
    </rPh>
    <rPh sb="60" eb="61">
      <t>ネン</t>
    </rPh>
    <phoneticPr fontId="2"/>
  </si>
  <si>
    <t>　大阪府私立幼稚園等特別支援教育費補助金の補助対象経費は、他の補助金等の</t>
    <rPh sb="21" eb="23">
      <t>ホジョ</t>
    </rPh>
    <rPh sb="23" eb="25">
      <t>タイショウ</t>
    </rPh>
    <rPh sb="25" eb="27">
      <t>ケイヒ</t>
    </rPh>
    <rPh sb="29" eb="30">
      <t>ホカ</t>
    </rPh>
    <rPh sb="31" eb="33">
      <t>ホジョ</t>
    </rPh>
    <rPh sb="33" eb="34">
      <t>キン</t>
    </rPh>
    <rPh sb="34" eb="35">
      <t>トウ</t>
    </rPh>
    <phoneticPr fontId="2"/>
  </si>
  <si>
    <t>補助対象経費と</t>
    <phoneticPr fontId="2"/>
  </si>
  <si>
    <t>補助金収入</t>
    <phoneticPr fontId="2"/>
  </si>
  <si>
    <t>＠</t>
    <phoneticPr fontId="2"/>
  </si>
  <si>
    <t>人</t>
    <rPh sb="0" eb="1">
      <t>ヒト</t>
    </rPh>
    <phoneticPr fontId="2"/>
  </si>
  <si>
    <t>金額</t>
    <rPh sb="0" eb="2">
      <t>キンガク</t>
    </rPh>
    <phoneticPr fontId="18"/>
  </si>
  <si>
    <t>施設型給付を受ける私立幼稚園・認定こども園用</t>
    <rPh sb="0" eb="3">
      <t>シセツガタ</t>
    </rPh>
    <rPh sb="3" eb="5">
      <t>キュウフ</t>
    </rPh>
    <rPh sb="6" eb="7">
      <t>ウ</t>
    </rPh>
    <rPh sb="9" eb="14">
      <t>シリツヨウチエン</t>
    </rPh>
    <rPh sb="15" eb="17">
      <t>ニンテイ</t>
    </rPh>
    <rPh sb="20" eb="21">
      <t>エン</t>
    </rPh>
    <rPh sb="21" eb="22">
      <t>ヨウ</t>
    </rPh>
    <phoneticPr fontId="18"/>
  </si>
  <si>
    <t>給与
（年額）</t>
    <rPh sb="0" eb="1">
      <t>キュウ</t>
    </rPh>
    <rPh sb="1" eb="2">
      <t>アタエ</t>
    </rPh>
    <rPh sb="4" eb="6">
      <t>ネンガク</t>
    </rPh>
    <phoneticPr fontId="18"/>
  </si>
  <si>
    <t>手当額
（年額）</t>
    <rPh sb="0" eb="2">
      <t>テア</t>
    </rPh>
    <rPh sb="2" eb="3">
      <t>ガク</t>
    </rPh>
    <rPh sb="5" eb="7">
      <t>ネンガク</t>
    </rPh>
    <phoneticPr fontId="18"/>
  </si>
  <si>
    <t>園長･クラス担任等
に該当するか否か
（教員の場合のみ）</t>
    <rPh sb="0" eb="2">
      <t>エンチョウ</t>
    </rPh>
    <rPh sb="6" eb="8">
      <t>タンニン</t>
    </rPh>
    <rPh sb="8" eb="9">
      <t>トウ</t>
    </rPh>
    <rPh sb="11" eb="13">
      <t>ガイトウ</t>
    </rPh>
    <rPh sb="16" eb="17">
      <t>イナ</t>
    </rPh>
    <rPh sb="20" eb="22">
      <t>キョウイン</t>
    </rPh>
    <rPh sb="23" eb="25">
      <t>バアイ</t>
    </rPh>
    <phoneticPr fontId="2"/>
  </si>
  <si>
    <t>Ｒ2．5．1時点
基礎資料上の
教員･職員の区分</t>
    <rPh sb="6" eb="8">
      <t>ジテン</t>
    </rPh>
    <phoneticPr fontId="18"/>
  </si>
  <si>
    <t>Ｒ2．5．1時点
基礎資料上の
専任･兼任の区分</t>
    <rPh sb="6" eb="8">
      <t>ジテン</t>
    </rPh>
    <phoneticPr fontId="18"/>
  </si>
  <si>
    <t>記入例</t>
    <rPh sb="0" eb="2">
      <t>キニュウ</t>
    </rPh>
    <rPh sb="2" eb="3">
      <t>レイ</t>
    </rPh>
    <phoneticPr fontId="2"/>
  </si>
  <si>
    <t>大阪幼稚園</t>
    <rPh sb="0" eb="2">
      <t>オオサカ</t>
    </rPh>
    <rPh sb="2" eb="5">
      <t>ヨウチエン</t>
    </rPh>
    <phoneticPr fontId="2"/>
  </si>
  <si>
    <t>・特別支援担当教員 2名</t>
    <phoneticPr fontId="2"/>
  </si>
  <si>
    <t>　　      　 3,586,000円</t>
    <phoneticPr fontId="2"/>
  </si>
  <si>
    <t>　　      　 3,939,000円</t>
    <phoneticPr fontId="2"/>
  </si>
  <si>
    <t>・その他の教員 6名</t>
    <phoneticPr fontId="2"/>
  </si>
  <si>
    <t>　　対象手当   360,000円</t>
    <phoneticPr fontId="2"/>
  </si>
  <si>
    <t>・職員 1名</t>
    <phoneticPr fontId="2"/>
  </si>
  <si>
    <t>　　対象手当    48,000円</t>
    <phoneticPr fontId="2"/>
  </si>
  <si>
    <t>教材費、印刷製本費、図書費</t>
    <phoneticPr fontId="2"/>
  </si>
  <si>
    <t>研修会参加出張旅費</t>
    <phoneticPr fontId="2"/>
  </si>
  <si>
    <t>研修会参加費用</t>
    <phoneticPr fontId="2"/>
  </si>
  <si>
    <t>【教育・保育上または生活上の配慮】</t>
  </si>
  <si>
    <t>（食事、移動、排泄、衣服の着脱の際に配慮していること）</t>
  </si>
  <si>
    <t>　□特になし　□配慮内容：</t>
  </si>
  <si>
    <t>【教育・保育内容の変更・調整】</t>
  </si>
  <si>
    <t>（認知の特性、身体の動き等に応じて、具体の教育・保育活動の内容や量について工夫していること）</t>
  </si>
  <si>
    <t>【情報・コミュニケーション及び教材の配慮】</t>
  </si>
  <si>
    <t>【教育・保育機会や体験の確保】</t>
  </si>
  <si>
    <t>【その他特別に支援･指導していること、心理面・健康面の配慮】</t>
  </si>
  <si>
    <t>（その他園で特別に配慮していることや障がいの状態に応じて心理面や健康面で気をつけていること）</t>
  </si>
  <si>
    <t>（治療のための教育・保育空白が生じることや障がいの状態により経験が不足することに対し、
  教育・保育機会や体験を確保するために工夫していること）</t>
    <phoneticPr fontId="2"/>
  </si>
  <si>
    <t>（他児とは異なる教育・保育教材や補助教材・弱視レンズや補聴器等の補助用具の使用の有無、障がいの状態に
  応じたコミュニケーションの方法について配慮していること）</t>
    <phoneticPr fontId="2"/>
  </si>
  <si>
    <t>「令和２年度における私立幼稚園・認定こども園の特別支援教育に係る助成のための調査票」
作成上の注意</t>
    <rPh sb="1" eb="3">
      <t>レイワ</t>
    </rPh>
    <rPh sb="4" eb="6">
      <t>ネンド</t>
    </rPh>
    <rPh sb="5" eb="6">
      <t>ド</t>
    </rPh>
    <rPh sb="16" eb="18">
      <t>ニンテイ</t>
    </rPh>
    <rPh sb="21" eb="22">
      <t>エン</t>
    </rPh>
    <rPh sb="43" eb="45">
      <t>サクセイ</t>
    </rPh>
    <phoneticPr fontId="2"/>
  </si>
  <si>
    <t>様式４-１</t>
    <phoneticPr fontId="18"/>
  </si>
  <si>
    <t>様式４-２</t>
    <phoneticPr fontId="18"/>
  </si>
  <si>
    <t>様式４-３</t>
    <phoneticPr fontId="18"/>
  </si>
  <si>
    <t>※単価(392千円、784千円)は
　令和元年度の実績のため、
　変更になる可能性があります。</t>
    <rPh sb="1" eb="3">
      <t>タンカ</t>
    </rPh>
    <rPh sb="7" eb="8">
      <t>セン</t>
    </rPh>
    <rPh sb="8" eb="9">
      <t>エン</t>
    </rPh>
    <rPh sb="13" eb="14">
      <t>セン</t>
    </rPh>
    <rPh sb="14" eb="15">
      <t>エン</t>
    </rPh>
    <rPh sb="19" eb="21">
      <t>レイワ</t>
    </rPh>
    <rPh sb="21" eb="23">
      <t>ガンネン</t>
    </rPh>
    <rPh sb="23" eb="24">
      <t>ド</t>
    </rPh>
    <rPh sb="25" eb="27">
      <t>ジッセキ</t>
    </rPh>
    <rPh sb="33" eb="35">
      <t>ヘンコウ</t>
    </rPh>
    <rPh sb="38" eb="41">
      <t>カノウセイ</t>
    </rPh>
    <phoneticPr fontId="2"/>
  </si>
  <si>
    <t>様式４-１</t>
    <phoneticPr fontId="18"/>
  </si>
  <si>
    <t xml:space="preserve"> ※給与・手当額の合計額については、補助対象経費内訳表
 （様式４-１）の人件費支出と同額となること。</t>
    <rPh sb="2" eb="4">
      <t>キュウヨ</t>
    </rPh>
    <rPh sb="5" eb="8">
      <t>テアテガク</t>
    </rPh>
    <rPh sb="9" eb="11">
      <t>ゴウケイ</t>
    </rPh>
    <rPh sb="11" eb="12">
      <t>ガク</t>
    </rPh>
    <rPh sb="18" eb="20">
      <t>ホジョ</t>
    </rPh>
    <rPh sb="20" eb="22">
      <t>タイショウ</t>
    </rPh>
    <rPh sb="22" eb="24">
      <t>ケイヒ</t>
    </rPh>
    <rPh sb="24" eb="26">
      <t>ウチワケ</t>
    </rPh>
    <rPh sb="26" eb="27">
      <t>ヒョウ</t>
    </rPh>
    <rPh sb="30" eb="32">
      <t>ヨウシキ</t>
    </rPh>
    <rPh sb="37" eb="39">
      <t>ジンケン</t>
    </rPh>
    <rPh sb="39" eb="40">
      <t>ヒ</t>
    </rPh>
    <rPh sb="40" eb="42">
      <t>シシュツ</t>
    </rPh>
    <rPh sb="43" eb="45">
      <t>ドウガク</t>
    </rPh>
    <phoneticPr fontId="18"/>
  </si>
  <si>
    <t>類型</t>
    <rPh sb="0" eb="2">
      <t>ルイケイ</t>
    </rPh>
    <phoneticPr fontId="4"/>
  </si>
  <si>
    <t>幼稚園名・認定こども園名</t>
    <rPh sb="5" eb="7">
      <t>ニンテイ</t>
    </rPh>
    <rPh sb="10" eb="11">
      <t>エン</t>
    </rPh>
    <rPh sb="11" eb="12">
      <t>メイ</t>
    </rPh>
    <phoneticPr fontId="4"/>
  </si>
  <si>
    <t>私学助成</t>
    <rPh sb="0" eb="2">
      <t>シガク</t>
    </rPh>
    <rPh sb="2" eb="4">
      <t>ジョセイ</t>
    </rPh>
    <phoneticPr fontId="4"/>
  </si>
  <si>
    <t>高倉</t>
  </si>
  <si>
    <t>育生</t>
    <rPh sb="0" eb="2">
      <t>イクオ</t>
    </rPh>
    <phoneticPr fontId="4"/>
  </si>
  <si>
    <t>都島中野</t>
  </si>
  <si>
    <t>下福島</t>
  </si>
  <si>
    <t>大開</t>
  </si>
  <si>
    <t>福島</t>
  </si>
  <si>
    <t>朝日橋</t>
  </si>
  <si>
    <t>春日出</t>
  </si>
  <si>
    <t>川口聖マリア</t>
  </si>
  <si>
    <t>みなと</t>
  </si>
  <si>
    <t>文化</t>
  </si>
  <si>
    <t>昭光</t>
  </si>
  <si>
    <t>北恩加島</t>
  </si>
  <si>
    <t>天王寺</t>
  </si>
  <si>
    <t>大阪芸術大学附属松ヶ鼻</t>
  </si>
  <si>
    <t>パドマ</t>
  </si>
  <si>
    <t>日本橋</t>
  </si>
  <si>
    <t>大阪東邦</t>
  </si>
  <si>
    <t>塚本幼稚園幼児教育学園</t>
  </si>
  <si>
    <t>ひかり</t>
  </si>
  <si>
    <t>木川</t>
  </si>
  <si>
    <t>みつや・めぐみ</t>
  </si>
  <si>
    <t>アケミ</t>
  </si>
  <si>
    <t>大阪成蹊短期大学附属こみち</t>
  </si>
  <si>
    <t>淡路</t>
  </si>
  <si>
    <t>豊里</t>
  </si>
  <si>
    <t>美鳩</t>
  </si>
  <si>
    <t>瑞光</t>
  </si>
  <si>
    <t>瑞光第二</t>
  </si>
  <si>
    <t>聖美</t>
  </si>
  <si>
    <t>熊野</t>
  </si>
  <si>
    <t>白菊</t>
  </si>
  <si>
    <t>新森</t>
  </si>
  <si>
    <t>大宮</t>
  </si>
  <si>
    <t>東高殿</t>
  </si>
  <si>
    <t>赤川</t>
  </si>
  <si>
    <t>西高殿若葉</t>
  </si>
  <si>
    <t>千寿</t>
  </si>
  <si>
    <t>大阪信愛学院幼稚園</t>
    <rPh sb="0" eb="2">
      <t>オオサカ</t>
    </rPh>
    <rPh sb="2" eb="4">
      <t>シンアイ</t>
    </rPh>
    <rPh sb="4" eb="6">
      <t>ガクイン</t>
    </rPh>
    <rPh sb="6" eb="9">
      <t>ヨウチエン</t>
    </rPh>
    <phoneticPr fontId="4"/>
  </si>
  <si>
    <t>野江</t>
  </si>
  <si>
    <t>中浜</t>
  </si>
  <si>
    <t>蒲生</t>
  </si>
  <si>
    <t>鶴見</t>
  </si>
  <si>
    <t>鶴見菊水</t>
  </si>
  <si>
    <t>あべの翔学高等学校附属朝陽</t>
  </si>
  <si>
    <t>赤橋</t>
  </si>
  <si>
    <t>朝陽</t>
  </si>
  <si>
    <t>長池昭和</t>
  </si>
  <si>
    <t>阿部野学園</t>
  </si>
  <si>
    <t>加賀</t>
  </si>
  <si>
    <t>中かがや</t>
  </si>
  <si>
    <t>大和</t>
  </si>
  <si>
    <t>帝塚山学院</t>
  </si>
  <si>
    <t>清水</t>
  </si>
  <si>
    <t>あびこ</t>
  </si>
  <si>
    <t>遠里小野</t>
  </si>
  <si>
    <t>長居</t>
  </si>
  <si>
    <t>よさみ</t>
  </si>
  <si>
    <t>城南学園</t>
  </si>
  <si>
    <t>大阪芸術大学附属照ヶ丘</t>
  </si>
  <si>
    <t>中野</t>
  </si>
  <si>
    <t>太成学院天満</t>
  </si>
  <si>
    <t>大淀</t>
  </si>
  <si>
    <t>中津相愛</t>
  </si>
  <si>
    <t>城星学園</t>
  </si>
  <si>
    <t>中央なにわ</t>
  </si>
  <si>
    <t>梅花</t>
  </si>
  <si>
    <t>みくま</t>
  </si>
  <si>
    <t>大阪音楽大学付属音楽</t>
  </si>
  <si>
    <t>アソカ</t>
  </si>
  <si>
    <t>小曽根</t>
  </si>
  <si>
    <t>ラ・サンテ</t>
  </si>
  <si>
    <t>箕面自由学園</t>
  </si>
  <si>
    <t>緑ヶ丘</t>
  </si>
  <si>
    <t>庄本</t>
  </si>
  <si>
    <t>宮山</t>
  </si>
  <si>
    <t>こうづしま</t>
  </si>
  <si>
    <t>室町</t>
  </si>
  <si>
    <t>カトリック聖マリア</t>
  </si>
  <si>
    <t>友星</t>
  </si>
  <si>
    <t>箕面桜ヶ丘</t>
  </si>
  <si>
    <t>若葉</t>
  </si>
  <si>
    <t>関西大学</t>
  </si>
  <si>
    <t>まこと</t>
  </si>
  <si>
    <t>西吹田</t>
  </si>
  <si>
    <t>千里丘学園</t>
  </si>
  <si>
    <t>ふじしろ</t>
  </si>
  <si>
    <t>青山</t>
  </si>
  <si>
    <t>千里</t>
  </si>
  <si>
    <t>カトリックさゆり</t>
  </si>
  <si>
    <t>千里敬愛</t>
  </si>
  <si>
    <t>山手</t>
  </si>
  <si>
    <t>千里山ナオミ</t>
  </si>
  <si>
    <t>山田敬愛</t>
  </si>
  <si>
    <t>藤ヶ丘</t>
  </si>
  <si>
    <t>岸部敬愛</t>
  </si>
  <si>
    <t>白ばら</t>
  </si>
  <si>
    <t>高槻わかば</t>
  </si>
  <si>
    <t>青い鳥</t>
  </si>
  <si>
    <t>のびてゆく</t>
  </si>
  <si>
    <t>桜ヶ丘</t>
  </si>
  <si>
    <t>高槻マリア・インマクラダ</t>
  </si>
  <si>
    <t>大阪体育大学浪商</t>
  </si>
  <si>
    <t>茨木東邦</t>
  </si>
  <si>
    <t>鮎川</t>
  </si>
  <si>
    <t>春日</t>
  </si>
  <si>
    <t>郡山敬愛</t>
  </si>
  <si>
    <t>茨木みのり</t>
  </si>
  <si>
    <t>安威</t>
  </si>
  <si>
    <t>サニー</t>
  </si>
  <si>
    <t>りんでん</t>
  </si>
  <si>
    <t>学校法人天王学園</t>
  </si>
  <si>
    <t>かおり</t>
  </si>
  <si>
    <t>三島</t>
  </si>
  <si>
    <t>摂津ひかり</t>
  </si>
  <si>
    <t>山崎</t>
  </si>
  <si>
    <t>守口</t>
  </si>
  <si>
    <t>明善</t>
  </si>
  <si>
    <t>敬応学園</t>
  </si>
  <si>
    <t>春日東野</t>
  </si>
  <si>
    <t>東香里丘</t>
  </si>
  <si>
    <t>くずは青葉</t>
  </si>
  <si>
    <t>長尾</t>
  </si>
  <si>
    <t>楠京阪</t>
  </si>
  <si>
    <t>浄</t>
  </si>
  <si>
    <t>牧野</t>
  </si>
  <si>
    <t>寝屋川</t>
  </si>
  <si>
    <t>恵愛</t>
  </si>
  <si>
    <t>太秦</t>
  </si>
  <si>
    <t>三井中央</t>
  </si>
  <si>
    <t>成田</t>
  </si>
  <si>
    <t>大東中央</t>
  </si>
  <si>
    <t>大阪ひがし</t>
  </si>
  <si>
    <t>門真めぐみ</t>
  </si>
  <si>
    <t>大阪愛徳</t>
  </si>
  <si>
    <t>忍が丘</t>
  </si>
  <si>
    <t>交野</t>
  </si>
  <si>
    <t>ほしだ</t>
  </si>
  <si>
    <t>高岡</t>
  </si>
  <si>
    <t>開智</t>
  </si>
  <si>
    <t>大阪樟蔭女子大学附属</t>
  </si>
  <si>
    <t>西堤</t>
  </si>
  <si>
    <t>東大阪大学附属</t>
  </si>
  <si>
    <t>進修第二</t>
  </si>
  <si>
    <t>大阪商業大学附属</t>
  </si>
  <si>
    <t>四葉</t>
  </si>
  <si>
    <t>森河内</t>
  </si>
  <si>
    <t>白鳩</t>
  </si>
  <si>
    <t>美和</t>
  </si>
  <si>
    <t>木の実</t>
  </si>
  <si>
    <t>星の光</t>
  </si>
  <si>
    <t>第二白鳩</t>
  </si>
  <si>
    <t>ピーエル学園</t>
  </si>
  <si>
    <t>大阪芸術大学附属金剛</t>
  </si>
  <si>
    <t>しろがね</t>
  </si>
  <si>
    <t>東金剛</t>
  </si>
  <si>
    <t>平成</t>
  </si>
  <si>
    <t>錦渓</t>
  </si>
  <si>
    <t>白鳩羽曳野</t>
  </si>
  <si>
    <t>金岡二葉</t>
  </si>
  <si>
    <t>堺東</t>
  </si>
  <si>
    <t>新金岡</t>
  </si>
  <si>
    <t>中央</t>
  </si>
  <si>
    <t>光明</t>
  </si>
  <si>
    <t>賢明学院</t>
  </si>
  <si>
    <t>はつしば学園</t>
  </si>
  <si>
    <t>暁</t>
  </si>
  <si>
    <t>宮山台</t>
  </si>
  <si>
    <t>茶山台</t>
  </si>
  <si>
    <t>泉北光明</t>
  </si>
  <si>
    <t>槇塚</t>
  </si>
  <si>
    <t>子宝</t>
  </si>
  <si>
    <t>原山台</t>
  </si>
  <si>
    <t>香梅</t>
  </si>
  <si>
    <t>美木多</t>
  </si>
  <si>
    <t>新ひのお台</t>
  </si>
  <si>
    <t>浜寺太陽</t>
  </si>
  <si>
    <t>東百舌鳥</t>
  </si>
  <si>
    <t>長池昭和第二</t>
  </si>
  <si>
    <t>大阪芸術大学附属泉北</t>
  </si>
  <si>
    <t>宝珠学園</t>
  </si>
  <si>
    <t>三宝</t>
  </si>
  <si>
    <t>鳳</t>
  </si>
  <si>
    <t>ひばり</t>
  </si>
  <si>
    <t>鶴山台国際</t>
  </si>
  <si>
    <t>聖ヶ岡</t>
  </si>
  <si>
    <t>鶴山台明徳</t>
  </si>
  <si>
    <t>和泉</t>
  </si>
  <si>
    <t>岸和田いずみ</t>
  </si>
  <si>
    <t>二色</t>
  </si>
  <si>
    <t>安松</t>
  </si>
  <si>
    <t>砂川第二</t>
  </si>
  <si>
    <t>熊取みどり</t>
  </si>
  <si>
    <t>桃の木台</t>
  </si>
  <si>
    <t>さつき台</t>
  </si>
  <si>
    <t>幼保連携型</t>
  </si>
  <si>
    <t>認定こども園御幣島幼稚園</t>
    <rPh sb="0" eb="2">
      <t>ニンテイ</t>
    </rPh>
    <rPh sb="5" eb="6">
      <t>エン</t>
    </rPh>
    <rPh sb="9" eb="12">
      <t>ヨウチエン</t>
    </rPh>
    <phoneticPr fontId="4"/>
  </si>
  <si>
    <t>幼保連携型認定こども園光の園幼稚園</t>
  </si>
  <si>
    <t>幼保連携型認定こども園　博愛社こども園</t>
  </si>
  <si>
    <t>認定こども園ひじり幼稚園・ひじり保育園</t>
  </si>
  <si>
    <t>認定こども園深江幼稚園</t>
  </si>
  <si>
    <t>認定こども園勝山愛和幼稚園</t>
  </si>
  <si>
    <t>認定こども園勝山愛和第二幼稚園</t>
  </si>
  <si>
    <t>認定こども園勝山愛和第三幼稚園</t>
  </si>
  <si>
    <t>幼保連携型認定こども園すみれ幼稚園</t>
    <rPh sb="0" eb="1">
      <t>ヨウ</t>
    </rPh>
    <rPh sb="1" eb="2">
      <t>ホ</t>
    </rPh>
    <rPh sb="2" eb="4">
      <t>レンケイ</t>
    </rPh>
    <rPh sb="4" eb="5">
      <t>ガタ</t>
    </rPh>
    <rPh sb="5" eb="7">
      <t>ニンテイ</t>
    </rPh>
    <rPh sb="10" eb="11">
      <t>エン</t>
    </rPh>
    <rPh sb="14" eb="17">
      <t>ヨウチエン</t>
    </rPh>
    <phoneticPr fontId="4"/>
  </si>
  <si>
    <t>認定こども園関目聖マリア幼稚園</t>
  </si>
  <si>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4"/>
  </si>
  <si>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4"/>
  </si>
  <si>
    <t>認定こども園金塚幼稚園</t>
  </si>
  <si>
    <t>ながいけ認定こども園</t>
  </si>
  <si>
    <t>認定こども園みさきようちえん</t>
  </si>
  <si>
    <t>認定こども園東よさみ幼稚園</t>
  </si>
  <si>
    <t>認定こども園勝山愛和第四幼稚園</t>
  </si>
  <si>
    <t>認定こども園今川幼稚園</t>
  </si>
  <si>
    <t>認定こども園喜連幼稚園</t>
    <rPh sb="0" eb="2">
      <t>ニンテイ</t>
    </rPh>
    <rPh sb="5" eb="6">
      <t>エン</t>
    </rPh>
    <rPh sb="8" eb="11">
      <t>ヨウチエン</t>
    </rPh>
    <phoneticPr fontId="4"/>
  </si>
  <si>
    <t>幼保連携型認定こども園神童幼稚園</t>
  </si>
  <si>
    <t>認定こども園せんりひじり幼稚園・ひじりにじいろ保育園</t>
  </si>
  <si>
    <t>幼保連携型認定こども園追手門学院幼稚園</t>
  </si>
  <si>
    <t>幼保連携型認定こども園ほうなん子ども園</t>
  </si>
  <si>
    <t>幼保連携型認定こども園庄内こどもの杜幼稚園</t>
  </si>
  <si>
    <t>認定こども園ぶっこう幼稚園</t>
  </si>
  <si>
    <t>認定こども園熊野田幼稚園</t>
    <rPh sb="0" eb="2">
      <t>ニンテイ</t>
    </rPh>
    <rPh sb="5" eb="6">
      <t>エン</t>
    </rPh>
    <rPh sb="9" eb="12">
      <t>ヨウチエン</t>
    </rPh>
    <phoneticPr fontId="4"/>
  </si>
  <si>
    <t>幼保連携型認定こども園豊中愛光幼稚園</t>
  </si>
  <si>
    <t>宣真認定こども園</t>
  </si>
  <si>
    <t>幼保連携型認定こども園池田旭丘幼稚園・いけだあさひがおか乳児園</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</si>
  <si>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4"/>
  </si>
  <si>
    <t>こども園アサンプション国際幼稚園</t>
    <rPh sb="11" eb="13">
      <t>コクサイ</t>
    </rPh>
    <rPh sb="13" eb="16">
      <t>ヨウチエン</t>
    </rPh>
    <phoneticPr fontId="4"/>
  </si>
  <si>
    <t>認定こども園牧落幼稚園</t>
  </si>
  <si>
    <t>みすず学園森町こども園</t>
  </si>
  <si>
    <t>認定こども園みどり丘幼稚園</t>
  </si>
  <si>
    <t>認定こども園千里山グレース幼稚園</t>
    <rPh sb="0" eb="2">
      <t>ニンテイ</t>
    </rPh>
    <rPh sb="5" eb="6">
      <t>エン</t>
    </rPh>
    <rPh sb="6" eb="8">
      <t>センリ</t>
    </rPh>
    <rPh sb="8" eb="9">
      <t>ヤマ</t>
    </rPh>
    <rPh sb="13" eb="16">
      <t>ヨウチエン</t>
    </rPh>
    <phoneticPr fontId="4"/>
  </si>
  <si>
    <t>幼保連携型認定こども園いまむらこどもえん</t>
  </si>
  <si>
    <t>学校法人成城学園認定こども園日吉幼稚園</t>
  </si>
  <si>
    <t>平安女学院大学附属こども園</t>
    <rPh sb="0" eb="2">
      <t>ヘイアン</t>
    </rPh>
    <rPh sb="2" eb="5">
      <t>ジョガクイン</t>
    </rPh>
    <rPh sb="5" eb="7">
      <t>ダイガク</t>
    </rPh>
    <rPh sb="7" eb="9">
      <t>フゾク</t>
    </rPh>
    <rPh sb="12" eb="13">
      <t>エン</t>
    </rPh>
    <phoneticPr fontId="1"/>
  </si>
  <si>
    <t>幼保連携型認定こども園大阪国際大和田幼稚園</t>
  </si>
  <si>
    <t>認定こども園御幸幼稚園・さくらんぼ保育園</t>
  </si>
  <si>
    <t>認定こども園金田幼稚園</t>
    <rPh sb="0" eb="2">
      <t>ニンテイ</t>
    </rPh>
    <rPh sb="5" eb="6">
      <t>エン</t>
    </rPh>
    <rPh sb="8" eb="11">
      <t>ヨウチエン</t>
    </rPh>
    <phoneticPr fontId="4"/>
  </si>
  <si>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4"/>
  </si>
  <si>
    <t>認定こども園鴻池学園第二幼稚園</t>
  </si>
  <si>
    <t>認定こども園勝山愛和香里ケ丘幼稚園</t>
  </si>
  <si>
    <t>認定こども園春日丘幼稚園</t>
    <rPh sb="0" eb="2">
      <t>ニンテイ</t>
    </rPh>
    <rPh sb="5" eb="6">
      <t>エン</t>
    </rPh>
    <rPh sb="6" eb="9">
      <t>カスガオカ</t>
    </rPh>
    <rPh sb="9" eb="12">
      <t>ヨウチエン</t>
    </rPh>
    <phoneticPr fontId="1"/>
  </si>
  <si>
    <t>認定こども園うみのほし幼稚園</t>
  </si>
  <si>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4"/>
  </si>
  <si>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4"/>
  </si>
  <si>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4"/>
  </si>
  <si>
    <t>認定こども園住道こども園</t>
  </si>
  <si>
    <t>認定こども園秀英幼稚園</t>
  </si>
  <si>
    <t>認定こども園ふじ幼稚園</t>
  </si>
  <si>
    <t>幼保連携型認定こども園たちばな幼稚園</t>
  </si>
  <si>
    <t>幼保連携型認定こども園進修幼稚園</t>
  </si>
  <si>
    <t>幼保連携型認定こども園八戸の里幼稚園</t>
    <rPh sb="0" eb="1">
      <t>ヨウ</t>
    </rPh>
    <rPh sb="1" eb="2">
      <t>ホ</t>
    </rPh>
    <rPh sb="2" eb="4">
      <t>レンケイ</t>
    </rPh>
    <rPh sb="4" eb="5">
      <t>ガタ</t>
    </rPh>
    <rPh sb="5" eb="7">
      <t>ニンテイ</t>
    </rPh>
    <rPh sb="10" eb="11">
      <t>エン</t>
    </rPh>
    <rPh sb="15" eb="18">
      <t>ヨウチエン</t>
    </rPh>
    <phoneticPr fontId="4"/>
  </si>
  <si>
    <t>認定こども園桃の里幼稚園</t>
    <rPh sb="0" eb="2">
      <t>ニンテイ</t>
    </rPh>
    <rPh sb="5" eb="6">
      <t>エン</t>
    </rPh>
    <rPh sb="6" eb="7">
      <t>モモ</t>
    </rPh>
    <rPh sb="8" eb="9">
      <t>サト</t>
    </rPh>
    <rPh sb="9" eb="12">
      <t>ヨウチエン</t>
    </rPh>
    <phoneticPr fontId="4"/>
  </si>
  <si>
    <t>認定こども園鴻池学園幼稚園</t>
    <rPh sb="0" eb="2">
      <t>ニンテイ</t>
    </rPh>
    <rPh sb="5" eb="6">
      <t>エン</t>
    </rPh>
    <rPh sb="6" eb="8">
      <t>コウノイケ</t>
    </rPh>
    <rPh sb="8" eb="10">
      <t>ガクエン</t>
    </rPh>
    <rPh sb="10" eb="13">
      <t>ヨウチエン</t>
    </rPh>
    <phoneticPr fontId="6"/>
  </si>
  <si>
    <t>認定こども園松葉幼稚園</t>
  </si>
  <si>
    <t>認定こども園恵徳幼稚園</t>
  </si>
  <si>
    <t>認定こども園長栄幼稚園</t>
    <rPh sb="0" eb="2">
      <t>ニンテイ</t>
    </rPh>
    <rPh sb="5" eb="6">
      <t>エン</t>
    </rPh>
    <rPh sb="8" eb="11">
      <t>ヨウチエン</t>
    </rPh>
    <phoneticPr fontId="6"/>
  </si>
  <si>
    <t>認定子ども園源氏ヶ丘幼稚園</t>
    <rPh sb="0" eb="2">
      <t>ニンテイ</t>
    </rPh>
    <phoneticPr fontId="6"/>
  </si>
  <si>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1"/>
  </si>
  <si>
    <t>認定こども園石切山手幼稚園</t>
  </si>
  <si>
    <t>認定こども園枚岡カトリック幼稚園</t>
    <rPh sb="0" eb="2">
      <t>ニンテイ</t>
    </rPh>
    <rPh sb="5" eb="6">
      <t>エン</t>
    </rPh>
    <rPh sb="13" eb="16">
      <t>ヨウチエン</t>
    </rPh>
    <phoneticPr fontId="4"/>
  </si>
  <si>
    <t>認定こども園宮前つばさ幼稚園</t>
  </si>
  <si>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</si>
  <si>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幼保連携型認定こども園大谷さやまこども園</t>
    <rPh sb="0" eb="2">
      <t>ヨウホ</t>
    </rPh>
    <rPh sb="2" eb="7">
      <t>レンケイガタニンテイ</t>
    </rPh>
    <rPh sb="10" eb="11">
      <t>エン</t>
    </rPh>
    <rPh sb="11" eb="13">
      <t>オオタニ</t>
    </rPh>
    <rPh sb="19" eb="20">
      <t>エン</t>
    </rPh>
    <phoneticPr fontId="4"/>
  </si>
  <si>
    <t>幼保連携型認定こども園湊つばさ幼稚園</t>
  </si>
  <si>
    <t>なかよしの森こども園</t>
  </si>
  <si>
    <t>認定こども園　たけしろ幼稚園</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</si>
  <si>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3"/>
  </si>
  <si>
    <t>認定こども園青英幼稚園</t>
    <rPh sb="0" eb="2">
      <t>ニンテイ</t>
    </rPh>
    <rPh sb="5" eb="6">
      <t>エン</t>
    </rPh>
    <rPh sb="6" eb="7">
      <t>アオ</t>
    </rPh>
    <rPh sb="7" eb="8">
      <t>エイ</t>
    </rPh>
    <rPh sb="8" eb="11">
      <t>ヨウチエン</t>
    </rPh>
    <phoneticPr fontId="4"/>
  </si>
  <si>
    <t>認定こども園あおい幼稚園</t>
    <rPh sb="0" eb="2">
      <t>ニンテイ</t>
    </rPh>
    <rPh sb="5" eb="6">
      <t>エン</t>
    </rPh>
    <rPh sb="9" eb="12">
      <t>ヨウチエン</t>
    </rPh>
    <phoneticPr fontId="4"/>
  </si>
  <si>
    <t>幼保連携型認定こども園晴美台幼稚園</t>
  </si>
  <si>
    <t>幼保連携型認定こども園せんこう幼稚園</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</si>
  <si>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4"/>
  </si>
  <si>
    <t>幼保連携型認定こども園菩提幼稚園</t>
    <rPh sb="0" eb="1">
      <t>ヨウ</t>
    </rPh>
    <rPh sb="1" eb="2">
      <t>ホ</t>
    </rPh>
    <rPh sb="2" eb="4">
      <t>レンケイ</t>
    </rPh>
    <rPh sb="4" eb="5">
      <t>ガタ</t>
    </rPh>
    <rPh sb="5" eb="7">
      <t>ニンテイ</t>
    </rPh>
    <rPh sb="10" eb="11">
      <t>エン</t>
    </rPh>
    <rPh sb="13" eb="16">
      <t>ヨウチエン</t>
    </rPh>
    <phoneticPr fontId="3"/>
  </si>
  <si>
    <t>認定こども園青英学園幼稚園</t>
  </si>
  <si>
    <t>幼保連携型認定こども園湊はなぞの幼稚園</t>
  </si>
  <si>
    <t>認定こども園諏訪森幼稚園</t>
  </si>
  <si>
    <t>認定こども園和泉チャイルド幼稚園</t>
  </si>
  <si>
    <t>認定こども園新光明池幼稚園</t>
  </si>
  <si>
    <t>認定こども園あいしゅう幼稚園</t>
  </si>
  <si>
    <t>認定こども園上代幼稚園</t>
  </si>
  <si>
    <t>認定こども園浜寺幼稚園</t>
  </si>
  <si>
    <t>認定こども園清高幼稚園</t>
  </si>
  <si>
    <t>取石認定こども園</t>
  </si>
  <si>
    <t>認定こども園春木カトリック幼稚園</t>
    <rPh sb="0" eb="2">
      <t>ニンテイ</t>
    </rPh>
    <rPh sb="5" eb="6">
      <t>エン</t>
    </rPh>
    <rPh sb="6" eb="8">
      <t>ハルキ</t>
    </rPh>
    <rPh sb="13" eb="16">
      <t>ヨウチエン</t>
    </rPh>
    <phoneticPr fontId="4"/>
  </si>
  <si>
    <t>認定こども園木島幼稚園</t>
  </si>
  <si>
    <t>学校法人長楽寺学園認定こども園こぎ幼稚園</t>
    <rPh sb="0" eb="2">
      <t>ガッコウ</t>
    </rPh>
    <rPh sb="2" eb="4">
      <t>ホウジン</t>
    </rPh>
    <rPh sb="4" eb="7">
      <t>チョウラクジ</t>
    </rPh>
    <rPh sb="7" eb="9">
      <t>ガクエン</t>
    </rPh>
    <rPh sb="9" eb="11">
      <t>ニンテイ</t>
    </rPh>
    <rPh sb="14" eb="15">
      <t>エン</t>
    </rPh>
    <rPh sb="17" eb="20">
      <t>ヨウチエン</t>
    </rPh>
    <phoneticPr fontId="4"/>
  </si>
  <si>
    <t>認定こども園フレンド幼稚園</t>
    <rPh sb="0" eb="2">
      <t>ニンテイ</t>
    </rPh>
    <rPh sb="5" eb="6">
      <t>エン</t>
    </rPh>
    <rPh sb="10" eb="13">
      <t>ヨウチエン</t>
    </rPh>
    <phoneticPr fontId="4"/>
  </si>
  <si>
    <t>幼稚園型</t>
  </si>
  <si>
    <t>幼稚園型認定こども園淀川幼稚園</t>
    <rPh sb="0" eb="3">
      <t>ヨウチエン</t>
    </rPh>
    <rPh sb="3" eb="4">
      <t>ガタ</t>
    </rPh>
    <rPh sb="4" eb="6">
      <t>ニンテイ</t>
    </rPh>
    <rPh sb="9" eb="10">
      <t>エン</t>
    </rPh>
    <rPh sb="12" eb="15">
      <t>ヨウチエン</t>
    </rPh>
    <phoneticPr fontId="4"/>
  </si>
  <si>
    <t>認定こども園昭和幼稚園</t>
  </si>
  <si>
    <t>認定こども園みくにひじり幼稚園</t>
    <rPh sb="12" eb="15">
      <t>ヨウチエン</t>
    </rPh>
    <phoneticPr fontId="4"/>
  </si>
  <si>
    <t>認定こども園菅原天満幼稚園</t>
  </si>
  <si>
    <t>認定こども園小松幼稚園</t>
  </si>
  <si>
    <t>認定こども園大東幼稚園</t>
  </si>
  <si>
    <t>幼稚園型認定こども園あけのほし幼稚園</t>
    <rPh sb="0" eb="3">
      <t>ヨウチエン</t>
    </rPh>
    <rPh sb="3" eb="4">
      <t>ガタ</t>
    </rPh>
    <rPh sb="4" eb="6">
      <t>ニンテイ</t>
    </rPh>
    <rPh sb="9" eb="10">
      <t>エン</t>
    </rPh>
    <rPh sb="15" eb="18">
      <t>ヨウチエン</t>
    </rPh>
    <phoneticPr fontId="4"/>
  </si>
  <si>
    <t>幼稚園型認定こども園念法幼稚園</t>
    <rPh sb="0" eb="3">
      <t>ヨウチエン</t>
    </rPh>
    <rPh sb="3" eb="4">
      <t>ガタ</t>
    </rPh>
    <rPh sb="4" eb="6">
      <t>ニンテイ</t>
    </rPh>
    <rPh sb="9" eb="10">
      <t>エン</t>
    </rPh>
    <rPh sb="10" eb="11">
      <t>ネン</t>
    </rPh>
    <rPh sb="11" eb="12">
      <t>ホウ</t>
    </rPh>
    <rPh sb="12" eb="15">
      <t>ヨウチエン</t>
    </rPh>
    <phoneticPr fontId="4"/>
  </si>
  <si>
    <t>三愛幼稚園</t>
    <rPh sb="2" eb="5">
      <t>ヨウチエン</t>
    </rPh>
    <phoneticPr fontId="4"/>
  </si>
  <si>
    <t>認定こども園聖愛幼稚園</t>
    <rPh sb="0" eb="2">
      <t>ニンテイ</t>
    </rPh>
    <rPh sb="5" eb="6">
      <t>エン</t>
    </rPh>
    <rPh sb="6" eb="7">
      <t>セイ</t>
    </rPh>
    <rPh sb="7" eb="8">
      <t>アイ</t>
    </rPh>
    <rPh sb="8" eb="11">
      <t>ヨウチエン</t>
    </rPh>
    <phoneticPr fontId="4"/>
  </si>
  <si>
    <t>むつみこども園</t>
    <rPh sb="6" eb="7">
      <t>エン</t>
    </rPh>
    <phoneticPr fontId="4"/>
  </si>
  <si>
    <t>認定こども園住の江幼稚園</t>
  </si>
  <si>
    <t>認定こども園東粉浜幼稚園</t>
    <rPh sb="0" eb="2">
      <t>ニンテイ</t>
    </rPh>
    <rPh sb="5" eb="6">
      <t>エン</t>
    </rPh>
    <rPh sb="6" eb="7">
      <t>ヒガシ</t>
    </rPh>
    <rPh sb="7" eb="9">
      <t>コハマ</t>
    </rPh>
    <rPh sb="9" eb="12">
      <t>ヨウチエン</t>
    </rPh>
    <phoneticPr fontId="4"/>
  </si>
  <si>
    <t>認定こども園万代幼稚園</t>
  </si>
  <si>
    <t>ひまわり幼稚園</t>
    <rPh sb="4" eb="7">
      <t>ヨウチエン</t>
    </rPh>
    <phoneticPr fontId="4"/>
  </si>
  <si>
    <t>認定こども園愛児幼稚園</t>
    <rPh sb="0" eb="2">
      <t>ニンテイ</t>
    </rPh>
    <rPh sb="5" eb="6">
      <t>エン</t>
    </rPh>
    <rPh sb="6" eb="8">
      <t>アイジ</t>
    </rPh>
    <rPh sb="8" eb="11">
      <t>ヨウチエン</t>
    </rPh>
    <phoneticPr fontId="4"/>
  </si>
  <si>
    <t>認定こども園建国幼稚園</t>
    <rPh sb="0" eb="2">
      <t>ニンテイ</t>
    </rPh>
    <rPh sb="5" eb="6">
      <t>エン</t>
    </rPh>
    <rPh sb="8" eb="11">
      <t>ヨウチエン</t>
    </rPh>
    <phoneticPr fontId="4"/>
  </si>
  <si>
    <t>認定こども園育和学園幼稚園</t>
  </si>
  <si>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4"/>
  </si>
  <si>
    <t>認定こども園さつき幼稚園</t>
    <rPh sb="0" eb="2">
      <t>ニンテイ</t>
    </rPh>
    <rPh sb="5" eb="6">
      <t>エン</t>
    </rPh>
    <rPh sb="9" eb="12">
      <t>ヨウチエン</t>
    </rPh>
    <phoneticPr fontId="4"/>
  </si>
  <si>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1"/>
  </si>
  <si>
    <t>認定こども園　二葉幼稚園</t>
  </si>
  <si>
    <t>幼稚園型認定こども園東平野幼稚園</t>
  </si>
  <si>
    <t>学校法人常磐会学園認定こども園常磐会短期大学付属常磐会幼稚園</t>
  </si>
  <si>
    <t>認定こども園西平野幼稚園</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</si>
  <si>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4"/>
  </si>
  <si>
    <t>幼稚園型認定こども園東邦幼稚園</t>
    <rPh sb="0" eb="3">
      <t>ヨウチエン</t>
    </rPh>
    <rPh sb="3" eb="4">
      <t>ガタ</t>
    </rPh>
    <rPh sb="4" eb="6">
      <t>ニンテイ</t>
    </rPh>
    <rPh sb="9" eb="10">
      <t>エン</t>
    </rPh>
    <rPh sb="10" eb="12">
      <t>トウホウ</t>
    </rPh>
    <rPh sb="12" eb="15">
      <t>ヨウチエン</t>
    </rPh>
    <phoneticPr fontId="4"/>
  </si>
  <si>
    <t>認定こども園くりのみ幼稚園</t>
    <rPh sb="0" eb="2">
      <t>ニンテイ</t>
    </rPh>
    <rPh sb="5" eb="6">
      <t>エン</t>
    </rPh>
    <rPh sb="10" eb="13">
      <t>ヨウチエン</t>
    </rPh>
    <phoneticPr fontId="4"/>
  </si>
  <si>
    <t>認定こども園あけぼの幼稚園</t>
  </si>
  <si>
    <t>認定こども園蛍池文化幼稚園</t>
    <rPh sb="0" eb="2">
      <t>ニンテイ</t>
    </rPh>
    <rPh sb="5" eb="6">
      <t>エン</t>
    </rPh>
    <rPh sb="6" eb="8">
      <t>ホタルガイケ</t>
    </rPh>
    <rPh sb="8" eb="10">
      <t>ブンカ</t>
    </rPh>
    <rPh sb="10" eb="13">
      <t>ヨウチエン</t>
    </rPh>
    <phoneticPr fontId="1"/>
  </si>
  <si>
    <t>幼稚園型認定こども園　とよなか文化幼稚園</t>
  </si>
  <si>
    <t>認定こども園穂積幼稚園</t>
  </si>
  <si>
    <t>幼稚園型認定こども園豊中みどり幼稚園</t>
    <rPh sb="0" eb="3">
      <t>ヨウチエン</t>
    </rPh>
    <rPh sb="3" eb="4">
      <t>ガタ</t>
    </rPh>
    <rPh sb="4" eb="6">
      <t>ニンテイ</t>
    </rPh>
    <rPh sb="9" eb="10">
      <t>エン</t>
    </rPh>
    <rPh sb="15" eb="18">
      <t>ヨウチエン</t>
    </rPh>
    <phoneticPr fontId="4"/>
  </si>
  <si>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4"/>
  </si>
  <si>
    <t>幼稚園型認定こども園箕面学園附属幼稚園</t>
    <rPh sb="0" eb="3">
      <t>ヨウチエン</t>
    </rPh>
    <rPh sb="3" eb="4">
      <t>ガタ</t>
    </rPh>
    <rPh sb="4" eb="6">
      <t>ニンテイ</t>
    </rPh>
    <rPh sb="9" eb="10">
      <t>エン</t>
    </rPh>
    <rPh sb="16" eb="19">
      <t>ヨウチエン</t>
    </rPh>
    <phoneticPr fontId="4"/>
  </si>
  <si>
    <t>幼稚園型認定こども園粟生幼稚園</t>
    <rPh sb="0" eb="3">
      <t>ヨウチエン</t>
    </rPh>
    <rPh sb="3" eb="4">
      <t>ガタ</t>
    </rPh>
    <rPh sb="4" eb="6">
      <t>ニンテイ</t>
    </rPh>
    <rPh sb="9" eb="10">
      <t>エン</t>
    </rPh>
    <rPh sb="10" eb="12">
      <t>アオ</t>
    </rPh>
    <rPh sb="12" eb="15">
      <t>ヨウチエン</t>
    </rPh>
    <phoneticPr fontId="4"/>
  </si>
  <si>
    <t>認定こども園ひじりひがし幼稚園</t>
  </si>
  <si>
    <t>幼稚園型認定こども園高槻双葉幼稚園</t>
    <rPh sb="0" eb="3">
      <t>ヨウチエン</t>
    </rPh>
    <rPh sb="3" eb="4">
      <t>ガタ</t>
    </rPh>
    <rPh sb="4" eb="6">
      <t>ニンテイ</t>
    </rPh>
    <rPh sb="9" eb="10">
      <t>エン</t>
    </rPh>
    <rPh sb="14" eb="17">
      <t>ヨウチエン</t>
    </rPh>
    <phoneticPr fontId="1"/>
  </si>
  <si>
    <t>認定こども園彩都敬愛幼稚園</t>
  </si>
  <si>
    <t>認定こども園　早苗幼稚園</t>
  </si>
  <si>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4"/>
  </si>
  <si>
    <t>幼稚園型認定こども園寺方幼稚園</t>
    <rPh sb="0" eb="3">
      <t>ヨウチエン</t>
    </rPh>
    <rPh sb="3" eb="4">
      <t>ガタ</t>
    </rPh>
    <rPh sb="4" eb="6">
      <t>ニンテイ</t>
    </rPh>
    <rPh sb="9" eb="10">
      <t>エン</t>
    </rPh>
    <rPh sb="10" eb="11">
      <t>テラ</t>
    </rPh>
    <rPh sb="11" eb="12">
      <t>ホウ</t>
    </rPh>
    <rPh sb="12" eb="15">
      <t>ヨウチエン</t>
    </rPh>
    <phoneticPr fontId="4"/>
  </si>
  <si>
    <t>認定こども園白百合幼稚園</t>
  </si>
  <si>
    <t>認定こども園うらら幼稚園</t>
    <rPh sb="0" eb="2">
      <t>ニンテイ</t>
    </rPh>
    <rPh sb="5" eb="6">
      <t>エン</t>
    </rPh>
    <rPh sb="9" eb="12">
      <t>ヨウチエン</t>
    </rPh>
    <phoneticPr fontId="4"/>
  </si>
  <si>
    <t>認定こども園報徳幼稚園</t>
  </si>
  <si>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1"/>
  </si>
  <si>
    <t>認定こども園清香学園幼稚園</t>
    <rPh sb="0" eb="2">
      <t>ニンテイ</t>
    </rPh>
    <rPh sb="5" eb="6">
      <t>エン</t>
    </rPh>
    <rPh sb="10" eb="13">
      <t>ヨウチエン</t>
    </rPh>
    <phoneticPr fontId="4"/>
  </si>
  <si>
    <t>認定こども園　四條畷学園大学附属幼稚園</t>
  </si>
  <si>
    <t>幼稚園型認定こども園愛真幼稚園</t>
  </si>
  <si>
    <t>認定こども園朋来幼稚園</t>
    <rPh sb="0" eb="2">
      <t>ニンテイ</t>
    </rPh>
    <rPh sb="5" eb="6">
      <t>エン</t>
    </rPh>
    <rPh sb="6" eb="8">
      <t>ホウライ</t>
    </rPh>
    <rPh sb="8" eb="11">
      <t>ヨウチエン</t>
    </rPh>
    <phoneticPr fontId="4"/>
  </si>
  <si>
    <t>幼稚園型認定こども園畷幼稚園</t>
    <rPh sb="0" eb="3">
      <t>ヨウチエン</t>
    </rPh>
    <rPh sb="3" eb="4">
      <t>ガタ</t>
    </rPh>
    <rPh sb="4" eb="6">
      <t>ニンテイ</t>
    </rPh>
    <rPh sb="9" eb="10">
      <t>エン</t>
    </rPh>
    <rPh sb="11" eb="14">
      <t>ヨウチエン</t>
    </rPh>
    <phoneticPr fontId="4"/>
  </si>
  <si>
    <t>認定こども園ひかりの子幼稚園</t>
    <rPh sb="0" eb="2">
      <t>ニンテイ</t>
    </rPh>
    <rPh sb="5" eb="6">
      <t>エン</t>
    </rPh>
    <rPh sb="10" eb="11">
      <t>コ</t>
    </rPh>
    <rPh sb="11" eb="14">
      <t>ヨウチエン</t>
    </rPh>
    <phoneticPr fontId="4"/>
  </si>
  <si>
    <t>こども園ふじがお幼稚園</t>
  </si>
  <si>
    <t>認定こども園　徳庵愛和幼稚園</t>
  </si>
  <si>
    <t>認定こども園朝陽ヶ丘幼稚園</t>
    <rPh sb="0" eb="2">
      <t>ニンテイ</t>
    </rPh>
    <rPh sb="5" eb="6">
      <t>エン</t>
    </rPh>
    <rPh sb="10" eb="13">
      <t>ヨウチエン</t>
    </rPh>
    <phoneticPr fontId="1"/>
  </si>
  <si>
    <t>認定こども園みどり幼稚園</t>
  </si>
  <si>
    <t>青葉幼稚園認定こども園</t>
    <rPh sb="2" eb="5">
      <t>ヨウチエン</t>
    </rPh>
    <rPh sb="5" eb="7">
      <t>ニンテイ</t>
    </rPh>
    <rPh sb="10" eb="11">
      <t>エン</t>
    </rPh>
    <phoneticPr fontId="4"/>
  </si>
  <si>
    <t>認定こども園清友幼稚園</t>
    <rPh sb="0" eb="2">
      <t>ニンテイ</t>
    </rPh>
    <rPh sb="5" eb="6">
      <t>エン</t>
    </rPh>
    <rPh sb="6" eb="7">
      <t>キヨ</t>
    </rPh>
    <rPh sb="7" eb="8">
      <t>トモ</t>
    </rPh>
    <rPh sb="8" eb="11">
      <t>ヨウチエン</t>
    </rPh>
    <phoneticPr fontId="4"/>
  </si>
  <si>
    <t>認定こども園志紀学園幼稚園</t>
  </si>
  <si>
    <t>認定こども園みなみ幼稚園</t>
    <rPh sb="0" eb="2">
      <t>ニンテイ</t>
    </rPh>
    <rPh sb="5" eb="6">
      <t>エン</t>
    </rPh>
    <rPh sb="9" eb="12">
      <t>ヨウチエン</t>
    </rPh>
    <phoneticPr fontId="4"/>
  </si>
  <si>
    <t>認定こども園聖光幼稚園</t>
  </si>
  <si>
    <t>認定こども園竹渕幼稚園</t>
  </si>
  <si>
    <t>認定こども園八尾平和幼稚園</t>
    <rPh sb="0" eb="2">
      <t>ニンテイ</t>
    </rPh>
    <rPh sb="5" eb="6">
      <t>エン</t>
    </rPh>
    <rPh sb="6" eb="8">
      <t>ヤオ</t>
    </rPh>
    <rPh sb="8" eb="10">
      <t>ヘイワ</t>
    </rPh>
    <rPh sb="10" eb="13">
      <t>ヨウチエン</t>
    </rPh>
    <phoneticPr fontId="4"/>
  </si>
  <si>
    <t>幼稚園型認定こども園松原ひかり幼稚園</t>
    <rPh sb="0" eb="3">
      <t>ヨウチエン</t>
    </rPh>
    <rPh sb="3" eb="4">
      <t>ガタ</t>
    </rPh>
    <rPh sb="4" eb="6">
      <t>ニンテイ</t>
    </rPh>
    <rPh sb="9" eb="10">
      <t>エン</t>
    </rPh>
    <rPh sb="15" eb="18">
      <t>ヨウチエン</t>
    </rPh>
    <phoneticPr fontId="4"/>
  </si>
  <si>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4"/>
  </si>
  <si>
    <t>認定こども園清教学園幼稚園</t>
    <rPh sb="0" eb="2">
      <t>ニンテイ</t>
    </rPh>
    <rPh sb="5" eb="6">
      <t>エン</t>
    </rPh>
    <rPh sb="10" eb="13">
      <t>ヨウチエン</t>
    </rPh>
    <phoneticPr fontId="4"/>
  </si>
  <si>
    <t>認定こども園大阪千代田短期大学附属幼稚園</t>
    <rPh sb="0" eb="2">
      <t>ニンテイ</t>
    </rPh>
    <rPh sb="5" eb="6">
      <t>エン</t>
    </rPh>
    <rPh sb="17" eb="20">
      <t>ヨウチエン</t>
    </rPh>
    <phoneticPr fontId="4"/>
  </si>
  <si>
    <t>認定こども園長野台幼稚園</t>
  </si>
  <si>
    <t>認定こども園奈良佐保短期大学附属河内長野幼稚園</t>
  </si>
  <si>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4"/>
  </si>
  <si>
    <t>認定こども園ひなぎく幼稚園</t>
  </si>
  <si>
    <t>認定こども園おしお幼稚園</t>
    <rPh sb="0" eb="2">
      <t>ニンテイ</t>
    </rPh>
    <rPh sb="5" eb="6">
      <t>エン</t>
    </rPh>
    <rPh sb="9" eb="12">
      <t>ヨウチエン</t>
    </rPh>
    <phoneticPr fontId="4"/>
  </si>
  <si>
    <t>認定こども園えぴーく幼稚園</t>
    <rPh sb="0" eb="2">
      <t>ニンテイ</t>
    </rPh>
    <rPh sb="5" eb="6">
      <t>エン</t>
    </rPh>
    <rPh sb="10" eb="13">
      <t>ヨウチエン</t>
    </rPh>
    <phoneticPr fontId="1"/>
  </si>
  <si>
    <t>認定こども園藤井寺カトリック幼稚園</t>
    <rPh sb="0" eb="2">
      <t>ニンテイ</t>
    </rPh>
    <rPh sb="5" eb="6">
      <t>エン</t>
    </rPh>
    <rPh sb="6" eb="9">
      <t>フジイデラ</t>
    </rPh>
    <rPh sb="14" eb="17">
      <t>ヨウチエン</t>
    </rPh>
    <phoneticPr fontId="4"/>
  </si>
  <si>
    <t>認定こども園やわらぎ幼稚園</t>
    <rPh sb="0" eb="2">
      <t>ニンテイ</t>
    </rPh>
    <rPh sb="5" eb="6">
      <t>エン</t>
    </rPh>
    <rPh sb="10" eb="13">
      <t>ヨウチエン</t>
    </rPh>
    <phoneticPr fontId="4"/>
  </si>
  <si>
    <t>幼稚園型認定こども園美木幼稚園</t>
    <rPh sb="0" eb="3">
      <t>ヨウチエン</t>
    </rPh>
    <rPh sb="3" eb="4">
      <t>ガタ</t>
    </rPh>
    <rPh sb="4" eb="6">
      <t>ニンテイ</t>
    </rPh>
    <rPh sb="9" eb="10">
      <t>エン</t>
    </rPh>
    <rPh sb="10" eb="11">
      <t>ウツク</t>
    </rPh>
    <rPh sb="11" eb="12">
      <t>キ</t>
    </rPh>
    <rPh sb="12" eb="15">
      <t>ヨウチエン</t>
    </rPh>
    <phoneticPr fontId="4"/>
  </si>
  <si>
    <t>認定こども園大美野幼稚園</t>
  </si>
  <si>
    <t>認定こども園新宝珠幼稚園</t>
  </si>
  <si>
    <t>認定こども園赤坂台幼稚園</t>
    <rPh sb="0" eb="2">
      <t>ニンテイ</t>
    </rPh>
    <rPh sb="5" eb="6">
      <t>エン</t>
    </rPh>
    <rPh sb="9" eb="12">
      <t>ヨウチエン</t>
    </rPh>
    <phoneticPr fontId="4"/>
  </si>
  <si>
    <t>幼稚園型認定こども園　太平寺幼稚園</t>
  </si>
  <si>
    <t>認定こども園みいけだい幼稚園</t>
  </si>
  <si>
    <t>認定こども園ふなお幼稚園</t>
    <rPh sb="0" eb="2">
      <t>ニンテイ</t>
    </rPh>
    <rPh sb="5" eb="6">
      <t>エン</t>
    </rPh>
    <rPh sb="9" eb="12">
      <t>ヨウチエン</t>
    </rPh>
    <phoneticPr fontId="4"/>
  </si>
  <si>
    <t>認定こども園堺北幼稚園</t>
  </si>
  <si>
    <t>認定こども園成晃ひかり幼稚園</t>
    <rPh sb="0" eb="2">
      <t>ニンテイ</t>
    </rPh>
    <rPh sb="5" eb="6">
      <t>エン</t>
    </rPh>
    <rPh sb="11" eb="14">
      <t>ヨウチエン</t>
    </rPh>
    <phoneticPr fontId="4"/>
  </si>
  <si>
    <t>認定こども園光明台幼稚園</t>
  </si>
  <si>
    <t>認定こども園　和泉緑ヶ丘幼稚園</t>
  </si>
  <si>
    <t>認定こども園砂川幼稚園</t>
    <rPh sb="0" eb="2">
      <t>ニンテイ</t>
    </rPh>
    <rPh sb="5" eb="6">
      <t>エン</t>
    </rPh>
    <rPh sb="6" eb="8">
      <t>スナガワ</t>
    </rPh>
    <rPh sb="8" eb="11">
      <t>ヨウチエン</t>
    </rPh>
    <phoneticPr fontId="4"/>
  </si>
  <si>
    <t>認定こども園教円幼稚園</t>
  </si>
  <si>
    <t>施設型給付</t>
  </si>
  <si>
    <t>愛輝</t>
  </si>
  <si>
    <t>梅香</t>
  </si>
  <si>
    <t>福音</t>
  </si>
  <si>
    <t>南恩加島</t>
  </si>
  <si>
    <t>真生</t>
  </si>
  <si>
    <t>佃</t>
  </si>
  <si>
    <t>施設型給付</t>
    <rPh sb="0" eb="5">
      <t>シセツガタキュウフ</t>
    </rPh>
    <phoneticPr fontId="4"/>
  </si>
  <si>
    <t>中川</t>
  </si>
  <si>
    <t>放出</t>
  </si>
  <si>
    <t>全愛</t>
  </si>
  <si>
    <t>諸口</t>
  </si>
  <si>
    <t>南大阪</t>
  </si>
  <si>
    <t>施設型給付</t>
    <rPh sb="0" eb="3">
      <t>シセツガタ</t>
    </rPh>
    <rPh sb="3" eb="5">
      <t>キュウフ</t>
    </rPh>
    <phoneticPr fontId="4"/>
  </si>
  <si>
    <t>鶴ヶ丘</t>
  </si>
  <si>
    <t>松虫</t>
  </si>
  <si>
    <t>南港</t>
  </si>
  <si>
    <t>アスール</t>
  </si>
  <si>
    <t>第二すみれ</t>
  </si>
  <si>
    <t>平和</t>
  </si>
  <si>
    <t>田辺</t>
  </si>
  <si>
    <t>喜連東</t>
  </si>
  <si>
    <t>岸の里</t>
  </si>
  <si>
    <t>扇町同胞</t>
  </si>
  <si>
    <t>豊中</t>
  </si>
  <si>
    <t>曽根</t>
  </si>
  <si>
    <t>服部</t>
  </si>
  <si>
    <t>東豊中</t>
  </si>
  <si>
    <t>春日荘聖マリア</t>
  </si>
  <si>
    <t>服部みどり</t>
  </si>
  <si>
    <t>超光寺</t>
  </si>
  <si>
    <t>池田五月山教会</t>
  </si>
  <si>
    <t>朝日</t>
  </si>
  <si>
    <t>玉川学園</t>
  </si>
  <si>
    <t>日本基督教団茨木教会附属めぐみ</t>
  </si>
  <si>
    <t>常磐会短期大学付属茨木高美</t>
    <rPh sb="3" eb="5">
      <t>タンキ</t>
    </rPh>
    <rPh sb="5" eb="7">
      <t>ダイガク</t>
    </rPh>
    <rPh sb="7" eb="9">
      <t>フゾク</t>
    </rPh>
    <phoneticPr fontId="4"/>
  </si>
  <si>
    <t>くずはローズ</t>
  </si>
  <si>
    <t>さくら</t>
  </si>
  <si>
    <t>すずらん</t>
  </si>
  <si>
    <t>花田口聖母</t>
  </si>
  <si>
    <t>堺金岡</t>
  </si>
  <si>
    <t>浜寺聖書</t>
  </si>
  <si>
    <t>開花</t>
  </si>
  <si>
    <t>和泉カトリック</t>
  </si>
  <si>
    <t>双百合</t>
  </si>
  <si>
    <t>聖母</t>
  </si>
  <si>
    <t>貝塚カトリック</t>
  </si>
  <si>
    <t>カトリック天使</t>
  </si>
  <si>
    <t>海星</t>
  </si>
  <si>
    <t>▼プルダウンから検索できます。</t>
    <rPh sb="8" eb="10">
      <t>ケンサク</t>
    </rPh>
    <phoneticPr fontId="2"/>
  </si>
  <si>
    <t>幼稚園型</t>
    <rPh sb="0" eb="4">
      <t>ヨウチエンガタ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</si>
</sst>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ｃ&quot;&quot;ｌ&quot;"/>
    <numFmt numFmtId="178" formatCode="[$-411]ggge&quot;年&quot;m&quot;月&quot;d&quot;日&quot;;@"/>
    <numFmt numFmtId="179" formatCode="[$-411]ggge&quot;年&quot;;@"/>
    <numFmt numFmtId="180" formatCode="[$-411]ge\.m\.d;@"/>
    <numFmt numFmtId="181" formatCode="yyyy&quot;年&quot;m&quot;月&quot;d&quot;日&quot;;@"/>
    <numFmt numFmtId="182" formatCode="0&quot;歳&quot;"/>
    <numFmt numFmtId="183" formatCode="#,##0&quot; 円&quot;"/>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color indexed="18"/>
      <name val="ＭＳ Ｐ明朝"/>
      <family val="1"/>
      <charset val="128"/>
    </font>
    <font>
      <b/>
      <sz val="20"/>
      <name val="ＭＳ Ｐ明朝"/>
      <family val="1"/>
      <charset val="128"/>
    </font>
    <font>
      <b/>
      <sz val="11"/>
      <name val="HG丸ｺﾞｼｯｸM-PRO"/>
      <family val="3"/>
      <charset val="128"/>
    </font>
    <font>
      <b/>
      <sz val="11"/>
      <name val="ＭＳ Ｐ明朝"/>
      <family val="1"/>
      <charset val="128"/>
    </font>
    <font>
      <sz val="11"/>
      <name val="ＭＳ Ｐ明朝"/>
      <family val="1"/>
      <charset val="128"/>
    </font>
    <font>
      <sz val="10"/>
      <name val="ＭＳ Ｐ明朝"/>
      <family val="1"/>
      <charset val="128"/>
    </font>
    <font>
      <sz val="10"/>
      <name val="ＭＳ 明朝"/>
      <family val="1"/>
      <charset val="128"/>
    </font>
    <font>
      <sz val="20"/>
      <name val="HG丸ｺﾞｼｯｸM-PRO"/>
      <family val="3"/>
      <charset val="128"/>
    </font>
    <font>
      <b/>
      <sz val="14"/>
      <name val="HG丸ｺﾞｼｯｸM-PRO"/>
      <family val="3"/>
      <charset val="128"/>
    </font>
    <font>
      <b/>
      <sz val="14"/>
      <name val="ＭＳ Ｐ明朝"/>
      <family val="1"/>
      <charset val="128"/>
    </font>
    <font>
      <b/>
      <sz val="16"/>
      <name val="HG丸ｺﾞｼｯｸM-PRO"/>
      <family val="3"/>
      <charset val="128"/>
    </font>
    <font>
      <b/>
      <sz val="12"/>
      <name val="HG丸ｺﾞｼｯｸM-PRO"/>
      <family val="3"/>
      <charset val="128"/>
    </font>
    <font>
      <sz val="11"/>
      <color indexed="18"/>
      <name val="ＭＳ Ｐ明朝"/>
      <family val="1"/>
      <charset val="128"/>
    </font>
    <font>
      <sz val="12"/>
      <name val="ＭＳ 明朝"/>
      <family val="1"/>
      <charset val="128"/>
    </font>
    <font>
      <sz val="6"/>
      <name val="ＭＳ 明朝"/>
      <family val="1"/>
      <charset val="128"/>
    </font>
    <font>
      <sz val="12"/>
      <name val="ＭＳ ゴシック"/>
      <family val="3"/>
      <charset val="128"/>
    </font>
    <font>
      <b/>
      <sz val="18"/>
      <name val="ＭＳ 明朝"/>
      <family val="1"/>
      <charset val="128"/>
    </font>
    <font>
      <sz val="9"/>
      <color indexed="8"/>
      <name val="ＭＳ Ｐ明朝"/>
      <family val="1"/>
      <charset val="128"/>
    </font>
    <font>
      <sz val="9"/>
      <name val="ＭＳ 明朝"/>
      <family val="1"/>
      <charset val="128"/>
    </font>
    <font>
      <b/>
      <sz val="11"/>
      <color indexed="18"/>
      <name val="HG丸ｺﾞｼｯｸM-PRO"/>
      <family val="3"/>
      <charset val="128"/>
    </font>
    <font>
      <b/>
      <u/>
      <sz val="9"/>
      <name val="ＭＳ Ｐ明朝"/>
      <family val="1"/>
      <charset val="128"/>
    </font>
    <font>
      <b/>
      <sz val="9"/>
      <name val="ＭＳ 明朝"/>
      <family val="1"/>
      <charset val="128"/>
    </font>
    <font>
      <b/>
      <sz val="9"/>
      <name val="ＭＳ ゴシック"/>
      <family val="3"/>
      <charset val="128"/>
    </font>
    <font>
      <sz val="9"/>
      <name val="ＭＳ ゴシック"/>
      <family val="3"/>
      <charset val="128"/>
    </font>
    <font>
      <sz val="14"/>
      <name val="ＭＳ 明朝"/>
      <family val="1"/>
      <charset val="128"/>
    </font>
    <font>
      <b/>
      <sz val="14"/>
      <name val="ＭＳ ゴシック"/>
      <family val="3"/>
      <charset val="128"/>
    </font>
    <font>
      <sz val="8"/>
      <name val="ＭＳ 明朝"/>
      <family val="1"/>
      <charset val="128"/>
    </font>
    <font>
      <b/>
      <u/>
      <sz val="6"/>
      <name val="ＭＳ Ｐ明朝"/>
      <family val="1"/>
      <charset val="128"/>
    </font>
    <font>
      <b/>
      <sz val="10"/>
      <name val="ＭＳ Ｐゴシック"/>
      <family val="3"/>
      <charset val="128"/>
    </font>
    <font>
      <u val="double"/>
      <sz val="9"/>
      <color indexed="8"/>
      <name val="ＭＳ Ｐゴシック"/>
      <family val="3"/>
      <charset val="128"/>
    </font>
    <font>
      <sz val="10.5"/>
      <name val="ＭＳ Ｐゴシック"/>
      <family val="3"/>
      <charset val="128"/>
    </font>
    <font>
      <b/>
      <sz val="10.5"/>
      <name val="ＭＳ Ｐゴシック"/>
      <family val="3"/>
      <charset val="128"/>
    </font>
    <font>
      <b/>
      <sz val="9"/>
      <color indexed="81"/>
      <name val="Meiryo UI"/>
      <family val="3"/>
      <charset val="128"/>
    </font>
    <font>
      <u/>
      <sz val="9"/>
      <color indexed="8"/>
      <name val="ＭＳ Ｐゴシック"/>
      <family val="3"/>
      <charset val="128"/>
    </font>
    <font>
      <b/>
      <sz val="12"/>
      <name val="ＭＳ 明朝"/>
      <family val="1"/>
      <charset val="128"/>
    </font>
    <font>
      <sz val="9"/>
      <color indexed="81"/>
      <name val="Meiryo UI"/>
      <family val="3"/>
      <charset val="128"/>
    </font>
    <font>
      <b/>
      <sz val="12"/>
      <color indexed="81"/>
      <name val="Meiryo UI"/>
      <family val="3"/>
      <charset val="128"/>
    </font>
    <font>
      <b/>
      <sz val="11"/>
      <color indexed="81"/>
      <name val="Meiryo UI"/>
      <family val="3"/>
      <charset val="128"/>
    </font>
    <font>
      <u val="double"/>
      <sz val="11"/>
      <color rgb="FFFF0000"/>
      <name val="ＭＳ Ｐ明朝"/>
      <family val="1"/>
      <charset val="128"/>
    </font>
    <font>
      <b/>
      <sz val="12"/>
      <name val="ＭＳ Ｐゴシック"/>
      <family val="3"/>
      <charset val="128"/>
      <scheme val="minor"/>
    </font>
    <font>
      <sz val="11"/>
      <name val="ＭＳ Ｐゴシック"/>
      <family val="3"/>
      <charset val="128"/>
      <scheme val="minor"/>
    </font>
    <font>
      <sz val="14"/>
      <color indexed="10"/>
      <name val="ＭＳ Ｐゴシック"/>
      <family val="3"/>
      <charset val="128"/>
      <scheme val="minor"/>
    </font>
    <font>
      <sz val="10.5"/>
      <name val="ＭＳ Ｐゴシック"/>
      <family val="3"/>
      <charset val="128"/>
      <scheme val="minor"/>
    </font>
    <font>
      <sz val="10.5"/>
      <color indexed="10"/>
      <name val="ＭＳ Ｐゴシック"/>
      <family val="3"/>
      <charset val="128"/>
      <scheme val="minor"/>
    </font>
    <font>
      <sz val="10"/>
      <color rgb="FFFF0000"/>
      <name val="ＭＳ 明朝"/>
      <family val="1"/>
      <charset val="128"/>
    </font>
    <font>
      <b/>
      <sz val="14"/>
      <color rgb="FFFF0000"/>
      <name val="HG丸ｺﾞｼｯｸM-PRO"/>
      <family val="3"/>
      <charset val="128"/>
    </font>
    <font>
      <b/>
      <sz val="24"/>
      <color theme="0"/>
      <name val="Meiryo UI"/>
      <family val="3"/>
      <charset val="128"/>
    </font>
    <font>
      <sz val="9"/>
      <color rgb="FFFF0000"/>
      <name val="ＭＳ 明朝"/>
      <family val="1"/>
      <charset val="128"/>
    </font>
    <font>
      <sz val="9"/>
      <color rgb="FF0070C0"/>
      <name val="ＭＳ 明朝"/>
      <family val="1"/>
      <charset val="128"/>
    </font>
    <font>
      <b/>
      <sz val="12"/>
      <color rgb="FF0070C0"/>
      <name val="ＭＳ 明朝"/>
      <family val="1"/>
      <charset val="128"/>
    </font>
    <font>
      <b/>
      <sz val="9"/>
      <color rgb="FF0070C0"/>
      <name val="ＭＳ 明朝"/>
      <family val="1"/>
      <charset val="128"/>
    </font>
    <font>
      <b/>
      <u val="double"/>
      <sz val="12"/>
      <color indexed="81"/>
      <name val="Meiryo UI"/>
      <family val="3"/>
      <charset val="128"/>
    </font>
    <font>
      <b/>
      <u val="double"/>
      <sz val="9"/>
      <color indexed="81"/>
      <name val="Meiryo UI"/>
      <family val="3"/>
      <charset val="128"/>
    </font>
    <font>
      <b/>
      <sz val="10"/>
      <name val="ＭＳ 明朝"/>
      <family val="1"/>
      <charset val="128"/>
    </font>
    <font>
      <sz val="11"/>
      <name val="Meiryo UI"/>
      <family val="3"/>
      <charset val="128"/>
    </font>
    <font>
      <sz val="9"/>
      <color theme="0" tint="-0.34998626667073579"/>
      <name val="ＭＳ Ｐ明朝"/>
      <family val="1"/>
      <charset val="128"/>
    </font>
  </fonts>
  <fills count="10">
    <fill>
      <patternFill patternType="none"/>
    </fill>
    <fill>
      <patternFill patternType="gray125"/>
    </fill>
    <fill>
      <patternFill patternType="solid">
        <fgColor indexed="43"/>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9FF99"/>
        <bgColor indexed="64"/>
      </patternFill>
    </fill>
    <fill>
      <patternFill patternType="solid">
        <fgColor rgb="FFF4860C"/>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diagonalDown="1">
      <left style="double">
        <color indexed="64"/>
      </left>
      <right style="thin">
        <color indexed="64"/>
      </right>
      <top style="thin">
        <color indexed="64"/>
      </top>
      <bottom/>
      <diagonal style="thin">
        <color indexed="64"/>
      </diagonal>
    </border>
    <border diagonalUp="1" diagonalDown="1">
      <left style="double">
        <color indexed="64"/>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style="thin">
        <color indexed="64"/>
      </left>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bottom/>
      <diagonal/>
    </border>
    <border>
      <left/>
      <right/>
      <top style="thin">
        <color indexed="64"/>
      </top>
      <bottom style="hair">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ashed">
        <color indexed="64"/>
      </bottom>
      <diagonal/>
    </border>
    <border>
      <left/>
      <right style="hair">
        <color indexed="64"/>
      </right>
      <top style="dash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dashed">
        <color indexed="64"/>
      </bottom>
      <diagonal/>
    </border>
    <border>
      <left style="hair">
        <color indexed="64"/>
      </left>
      <right style="hair">
        <color indexed="64"/>
      </right>
      <top style="dashed">
        <color indexed="64"/>
      </top>
      <bottom style="thin">
        <color indexed="64"/>
      </bottom>
      <diagonal/>
    </border>
    <border>
      <left/>
      <right style="thin">
        <color indexed="64"/>
      </right>
      <top style="thin">
        <color indexed="64"/>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xf numFmtId="0" fontId="22" fillId="0" borderId="0"/>
  </cellStyleXfs>
  <cellXfs count="488">
    <xf numFmtId="0" fontId="0" fillId="0" borderId="0" xfId="0">
      <alignment vertical="center"/>
    </xf>
    <xf numFmtId="0" fontId="3" fillId="0" borderId="0" xfId="0" applyFont="1">
      <alignment vertical="center"/>
    </xf>
    <xf numFmtId="179" fontId="3" fillId="0" borderId="0" xfId="0" applyNumberFormat="1" applyFont="1" applyBorder="1" applyAlignme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0" xfId="0" applyFont="1" applyBorder="1">
      <alignment vertical="center"/>
    </xf>
    <xf numFmtId="0" fontId="3" fillId="0" borderId="2" xfId="0" applyFont="1" applyBorder="1" applyAlignment="1">
      <alignment horizontal="center" vertical="center"/>
    </xf>
    <xf numFmtId="0" fontId="7" fillId="0" borderId="0" xfId="0" applyFont="1" applyBorder="1" applyAlignment="1">
      <alignment horizontal="left" vertical="center"/>
    </xf>
    <xf numFmtId="0" fontId="3" fillId="2" borderId="3" xfId="0" applyFont="1" applyFill="1" applyBorder="1" applyAlignment="1">
      <alignment horizontal="center"/>
    </xf>
    <xf numFmtId="0" fontId="3" fillId="2" borderId="4" xfId="0" applyNumberFormat="1" applyFont="1" applyFill="1" applyBorder="1" applyAlignment="1">
      <alignment horizontal="center" vertical="top"/>
    </xf>
    <xf numFmtId="0" fontId="3" fillId="0" borderId="2" xfId="0" applyFont="1" applyBorder="1" applyAlignment="1">
      <alignment vertical="center" shrinkToFit="1"/>
    </xf>
    <xf numFmtId="181" fontId="3" fillId="0" borderId="2" xfId="0" applyNumberFormat="1" applyFont="1" applyBorder="1" applyAlignment="1">
      <alignment horizontal="center" vertical="center" shrinkToFit="1"/>
    </xf>
    <xf numFmtId="0" fontId="3" fillId="0" borderId="2" xfId="0" applyFont="1" applyBorder="1" applyAlignment="1">
      <alignment horizontal="center" vertical="center" shrinkToFit="1"/>
    </xf>
    <xf numFmtId="181" fontId="3" fillId="0" borderId="5" xfId="0" applyNumberFormat="1" applyFont="1" applyBorder="1" applyAlignment="1">
      <alignment horizontal="center" vertical="center" shrinkToFit="1"/>
    </xf>
    <xf numFmtId="182" fontId="3" fillId="0" borderId="5" xfId="0" applyNumberFormat="1" applyFont="1" applyBorder="1" applyAlignment="1">
      <alignment horizontal="center" vertical="center" shrinkToFit="1"/>
    </xf>
    <xf numFmtId="0" fontId="8" fillId="0" borderId="0" xfId="0" applyFont="1">
      <alignment vertical="center"/>
    </xf>
    <xf numFmtId="0" fontId="8" fillId="0" borderId="2" xfId="0" applyFont="1" applyBorder="1" applyAlignment="1">
      <alignment horizontal="center" vertical="center"/>
    </xf>
    <xf numFmtId="178" fontId="8" fillId="0" borderId="0" xfId="0" applyNumberFormat="1" applyFont="1" applyAlignment="1">
      <alignment horizontal="center" vertical="center"/>
    </xf>
    <xf numFmtId="0" fontId="8" fillId="0" borderId="2" xfId="0" applyFont="1" applyBorder="1" applyAlignment="1">
      <alignment horizontal="center" vertical="center" shrinkToFit="1"/>
    </xf>
    <xf numFmtId="0" fontId="9" fillId="0" borderId="0" xfId="0" applyFont="1" applyBorder="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wrapText="1"/>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2"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horizontal="left" vertical="center" indent="1" shrinkToFit="1"/>
    </xf>
    <xf numFmtId="0" fontId="14" fillId="0" borderId="0" xfId="0" applyFont="1" applyBorder="1" applyAlignment="1">
      <alignment horizontal="center" vertical="center"/>
    </xf>
    <xf numFmtId="0" fontId="9" fillId="0" borderId="6" xfId="0" applyFont="1" applyBorder="1" applyAlignment="1">
      <alignment horizontal="left" vertical="center" shrinkToFit="1"/>
    </xf>
    <xf numFmtId="0" fontId="9" fillId="0" borderId="7" xfId="0" applyFont="1" applyBorder="1" applyAlignment="1">
      <alignment horizontal="left" vertical="center" shrinkToFit="1"/>
    </xf>
    <xf numFmtId="0" fontId="13" fillId="0" borderId="0" xfId="0" applyFont="1" applyBorder="1" applyAlignment="1">
      <alignment horizontal="left" vertical="center" indent="2" shrinkToFit="1"/>
    </xf>
    <xf numFmtId="0" fontId="8" fillId="0" borderId="0" xfId="0" applyFont="1" applyBorder="1">
      <alignment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179" fontId="16" fillId="0" borderId="0" xfId="0" applyNumberFormat="1" applyFont="1" applyBorder="1" applyAlignment="1">
      <alignment horizontal="right" vertical="center"/>
    </xf>
    <xf numFmtId="0" fontId="22" fillId="0" borderId="0" xfId="3"/>
    <xf numFmtId="0" fontId="22" fillId="0" borderId="0" xfId="3" applyBorder="1"/>
    <xf numFmtId="0" fontId="22" fillId="0" borderId="6" xfId="3" applyBorder="1"/>
    <xf numFmtId="0" fontId="22" fillId="0" borderId="8" xfId="3" applyBorder="1"/>
    <xf numFmtId="0" fontId="26" fillId="0" borderId="0" xfId="3" applyFont="1"/>
    <xf numFmtId="0" fontId="22" fillId="0" borderId="0" xfId="3" applyAlignment="1">
      <alignment horizontal="center" vertical="center"/>
    </xf>
    <xf numFmtId="0" fontId="22" fillId="0" borderId="0" xfId="3" applyAlignment="1">
      <alignment horizontal="center"/>
    </xf>
    <xf numFmtId="0" fontId="17" fillId="0" borderId="0" xfId="3" applyFont="1" applyAlignment="1">
      <alignment horizontal="center" vertical="center"/>
    </xf>
    <xf numFmtId="0" fontId="17" fillId="0" borderId="0" xfId="3" applyFont="1" applyBorder="1"/>
    <xf numFmtId="0" fontId="17" fillId="0" borderId="0" xfId="3" applyFont="1"/>
    <xf numFmtId="0" fontId="28" fillId="0" borderId="5" xfId="3" applyFont="1" applyBorder="1" applyAlignment="1">
      <alignment horizontal="distributed"/>
    </xf>
    <xf numFmtId="0" fontId="26" fillId="0" borderId="0" xfId="3" applyFont="1" applyBorder="1"/>
    <xf numFmtId="0" fontId="28" fillId="0" borderId="9" xfId="3" applyFont="1" applyBorder="1" applyAlignment="1">
      <alignment horizontal="distributed"/>
    </xf>
    <xf numFmtId="0" fontId="22" fillId="0" borderId="6" xfId="3" applyBorder="1" applyAlignment="1">
      <alignment horizontal="center"/>
    </xf>
    <xf numFmtId="0" fontId="3" fillId="0" borderId="2" xfId="0" applyNumberFormat="1" applyFont="1" applyBorder="1" applyAlignment="1">
      <alignment vertical="center" shrinkToFit="1"/>
    </xf>
    <xf numFmtId="0" fontId="9" fillId="0" borderId="0" xfId="0" applyFont="1">
      <alignment vertical="center"/>
    </xf>
    <xf numFmtId="0" fontId="8" fillId="0" borderId="0" xfId="0" applyFont="1" applyAlignment="1">
      <alignment vertical="center" wrapText="1"/>
    </xf>
    <xf numFmtId="0" fontId="8" fillId="0" borderId="0" xfId="0" applyFont="1" applyFill="1">
      <alignment vertical="center"/>
    </xf>
    <xf numFmtId="0" fontId="8" fillId="0" borderId="0" xfId="0" applyFont="1" applyFill="1" applyAlignment="1">
      <alignment vertical="center"/>
    </xf>
    <xf numFmtId="0" fontId="42" fillId="0" borderId="0" xfId="0" applyFont="1" applyFill="1" applyAlignment="1">
      <alignment vertical="center"/>
    </xf>
    <xf numFmtId="0" fontId="42" fillId="0" borderId="0" xfId="0" applyFont="1" applyFill="1">
      <alignment vertical="center"/>
    </xf>
    <xf numFmtId="0" fontId="8" fillId="0" borderId="11" xfId="0" applyFont="1" applyBorder="1">
      <alignment vertical="center"/>
    </xf>
    <xf numFmtId="0" fontId="43" fillId="0" borderId="0" xfId="0" applyFont="1" applyBorder="1" applyAlignment="1">
      <alignment horizontal="center" vertical="center"/>
    </xf>
    <xf numFmtId="0" fontId="32" fillId="0" borderId="0" xfId="0" applyFont="1" applyBorder="1" applyAlignment="1">
      <alignment vertical="top"/>
    </xf>
    <xf numFmtId="0" fontId="9" fillId="0" borderId="0" xfId="0" applyFont="1" applyBorder="1" applyAlignment="1">
      <alignment vertical="top" wrapText="1"/>
    </xf>
    <xf numFmtId="0" fontId="9" fillId="0" borderId="12" xfId="0" applyFont="1" applyBorder="1">
      <alignment vertical="center"/>
    </xf>
    <xf numFmtId="0" fontId="43" fillId="0" borderId="0" xfId="0" applyFont="1" applyBorder="1" applyAlignment="1">
      <alignment horizontal="center" vertical="top"/>
    </xf>
    <xf numFmtId="0" fontId="9" fillId="0" borderId="0" xfId="0" applyFont="1" applyBorder="1" applyAlignment="1">
      <alignment horizontal="right" vertical="top" wrapText="1"/>
    </xf>
    <xf numFmtId="0" fontId="0" fillId="0" borderId="5" xfId="0" applyFont="1" applyBorder="1" applyAlignment="1">
      <alignment horizont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5" xfId="0" applyFont="1" applyBorder="1">
      <alignment vertical="center"/>
    </xf>
    <xf numFmtId="0" fontId="3" fillId="0" borderId="2" xfId="0" applyFont="1" applyBorder="1">
      <alignment vertical="center"/>
    </xf>
    <xf numFmtId="0" fontId="3" fillId="0" borderId="0" xfId="0" applyFont="1" applyBorder="1" applyAlignment="1">
      <alignment horizontal="left" vertical="center"/>
    </xf>
    <xf numFmtId="0" fontId="5" fillId="0" borderId="5" xfId="0" applyFont="1" applyBorder="1" applyAlignment="1">
      <alignment horizontal="center" vertical="center" shrinkToFit="1"/>
    </xf>
    <xf numFmtId="0" fontId="3" fillId="0" borderId="0" xfId="0" applyFont="1" applyBorder="1" applyAlignment="1">
      <alignment horizontal="left" vertical="center" wrapText="1"/>
    </xf>
    <xf numFmtId="180" fontId="3" fillId="2" borderId="16" xfId="0" applyNumberFormat="1" applyFont="1" applyFill="1" applyBorder="1" applyAlignment="1">
      <alignment horizontal="center" vertical="center"/>
    </xf>
    <xf numFmtId="182" fontId="3" fillId="0" borderId="2" xfId="0"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3" fillId="0" borderId="0" xfId="0" applyFont="1" applyBorder="1" applyAlignment="1"/>
    <xf numFmtId="0" fontId="3" fillId="0" borderId="0" xfId="0" applyFont="1" applyAlignment="1">
      <alignment vertical="top"/>
    </xf>
    <xf numFmtId="0" fontId="8" fillId="0" borderId="2" xfId="0" applyNumberFormat="1" applyFont="1" applyBorder="1" applyAlignment="1">
      <alignment horizontal="center" vertical="center" shrinkToFit="1"/>
    </xf>
    <xf numFmtId="0" fontId="25" fillId="0" borderId="0" xfId="3" applyFont="1" applyProtection="1"/>
    <xf numFmtId="0" fontId="3" fillId="0" borderId="5" xfId="0" applyFont="1" applyBorder="1">
      <alignment vertical="center"/>
    </xf>
    <xf numFmtId="181" fontId="3" fillId="0" borderId="0" xfId="0" applyNumberFormat="1" applyFont="1" applyFill="1" applyBorder="1" applyAlignment="1">
      <alignment vertical="center" shrinkToFit="1"/>
    </xf>
    <xf numFmtId="49" fontId="29" fillId="0" borderId="0" xfId="3" applyNumberFormat="1" applyFont="1" applyBorder="1" applyAlignment="1"/>
    <xf numFmtId="0" fontId="28" fillId="0" borderId="6" xfId="3" applyFont="1" applyBorder="1" applyAlignment="1">
      <alignment horizontal="center" vertical="center" wrapText="1"/>
    </xf>
    <xf numFmtId="0" fontId="25" fillId="0" borderId="0" xfId="3" applyFont="1" applyFill="1" applyBorder="1" applyAlignment="1">
      <alignment horizontal="center" vertical="center"/>
    </xf>
    <xf numFmtId="0" fontId="15"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13" fillId="0" borderId="0" xfId="0" applyFont="1" applyFill="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7" fillId="0" borderId="2" xfId="0" applyFont="1" applyBorder="1" applyAlignment="1" applyProtection="1">
      <alignment horizontal="center" vertical="center" shrinkToFit="1"/>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179" fontId="3" fillId="0" borderId="0" xfId="0" applyNumberFormat="1" applyFont="1" applyBorder="1" applyAlignment="1" applyProtection="1">
      <alignment vertical="center"/>
      <protection locked="0"/>
    </xf>
    <xf numFmtId="0" fontId="3" fillId="0" borderId="0" xfId="0" applyFont="1" applyAlignment="1" applyProtection="1">
      <alignment horizontal="right" vertical="center"/>
      <protection locked="0"/>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0" fontId="3" fillId="0" borderId="0" xfId="0" applyFont="1" applyFill="1" applyBorder="1" applyProtection="1">
      <alignment vertical="center"/>
      <protection locked="0"/>
    </xf>
    <xf numFmtId="0" fontId="3" fillId="0" borderId="0" xfId="0" applyFont="1" applyAlignment="1" applyProtection="1">
      <alignment horizontal="center" vertical="center"/>
      <protection locked="0"/>
    </xf>
    <xf numFmtId="0" fontId="21" fillId="0" borderId="0" xfId="0"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0" borderId="20" xfId="0" applyNumberFormat="1" applyFont="1" applyBorder="1" applyAlignment="1" applyProtection="1">
      <alignment horizontal="left" vertical="center" shrinkToFit="1"/>
      <protection locked="0"/>
    </xf>
    <xf numFmtId="0" fontId="25" fillId="0" borderId="0" xfId="3" applyFont="1" applyFill="1" applyBorder="1" applyAlignment="1" applyProtection="1">
      <alignment vertical="center"/>
    </xf>
    <xf numFmtId="0" fontId="44" fillId="0" borderId="0" xfId="0" applyFont="1">
      <alignment vertical="center"/>
    </xf>
    <xf numFmtId="0" fontId="43" fillId="0" borderId="0" xfId="0" applyFont="1" applyAlignment="1">
      <alignment horizontal="justify" vertical="center"/>
    </xf>
    <xf numFmtId="0" fontId="45" fillId="0" borderId="21" xfId="0" applyFont="1" applyBorder="1" applyAlignment="1">
      <alignment horizontal="left" vertical="center" wrapText="1"/>
    </xf>
    <xf numFmtId="0" fontId="46" fillId="0" borderId="21" xfId="0" applyFont="1" applyBorder="1" applyAlignment="1">
      <alignment horizontal="left" vertical="top" wrapText="1"/>
    </xf>
    <xf numFmtId="0" fontId="46" fillId="0" borderId="21" xfId="0" applyFont="1" applyBorder="1" applyAlignment="1">
      <alignment horizontal="left" vertical="center" wrapText="1" indent="1"/>
    </xf>
    <xf numFmtId="0" fontId="47" fillId="0" borderId="21" xfId="0" applyFont="1" applyBorder="1" applyAlignment="1">
      <alignment horizontal="left" vertical="top" wrapText="1" indent="2"/>
    </xf>
    <xf numFmtId="0" fontId="46" fillId="0" borderId="21" xfId="0" applyFont="1" applyBorder="1" applyAlignment="1">
      <alignment horizontal="left" vertical="top" wrapText="1" indent="2"/>
    </xf>
    <xf numFmtId="0" fontId="46" fillId="0" borderId="21" xfId="0" applyFont="1" applyBorder="1" applyAlignment="1">
      <alignment horizontal="left" vertical="top" wrapText="1" indent="1"/>
    </xf>
    <xf numFmtId="0" fontId="46" fillId="0" borderId="22" xfId="0" applyFont="1" applyFill="1" applyBorder="1" applyAlignment="1">
      <alignment vertical="top" wrapText="1"/>
    </xf>
    <xf numFmtId="0" fontId="46" fillId="0" borderId="0" xfId="0" applyFont="1" applyFill="1" applyBorder="1" applyAlignment="1">
      <alignment vertical="top" wrapText="1"/>
    </xf>
    <xf numFmtId="0" fontId="44" fillId="0" borderId="0" xfId="0" applyFont="1" applyBorder="1">
      <alignment vertical="center"/>
    </xf>
    <xf numFmtId="0" fontId="46" fillId="0" borderId="0" xfId="0" applyFont="1" applyBorder="1" applyAlignment="1">
      <alignment vertical="top" wrapText="1"/>
    </xf>
    <xf numFmtId="0" fontId="22" fillId="0" borderId="23" xfId="3" applyBorder="1" applyAlignment="1">
      <alignment horizontal="center" vertical="top" wrapText="1"/>
    </xf>
    <xf numFmtId="58" fontId="8" fillId="0" borderId="0" xfId="0" quotePrefix="1" applyNumberFormat="1" applyFont="1" applyBorder="1" applyAlignment="1">
      <alignment horizontal="left" vertical="center"/>
    </xf>
    <xf numFmtId="0" fontId="25" fillId="0" borderId="6" xfId="3" applyFont="1" applyBorder="1" applyAlignment="1" applyProtection="1">
      <alignment horizontal="right" vertical="top"/>
    </xf>
    <xf numFmtId="0" fontId="25" fillId="0" borderId="0" xfId="3" applyFont="1" applyFill="1" applyBorder="1" applyAlignment="1">
      <alignment horizontal="center" vertical="center" wrapText="1"/>
    </xf>
    <xf numFmtId="0" fontId="25" fillId="0" borderId="0" xfId="3" applyFont="1" applyAlignment="1">
      <alignment vertical="top"/>
    </xf>
    <xf numFmtId="0" fontId="22" fillId="0" borderId="0" xfId="3" applyAlignment="1">
      <alignment horizontal="center" vertical="top"/>
    </xf>
    <xf numFmtId="0" fontId="22" fillId="0" borderId="8" xfId="3" applyBorder="1" applyAlignment="1">
      <alignment vertical="top"/>
    </xf>
    <xf numFmtId="0" fontId="22" fillId="0" borderId="0" xfId="3" applyAlignment="1">
      <alignment vertical="top"/>
    </xf>
    <xf numFmtId="0" fontId="22" fillId="0" borderId="59" xfId="3" applyBorder="1" applyAlignment="1">
      <alignment horizontal="center" vertical="top" wrapText="1"/>
    </xf>
    <xf numFmtId="0" fontId="22" fillId="0" borderId="0" xfId="3" applyFont="1" applyBorder="1" applyProtection="1"/>
    <xf numFmtId="0" fontId="22" fillId="0" borderId="0" xfId="3" applyFont="1" applyProtection="1"/>
    <xf numFmtId="0" fontId="22" fillId="0" borderId="0" xfId="3" applyFont="1" applyAlignment="1" applyProtection="1">
      <alignment vertical="center"/>
    </xf>
    <xf numFmtId="0" fontId="22" fillId="0" borderId="6" xfId="3" applyFont="1" applyBorder="1" applyProtection="1"/>
    <xf numFmtId="0" fontId="22" fillId="0" borderId="8" xfId="3" applyFont="1" applyBorder="1" applyProtection="1"/>
    <xf numFmtId="0" fontId="22" fillId="0" borderId="8" xfId="3" applyFont="1" applyBorder="1" applyAlignment="1" applyProtection="1">
      <alignment horizontal="center"/>
    </xf>
    <xf numFmtId="0" fontId="22" fillId="0" borderId="60" xfId="3" applyFont="1" applyBorder="1" applyAlignment="1" applyProtection="1">
      <alignment horizontal="center" vertical="center"/>
    </xf>
    <xf numFmtId="0" fontId="22" fillId="0" borderId="8" xfId="3" applyFont="1" applyBorder="1" applyAlignment="1" applyProtection="1">
      <alignment horizontal="center" vertical="center"/>
    </xf>
    <xf numFmtId="0" fontId="22" fillId="0" borderId="0" xfId="3" applyFont="1" applyBorder="1" applyAlignment="1" applyProtection="1">
      <alignment horizontal="center" vertical="center"/>
    </xf>
    <xf numFmtId="0" fontId="22" fillId="0" borderId="64" xfId="3" applyFont="1" applyBorder="1" applyProtection="1"/>
    <xf numFmtId="38" fontId="25" fillId="0" borderId="0" xfId="2" applyFont="1" applyFill="1" applyBorder="1" applyAlignment="1" applyProtection="1">
      <alignment horizontal="right" shrinkToFit="1"/>
      <protection locked="0"/>
    </xf>
    <xf numFmtId="0" fontId="22" fillId="0" borderId="8" xfId="3" applyFont="1" applyBorder="1" applyAlignment="1" applyProtection="1"/>
    <xf numFmtId="0" fontId="22" fillId="0" borderId="0" xfId="3" applyFont="1" applyBorder="1" applyAlignment="1" applyProtection="1">
      <alignment horizontal="right"/>
    </xf>
    <xf numFmtId="0" fontId="22" fillId="0" borderId="0" xfId="3" applyFont="1" applyAlignment="1" applyProtection="1">
      <alignment horizontal="left"/>
    </xf>
    <xf numFmtId="0" fontId="22" fillId="7" borderId="2" xfId="3" applyFont="1" applyFill="1" applyBorder="1" applyAlignment="1" applyProtection="1">
      <alignment horizontal="center"/>
      <protection locked="0"/>
    </xf>
    <xf numFmtId="0" fontId="22" fillId="0" borderId="24" xfId="3" applyFont="1" applyBorder="1" applyAlignment="1" applyProtection="1">
      <alignment horizontal="center"/>
    </xf>
    <xf numFmtId="0" fontId="22" fillId="0" borderId="24" xfId="3" applyFont="1" applyBorder="1" applyProtection="1"/>
    <xf numFmtId="0" fontId="25" fillId="0" borderId="63" xfId="3" applyFont="1" applyBorder="1" applyAlignment="1" applyProtection="1">
      <alignment horizontal="right" vertical="top"/>
    </xf>
    <xf numFmtId="0" fontId="22" fillId="0" borderId="8" xfId="3" applyFont="1" applyBorder="1" applyAlignment="1" applyProtection="1">
      <alignment vertical="center"/>
    </xf>
    <xf numFmtId="0" fontId="22" fillId="0" borderId="63" xfId="3" applyFont="1" applyBorder="1" applyProtection="1"/>
    <xf numFmtId="0" fontId="52" fillId="7" borderId="2" xfId="3" applyFont="1" applyFill="1" applyBorder="1" applyAlignment="1" applyProtection="1">
      <alignment horizontal="center"/>
      <protection locked="0"/>
    </xf>
    <xf numFmtId="0" fontId="52" fillId="0" borderId="8" xfId="3" applyFont="1" applyBorder="1" applyProtection="1"/>
    <xf numFmtId="0" fontId="52" fillId="0" borderId="0" xfId="3" applyFont="1" applyBorder="1" applyProtection="1"/>
    <xf numFmtId="0" fontId="52" fillId="0" borderId="0" xfId="3" applyFont="1" applyProtection="1"/>
    <xf numFmtId="0" fontId="52" fillId="0" borderId="24" xfId="3" applyFont="1" applyBorder="1" applyProtection="1"/>
    <xf numFmtId="0" fontId="52" fillId="0" borderId="6" xfId="3" applyFont="1" applyBorder="1" applyProtection="1"/>
    <xf numFmtId="0" fontId="27" fillId="0" borderId="24" xfId="3" applyFont="1" applyFill="1" applyBorder="1" applyAlignment="1">
      <alignment vertical="center" shrinkToFit="1"/>
    </xf>
    <xf numFmtId="0" fontId="27" fillId="0" borderId="56" xfId="3" applyFont="1" applyFill="1" applyBorder="1" applyAlignment="1">
      <alignment horizontal="center" vertical="center"/>
    </xf>
    <xf numFmtId="0" fontId="27" fillId="0" borderId="24" xfId="3" applyFont="1" applyFill="1" applyBorder="1" applyAlignment="1">
      <alignment horizontal="center" vertical="center" wrapText="1"/>
    </xf>
    <xf numFmtId="38" fontId="19" fillId="0" borderId="24" xfId="2" applyFont="1" applyFill="1" applyBorder="1" applyAlignment="1">
      <alignment vertical="center" shrinkToFit="1"/>
    </xf>
    <xf numFmtId="38" fontId="19" fillId="0" borderId="59" xfId="2" applyFont="1" applyFill="1" applyBorder="1" applyAlignment="1">
      <alignment vertical="center" shrinkToFit="1"/>
    </xf>
    <xf numFmtId="0" fontId="27" fillId="0" borderId="24" xfId="3" applyFont="1" applyFill="1" applyBorder="1" applyAlignment="1">
      <alignment horizontal="center" vertical="center"/>
    </xf>
    <xf numFmtId="38" fontId="19" fillId="0" borderId="25" xfId="2" applyFont="1" applyFill="1" applyBorder="1" applyAlignment="1">
      <alignment vertical="center" shrinkToFit="1"/>
    </xf>
    <xf numFmtId="0" fontId="3" fillId="0" borderId="0" xfId="0" quotePrefix="1" applyFont="1" applyAlignment="1" applyProtection="1">
      <alignment horizontal="right" vertical="center"/>
      <protection locked="0"/>
    </xf>
    <xf numFmtId="0" fontId="10" fillId="0" borderId="0" xfId="0" applyFont="1" applyFill="1" applyBorder="1" applyAlignment="1">
      <alignment horizontal="left" vertical="top" wrapText="1"/>
    </xf>
    <xf numFmtId="0" fontId="10" fillId="0" borderId="39" xfId="0" applyFont="1" applyFill="1" applyBorder="1" applyAlignment="1">
      <alignment vertical="top" wrapText="1"/>
    </xf>
    <xf numFmtId="0" fontId="10" fillId="0" borderId="0" xfId="0" applyFont="1" applyFill="1" applyBorder="1" applyAlignment="1">
      <alignment vertical="top" wrapText="1"/>
    </xf>
    <xf numFmtId="0" fontId="10" fillId="0" borderId="40" xfId="0" applyFont="1" applyFill="1" applyBorder="1" applyAlignment="1">
      <alignment vertical="top" wrapText="1"/>
    </xf>
    <xf numFmtId="0" fontId="10" fillId="0" borderId="41" xfId="0" applyFont="1" applyFill="1" applyBorder="1" applyAlignment="1">
      <alignment vertical="top" wrapText="1"/>
    </xf>
    <xf numFmtId="0" fontId="10" fillId="0" borderId="5" xfId="0" applyFont="1" applyFill="1" applyBorder="1" applyAlignment="1">
      <alignment vertical="top" wrapText="1"/>
    </xf>
    <xf numFmtId="0" fontId="10" fillId="0" borderId="4" xfId="0" applyFont="1" applyFill="1" applyBorder="1" applyAlignment="1">
      <alignment vertical="top" wrapText="1"/>
    </xf>
    <xf numFmtId="58" fontId="8" fillId="0" borderId="2" xfId="0" applyNumberFormat="1" applyFont="1" applyBorder="1" applyAlignment="1">
      <alignment horizontal="center" vertical="center" shrinkToFit="1"/>
    </xf>
    <xf numFmtId="58" fontId="8" fillId="0" borderId="0" xfId="0" applyNumberFormat="1" applyFont="1">
      <alignment vertical="center"/>
    </xf>
    <xf numFmtId="0" fontId="43" fillId="0" borderId="0" xfId="0" applyFont="1" applyAlignment="1">
      <alignment horizontal="center" vertical="center" wrapText="1"/>
    </xf>
    <xf numFmtId="0" fontId="22" fillId="0" borderId="8" xfId="3" applyFont="1" applyBorder="1" applyAlignment="1" applyProtection="1">
      <alignment horizontal="center" vertical="center"/>
    </xf>
    <xf numFmtId="0" fontId="22" fillId="0" borderId="0" xfId="3" applyFont="1" applyBorder="1" applyAlignment="1" applyProtection="1">
      <alignment horizontal="center" vertical="center"/>
    </xf>
    <xf numFmtId="38" fontId="51" fillId="7" borderId="0" xfId="1" applyFont="1" applyFill="1" applyAlignment="1" applyProtection="1">
      <alignment horizontal="left"/>
    </xf>
    <xf numFmtId="182" fontId="3" fillId="6" borderId="2" xfId="0" applyNumberFormat="1" applyFont="1" applyFill="1" applyBorder="1" applyAlignment="1">
      <alignment horizontal="center" vertical="center" shrinkToFit="1"/>
    </xf>
    <xf numFmtId="0" fontId="3" fillId="0" borderId="2" xfId="0" applyNumberFormat="1" applyFont="1" applyBorder="1" applyAlignment="1">
      <alignment horizontal="center" vertical="center" shrinkToFit="1"/>
    </xf>
    <xf numFmtId="58" fontId="8" fillId="0" borderId="0" xfId="0" quotePrefix="1" applyNumberFormat="1" applyFont="1" applyBorder="1" applyAlignment="1">
      <alignment horizontal="right" vertical="center"/>
    </xf>
    <xf numFmtId="0" fontId="58" fillId="0" borderId="0" xfId="0" applyFont="1">
      <alignment vertical="center"/>
    </xf>
    <xf numFmtId="0" fontId="58" fillId="7" borderId="2" xfId="0" applyFont="1" applyFill="1" applyBorder="1">
      <alignment vertical="center"/>
    </xf>
    <xf numFmtId="0" fontId="58" fillId="0" borderId="2" xfId="0" applyFont="1" applyBorder="1">
      <alignment vertical="center"/>
    </xf>
    <xf numFmtId="0" fontId="59" fillId="0" borderId="0" xfId="0" applyFont="1" applyProtection="1">
      <alignment vertical="center"/>
      <protection locked="0"/>
    </xf>
    <xf numFmtId="38" fontId="17" fillId="0" borderId="24" xfId="2" applyFont="1" applyFill="1" applyBorder="1" applyAlignment="1">
      <alignment vertical="center" shrinkToFit="1"/>
    </xf>
    <xf numFmtId="38" fontId="17" fillId="0" borderId="25" xfId="2" applyFont="1" applyFill="1" applyBorder="1" applyAlignment="1">
      <alignment vertical="center" shrinkToFit="1"/>
    </xf>
    <xf numFmtId="0" fontId="45" fillId="0" borderId="26" xfId="0" applyFont="1" applyBorder="1" applyAlignment="1">
      <alignment horizontal="left" vertical="center" wrapText="1"/>
    </xf>
    <xf numFmtId="0" fontId="45" fillId="0" borderId="21" xfId="0" applyFont="1" applyBorder="1" applyAlignment="1">
      <alignment horizontal="left" vertical="center" wrapText="1"/>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31" xfId="0" applyNumberFormat="1" applyFont="1" applyBorder="1" applyAlignment="1" applyProtection="1">
      <alignment horizontal="center" vertical="center" shrinkToFit="1"/>
      <protection locked="0"/>
    </xf>
    <xf numFmtId="0" fontId="3" fillId="0" borderId="32" xfId="0" applyNumberFormat="1" applyFont="1" applyBorder="1" applyAlignment="1" applyProtection="1">
      <alignment horizontal="center" vertical="center" shrinkToFit="1"/>
      <protection locked="0"/>
    </xf>
    <xf numFmtId="0" fontId="21" fillId="0" borderId="0" xfId="0" applyFont="1" applyBorder="1" applyAlignment="1" applyProtection="1">
      <alignment horizontal="left" vertical="center"/>
      <protection locked="0"/>
    </xf>
    <xf numFmtId="176" fontId="3" fillId="0" borderId="33" xfId="0" applyNumberFormat="1" applyFont="1" applyBorder="1" applyAlignment="1" applyProtection="1">
      <alignment horizontal="center" vertical="center" shrinkToFit="1"/>
      <protection locked="0"/>
    </xf>
    <xf numFmtId="176" fontId="3" fillId="0" borderId="34" xfId="0" applyNumberFormat="1" applyFont="1" applyBorder="1" applyAlignment="1" applyProtection="1">
      <alignment horizontal="center" vertical="center" shrinkToFit="1"/>
      <protection locked="0"/>
    </xf>
    <xf numFmtId="176" fontId="3" fillId="0" borderId="28" xfId="0" applyNumberFormat="1" applyFont="1" applyBorder="1" applyAlignment="1" applyProtection="1">
      <alignment horizontal="center" vertical="center" shrinkToFit="1"/>
      <protection locked="0"/>
    </xf>
    <xf numFmtId="176" fontId="3" fillId="0" borderId="1" xfId="0" applyNumberFormat="1" applyFont="1" applyBorder="1" applyAlignment="1" applyProtection="1">
      <alignment horizontal="center" vertical="center" shrinkToFit="1"/>
      <protection locked="0"/>
    </xf>
    <xf numFmtId="0" fontId="3" fillId="2" borderId="35" xfId="0" applyFont="1" applyFill="1" applyBorder="1" applyAlignment="1" applyProtection="1">
      <alignment horizontal="center" vertical="top"/>
      <protection locked="0"/>
    </xf>
    <xf numFmtId="0" fontId="3" fillId="2" borderId="36" xfId="0" applyFont="1" applyFill="1" applyBorder="1" applyAlignment="1" applyProtection="1">
      <alignment horizontal="center" vertical="top" wrapText="1"/>
      <protection locked="0"/>
    </xf>
    <xf numFmtId="0" fontId="3" fillId="2" borderId="35"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center" vertical="top"/>
      <protection locked="0"/>
    </xf>
    <xf numFmtId="0" fontId="3" fillId="2" borderId="37" xfId="0" applyFont="1" applyFill="1" applyBorder="1" applyAlignment="1" applyProtection="1">
      <alignment horizontal="center" vertical="top"/>
      <protection locked="0"/>
    </xf>
    <xf numFmtId="0" fontId="3" fillId="2" borderId="38" xfId="0" applyFont="1" applyFill="1" applyBorder="1" applyAlignment="1" applyProtection="1">
      <alignment horizontal="center" vertical="top"/>
      <protection locked="0"/>
    </xf>
    <xf numFmtId="0" fontId="3" fillId="2" borderId="39"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3" fillId="2" borderId="40" xfId="0" applyFont="1" applyFill="1" applyBorder="1" applyAlignment="1" applyProtection="1">
      <alignment horizontal="center" vertical="top"/>
      <protection locked="0"/>
    </xf>
    <xf numFmtId="0" fontId="3" fillId="2" borderId="41"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wrapText="1"/>
      <protection locked="0"/>
    </xf>
    <xf numFmtId="0" fontId="3" fillId="2" borderId="16"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top"/>
      <protection locked="0"/>
    </xf>
    <xf numFmtId="0" fontId="3" fillId="2" borderId="39" xfId="0" applyFont="1" applyFill="1" applyBorder="1" applyAlignment="1" applyProtection="1">
      <alignment horizontal="center" vertical="top" wrapText="1"/>
      <protection locked="0"/>
    </xf>
    <xf numFmtId="0" fontId="3" fillId="2" borderId="41" xfId="0" applyFont="1" applyFill="1" applyBorder="1" applyAlignment="1" applyProtection="1">
      <alignment horizontal="center" vertical="top" wrapText="1"/>
      <protection locked="0"/>
    </xf>
    <xf numFmtId="0" fontId="3" fillId="0" borderId="28" xfId="0" applyNumberFormat="1" applyFont="1" applyBorder="1" applyAlignment="1" applyProtection="1">
      <alignment horizontal="center" vertical="center" shrinkToFit="1"/>
      <protection locked="0"/>
    </xf>
    <xf numFmtId="0" fontId="3" fillId="0" borderId="47" xfId="0" applyNumberFormat="1" applyFont="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locked="0"/>
    </xf>
    <xf numFmtId="176" fontId="3" fillId="0" borderId="37" xfId="0" applyNumberFormat="1" applyFont="1" applyBorder="1" applyAlignment="1" applyProtection="1">
      <alignment horizontal="center" vertical="center" shrinkToFit="1"/>
      <protection locked="0"/>
    </xf>
    <xf numFmtId="176" fontId="3" fillId="0" borderId="38" xfId="0" applyNumberFormat="1" applyFont="1" applyBorder="1" applyAlignment="1" applyProtection="1">
      <alignment horizontal="center" vertical="center" shrinkToFit="1"/>
      <protection locked="0"/>
    </xf>
    <xf numFmtId="176" fontId="3" fillId="0" borderId="48" xfId="0" applyNumberFormat="1" applyFont="1" applyBorder="1" applyAlignment="1" applyProtection="1">
      <alignment horizontal="center" vertical="center" shrinkToFit="1"/>
      <protection locked="0"/>
    </xf>
    <xf numFmtId="176" fontId="3" fillId="0" borderId="6" xfId="0" applyNumberFormat="1" applyFont="1" applyBorder="1" applyAlignment="1" applyProtection="1">
      <alignment horizontal="center" vertical="center" shrinkToFit="1"/>
      <protection locked="0"/>
    </xf>
    <xf numFmtId="176" fontId="3" fillId="0" borderId="49" xfId="0" applyNumberFormat="1" applyFont="1" applyBorder="1" applyAlignment="1" applyProtection="1">
      <alignment horizontal="center" vertical="center" shrinkToFit="1"/>
      <protection locked="0"/>
    </xf>
    <xf numFmtId="176" fontId="3" fillId="0" borderId="47" xfId="0" applyNumberFormat="1" applyFont="1" applyBorder="1" applyAlignment="1" applyProtection="1">
      <alignment horizontal="center" vertical="center" shrinkToFit="1"/>
      <protection locked="0"/>
    </xf>
    <xf numFmtId="176" fontId="3" fillId="0" borderId="50" xfId="0" applyNumberFormat="1" applyFont="1" applyBorder="1" applyAlignment="1" applyProtection="1">
      <alignment horizontal="center" vertical="center" shrinkToFit="1"/>
      <protection locked="0"/>
    </xf>
    <xf numFmtId="176" fontId="3" fillId="0" borderId="51" xfId="0" applyNumberFormat="1" applyFont="1" applyBorder="1" applyAlignment="1" applyProtection="1">
      <alignment horizontal="center" vertical="center" shrinkToFit="1"/>
      <protection locked="0"/>
    </xf>
    <xf numFmtId="0" fontId="3" fillId="0" borderId="33" xfId="0" applyNumberFormat="1" applyFont="1" applyBorder="1" applyAlignment="1" applyProtection="1">
      <alignment horizontal="center" vertical="center" shrinkToFit="1"/>
      <protection locked="0"/>
    </xf>
    <xf numFmtId="0" fontId="3" fillId="0" borderId="52" xfId="0" applyNumberFormat="1" applyFont="1" applyBorder="1" applyAlignment="1" applyProtection="1">
      <alignment horizontal="center" vertical="center" shrinkToFit="1"/>
      <protection locked="0"/>
    </xf>
    <xf numFmtId="0" fontId="3" fillId="0" borderId="50" xfId="0" applyNumberFormat="1" applyFont="1" applyBorder="1" applyAlignment="1" applyProtection="1">
      <alignment horizontal="center" vertical="center" shrinkToFit="1"/>
      <protection locked="0"/>
    </xf>
    <xf numFmtId="0" fontId="3" fillId="0" borderId="51" xfId="0" applyNumberFormat="1" applyFont="1" applyBorder="1" applyAlignment="1" applyProtection="1">
      <alignment horizontal="center" vertical="center" shrinkToFit="1"/>
      <protection locked="0"/>
    </xf>
    <xf numFmtId="177" fontId="3" fillId="0" borderId="3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3" fillId="2" borderId="35"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protection locked="0"/>
    </xf>
    <xf numFmtId="0" fontId="3" fillId="2" borderId="43" xfId="0" applyFont="1" applyFill="1" applyBorder="1" applyAlignment="1" applyProtection="1">
      <alignment horizontal="center" vertical="top" wrapText="1"/>
      <protection locked="0"/>
    </xf>
    <xf numFmtId="0" fontId="3" fillId="2" borderId="44" xfId="0" applyFont="1" applyFill="1" applyBorder="1" applyAlignment="1" applyProtection="1">
      <alignment horizontal="center" vertical="top" wrapText="1"/>
      <protection locked="0"/>
    </xf>
    <xf numFmtId="0" fontId="3" fillId="2" borderId="45"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176" fontId="3" fillId="6" borderId="68" xfId="0" applyNumberFormat="1" applyFont="1" applyFill="1" applyBorder="1" applyAlignment="1" applyProtection="1">
      <alignment horizontal="center" vertical="center"/>
      <protection locked="0"/>
    </xf>
    <xf numFmtId="177" fontId="3" fillId="6" borderId="2"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top" wrapText="1"/>
      <protection locked="0"/>
    </xf>
    <xf numFmtId="176" fontId="3" fillId="0" borderId="18" xfId="0" applyNumberFormat="1" applyFont="1" applyBorder="1" applyAlignment="1" applyProtection="1">
      <alignment horizontal="center" vertical="center" shrinkToFit="1"/>
      <protection locked="0"/>
    </xf>
    <xf numFmtId="176" fontId="3" fillId="0" borderId="27" xfId="0" applyNumberFormat="1" applyFont="1" applyBorder="1" applyAlignment="1" applyProtection="1">
      <alignment horizontal="center" vertical="center" shrinkToFit="1"/>
      <protection locked="0"/>
    </xf>
    <xf numFmtId="176" fontId="3" fillId="6" borderId="28" xfId="0" applyNumberFormat="1" applyFont="1" applyFill="1" applyBorder="1" applyAlignment="1" applyProtection="1">
      <alignment horizontal="center" vertical="center" shrinkToFit="1"/>
    </xf>
    <xf numFmtId="176" fontId="3" fillId="6" borderId="1" xfId="0" applyNumberFormat="1" applyFont="1" applyFill="1" applyBorder="1" applyAlignment="1" applyProtection="1">
      <alignment horizontal="center" vertical="center" shrinkToFit="1"/>
    </xf>
    <xf numFmtId="0" fontId="3" fillId="0" borderId="29" xfId="0" applyNumberFormat="1" applyFont="1" applyBorder="1" applyAlignment="1" applyProtection="1">
      <alignment horizontal="center" vertical="center" shrinkToFit="1"/>
      <protection locked="0"/>
    </xf>
    <xf numFmtId="0" fontId="3" fillId="0" borderId="30" xfId="0" applyNumberFormat="1" applyFont="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protection locked="0"/>
    </xf>
    <xf numFmtId="0" fontId="3" fillId="2" borderId="72"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vertical="center"/>
      <protection locked="0"/>
    </xf>
    <xf numFmtId="0" fontId="3" fillId="2" borderId="66" xfId="0" applyFont="1" applyFill="1" applyBorder="1" applyAlignment="1" applyProtection="1">
      <alignment horizontal="center" vertical="center"/>
      <protection locked="0"/>
    </xf>
    <xf numFmtId="0" fontId="3" fillId="2" borderId="67" xfId="0" applyFont="1" applyFill="1" applyBorder="1" applyAlignment="1" applyProtection="1">
      <alignment horizontal="center" vertical="center"/>
      <protection locked="0"/>
    </xf>
    <xf numFmtId="0" fontId="13" fillId="0" borderId="2" xfId="0" applyFont="1" applyBorder="1" applyAlignment="1" applyProtection="1">
      <alignment horizontal="left" vertical="center" indent="1" shrinkToFit="1"/>
      <protection locked="0"/>
    </xf>
    <xf numFmtId="0" fontId="3" fillId="2" borderId="75" xfId="0" applyFont="1" applyFill="1" applyBorder="1" applyAlignment="1" applyProtection="1">
      <alignment horizontal="center" vertical="center"/>
      <protection locked="0"/>
    </xf>
    <xf numFmtId="0" fontId="3" fillId="2" borderId="76"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179" fontId="23" fillId="0" borderId="0"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6" borderId="2" xfId="0" applyNumberFormat="1" applyFont="1" applyFill="1" applyBorder="1" applyAlignment="1" applyProtection="1">
      <alignment horizontal="center" vertical="center"/>
    </xf>
    <xf numFmtId="0" fontId="3" fillId="4" borderId="2" xfId="0" applyFont="1" applyFill="1" applyBorder="1" applyAlignment="1" applyProtection="1">
      <alignment horizontal="center" vertical="center" shrinkToFit="1"/>
      <protection locked="0"/>
    </xf>
    <xf numFmtId="176" fontId="3" fillId="6" borderId="42" xfId="0" applyNumberFormat="1" applyFont="1" applyFill="1" applyBorder="1" applyAlignment="1" applyProtection="1">
      <alignment horizontal="center" vertical="center"/>
    </xf>
    <xf numFmtId="0" fontId="13" fillId="0" borderId="3" xfId="0" applyFont="1" applyBorder="1" applyAlignment="1" applyProtection="1">
      <alignment horizontal="left" vertical="center" indent="1" shrinkToFit="1"/>
      <protection locked="0"/>
    </xf>
    <xf numFmtId="0" fontId="13" fillId="0" borderId="37" xfId="0" applyFont="1" applyBorder="1" applyAlignment="1" applyProtection="1">
      <alignment horizontal="left" vertical="center" indent="1" shrinkToFit="1"/>
      <protection locked="0"/>
    </xf>
    <xf numFmtId="0" fontId="13" fillId="0" borderId="38" xfId="0" applyFont="1" applyBorder="1" applyAlignment="1" applyProtection="1">
      <alignment horizontal="left" vertical="center" indent="1" shrinkToFit="1"/>
      <protection locked="0"/>
    </xf>
    <xf numFmtId="0" fontId="13" fillId="0" borderId="41" xfId="0" applyFont="1" applyBorder="1" applyAlignment="1" applyProtection="1">
      <alignment horizontal="left" vertical="center" indent="1" shrinkToFit="1"/>
      <protection locked="0"/>
    </xf>
    <xf numFmtId="0" fontId="13" fillId="0" borderId="5" xfId="0" applyFont="1" applyBorder="1" applyAlignment="1" applyProtection="1">
      <alignment horizontal="left" vertical="center" indent="1" shrinkToFit="1"/>
      <protection locked="0"/>
    </xf>
    <xf numFmtId="0" fontId="13" fillId="0" borderId="4" xfId="0" applyFont="1" applyBorder="1" applyAlignment="1" applyProtection="1">
      <alignment horizontal="left" vertical="center" indent="1" shrinkToFit="1"/>
      <protection locked="0"/>
    </xf>
    <xf numFmtId="176" fontId="3" fillId="6" borderId="71" xfId="0" applyNumberFormat="1" applyFont="1" applyFill="1" applyBorder="1" applyAlignment="1" applyProtection="1">
      <alignment horizontal="center" vertical="center"/>
      <protection locked="0"/>
    </xf>
    <xf numFmtId="176" fontId="3" fillId="6" borderId="1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wrapText="1" indent="1"/>
      <protection locked="0"/>
    </xf>
    <xf numFmtId="0" fontId="3" fillId="2" borderId="3" xfId="0" applyFont="1" applyFill="1" applyBorder="1" applyAlignment="1" applyProtection="1">
      <alignment horizontal="distributed" vertical="center" wrapText="1" indent="1"/>
      <protection locked="0"/>
    </xf>
    <xf numFmtId="0" fontId="3" fillId="2" borderId="37" xfId="0" applyFont="1" applyFill="1" applyBorder="1" applyAlignment="1" applyProtection="1">
      <alignment horizontal="distributed" vertical="center" wrapText="1" indent="1"/>
      <protection locked="0"/>
    </xf>
    <xf numFmtId="0" fontId="3" fillId="2" borderId="38" xfId="0" applyFont="1" applyFill="1" applyBorder="1" applyAlignment="1" applyProtection="1">
      <alignment horizontal="distributed" vertical="center" wrapText="1" indent="1"/>
      <protection locked="0"/>
    </xf>
    <xf numFmtId="0" fontId="3" fillId="2" borderId="41" xfId="0" applyFont="1" applyFill="1" applyBorder="1" applyAlignment="1" applyProtection="1">
      <alignment horizontal="distributed" vertical="center" wrapText="1" indent="1"/>
      <protection locked="0"/>
    </xf>
    <xf numFmtId="0" fontId="3" fillId="2" borderId="5" xfId="0" applyFont="1" applyFill="1" applyBorder="1" applyAlignment="1" applyProtection="1">
      <alignment horizontal="distributed" vertical="center" wrapText="1" indent="1"/>
      <protection locked="0"/>
    </xf>
    <xf numFmtId="0" fontId="3" fillId="2" borderId="4" xfId="0" applyFont="1" applyFill="1" applyBorder="1" applyAlignment="1" applyProtection="1">
      <alignment horizontal="distributed" vertical="center" wrapText="1" indent="1"/>
      <protection locked="0"/>
    </xf>
    <xf numFmtId="0" fontId="3" fillId="4" borderId="3" xfId="0" applyFont="1" applyFill="1" applyBorder="1" applyAlignment="1" applyProtection="1">
      <alignment horizontal="distributed" vertical="center" wrapText="1" indent="1"/>
      <protection locked="0"/>
    </xf>
    <xf numFmtId="0" fontId="3" fillId="4" borderId="37" xfId="0" applyFont="1" applyFill="1" applyBorder="1" applyAlignment="1" applyProtection="1">
      <alignment horizontal="distributed" vertical="center" wrapText="1" indent="1"/>
      <protection locked="0"/>
    </xf>
    <xf numFmtId="0" fontId="3" fillId="4" borderId="38" xfId="0" applyFont="1" applyFill="1" applyBorder="1" applyAlignment="1" applyProtection="1">
      <alignment horizontal="distributed" vertical="center" wrapText="1" indent="1"/>
      <protection locked="0"/>
    </xf>
    <xf numFmtId="0" fontId="3" fillId="4" borderId="41" xfId="0" applyFont="1" applyFill="1" applyBorder="1" applyAlignment="1" applyProtection="1">
      <alignment horizontal="distributed" vertical="center" wrapText="1" indent="1"/>
      <protection locked="0"/>
    </xf>
    <xf numFmtId="0" fontId="3" fillId="4" borderId="5" xfId="0" applyFont="1" applyFill="1" applyBorder="1" applyAlignment="1" applyProtection="1">
      <alignment horizontal="distributed" vertical="center" wrapText="1" indent="1"/>
      <protection locked="0"/>
    </xf>
    <xf numFmtId="0" fontId="3" fillId="4" borderId="4" xfId="0" applyFont="1" applyFill="1" applyBorder="1" applyAlignment="1" applyProtection="1">
      <alignment horizontal="distributed" vertical="center" wrapText="1" indent="1"/>
      <protection locked="0"/>
    </xf>
    <xf numFmtId="0" fontId="3" fillId="2" borderId="2" xfId="0" applyFont="1" applyFill="1" applyBorder="1" applyAlignment="1" applyProtection="1">
      <alignment horizontal="distributed" vertical="center" wrapText="1" indent="1"/>
      <protection locked="0"/>
    </xf>
    <xf numFmtId="0" fontId="6" fillId="0" borderId="0" xfId="0" applyFont="1" applyBorder="1" applyAlignment="1" applyProtection="1">
      <alignment horizontal="left" vertical="center"/>
      <protection locked="0"/>
    </xf>
    <xf numFmtId="0" fontId="3" fillId="2" borderId="2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0" borderId="40" xfId="0" applyFont="1" applyBorder="1" applyAlignment="1" applyProtection="1">
      <alignment horizontal="right" vertical="center"/>
      <protection locked="0"/>
    </xf>
    <xf numFmtId="0" fontId="3" fillId="4"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2"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40" xfId="0" applyFont="1" applyBorder="1" applyAlignment="1">
      <alignment horizontal="left" vertical="center" wrapText="1"/>
    </xf>
    <xf numFmtId="0" fontId="6" fillId="0" borderId="0" xfId="0" applyFont="1" applyBorder="1" applyAlignment="1">
      <alignment horizontal="left" vertical="center"/>
    </xf>
    <xf numFmtId="179" fontId="4" fillId="0" borderId="0" xfId="0" applyNumberFormat="1" applyFont="1" applyBorder="1" applyAlignment="1">
      <alignment horizontal="right" vertical="center"/>
    </xf>
    <xf numFmtId="0" fontId="3" fillId="4"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5" xfId="0" applyFont="1" applyBorder="1" applyAlignment="1">
      <alignment horizontal="center" vertical="center" shrinkToFi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2" borderId="2" xfId="0" applyFont="1" applyFill="1" applyBorder="1" applyAlignment="1">
      <alignment horizontal="center" vertical="center" wrapText="1"/>
    </xf>
    <xf numFmtId="0" fontId="3" fillId="0" borderId="5" xfId="0" applyFont="1" applyBorder="1" applyAlignment="1">
      <alignment horizontal="left" vertical="center"/>
    </xf>
    <xf numFmtId="0" fontId="3" fillId="2" borderId="2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0" borderId="0" xfId="0" applyFont="1" applyAlignment="1">
      <alignment horizontal="distributed" vertical="center"/>
    </xf>
    <xf numFmtId="0" fontId="0" fillId="0" borderId="0" xfId="0" applyAlignment="1">
      <alignment vertical="center"/>
    </xf>
    <xf numFmtId="0" fontId="8" fillId="0" borderId="0" xfId="0" applyFont="1" applyAlignment="1">
      <alignment horizontal="left" vertical="center" shrinkToFit="1"/>
    </xf>
    <xf numFmtId="0" fontId="8" fillId="8" borderId="37" xfId="0" applyFont="1" applyFill="1" applyBorder="1" applyAlignment="1">
      <alignment horizontal="left" vertical="top" wrapText="1"/>
    </xf>
    <xf numFmtId="0" fontId="8" fillId="8" borderId="37" xfId="0" applyFont="1" applyFill="1" applyBorder="1" applyAlignment="1">
      <alignment horizontal="left" vertical="top"/>
    </xf>
    <xf numFmtId="0" fontId="8" fillId="8" borderId="0" xfId="0" applyFont="1" applyFill="1" applyAlignment="1">
      <alignment horizontal="left" vertical="top"/>
    </xf>
    <xf numFmtId="0" fontId="8" fillId="8" borderId="5" xfId="0" applyFont="1" applyFill="1" applyBorder="1" applyAlignment="1">
      <alignment horizontal="left" vertical="top"/>
    </xf>
    <xf numFmtId="0" fontId="12" fillId="0" borderId="0" xfId="0" applyFont="1" applyAlignment="1">
      <alignment horizontal="left" vertical="center"/>
    </xf>
    <xf numFmtId="0" fontId="48" fillId="0" borderId="3" xfId="0" applyFont="1" applyBorder="1" applyAlignment="1">
      <alignment horizontal="center" vertical="top" wrapText="1"/>
    </xf>
    <xf numFmtId="0" fontId="48" fillId="0" borderId="37" xfId="0" applyFont="1" applyBorder="1" applyAlignment="1">
      <alignment horizontal="center" vertical="top" wrapText="1"/>
    </xf>
    <xf numFmtId="0" fontId="48" fillId="0" borderId="38" xfId="0" applyFont="1" applyBorder="1" applyAlignment="1">
      <alignment horizontal="center" vertical="top" wrapText="1"/>
    </xf>
    <xf numFmtId="0" fontId="48" fillId="0" borderId="39" xfId="0" applyFont="1" applyBorder="1" applyAlignment="1">
      <alignment horizontal="center" vertical="top" wrapText="1"/>
    </xf>
    <xf numFmtId="0" fontId="48" fillId="0" borderId="0" xfId="0" applyFont="1" applyBorder="1" applyAlignment="1">
      <alignment horizontal="center" vertical="top" wrapText="1"/>
    </xf>
    <xf numFmtId="0" fontId="48" fillId="0" borderId="40" xfId="0" applyFont="1" applyBorder="1" applyAlignment="1">
      <alignment horizontal="center" vertical="top" wrapText="1"/>
    </xf>
    <xf numFmtId="0" fontId="48" fillId="0" borderId="41" xfId="0" applyFont="1" applyBorder="1" applyAlignment="1">
      <alignment horizontal="center" vertical="top" wrapText="1"/>
    </xf>
    <xf numFmtId="0" fontId="48" fillId="0" borderId="5" xfId="0" applyFont="1" applyBorder="1" applyAlignment="1">
      <alignment horizontal="center" vertical="top" wrapText="1"/>
    </xf>
    <xf numFmtId="0" fontId="48" fillId="0" borderId="4" xfId="0" applyFont="1" applyBorder="1" applyAlignment="1">
      <alignment horizontal="center" vertical="top" wrapText="1"/>
    </xf>
    <xf numFmtId="0" fontId="11" fillId="0" borderId="0" xfId="0" applyFont="1" applyAlignment="1">
      <alignment horizontal="distributed" vertical="center" indent="1"/>
    </xf>
    <xf numFmtId="0" fontId="8" fillId="0" borderId="0" xfId="0" applyFont="1" applyAlignment="1">
      <alignment horizontal="left" vertical="center"/>
    </xf>
    <xf numFmtId="0" fontId="8" fillId="0" borderId="0" xfId="0" applyFont="1" applyAlignment="1">
      <alignment horizontal="distributed" vertical="center" shrinkToFit="1"/>
    </xf>
    <xf numFmtId="0" fontId="0" fillId="0" borderId="0" xfId="0" applyAlignment="1">
      <alignment horizontal="distributed" vertical="center"/>
    </xf>
    <xf numFmtId="0" fontId="10" fillId="0" borderId="39" xfId="0" applyFont="1" applyFill="1" applyBorder="1" applyAlignment="1">
      <alignment vertical="top" wrapText="1"/>
    </xf>
    <xf numFmtId="0" fontId="10" fillId="0" borderId="0" xfId="0" applyFont="1" applyFill="1" applyBorder="1" applyAlignment="1">
      <alignment vertical="top" wrapText="1"/>
    </xf>
    <xf numFmtId="0" fontId="10" fillId="0" borderId="40" xfId="0" applyFont="1" applyFill="1" applyBorder="1" applyAlignment="1">
      <alignment vertical="top" wrapText="1"/>
    </xf>
    <xf numFmtId="0" fontId="8" fillId="0" borderId="53" xfId="0" quotePrefix="1"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0" fillId="0" borderId="3" xfId="0" applyFont="1" applyFill="1" applyBorder="1" applyAlignment="1">
      <alignment horizontal="center" vertical="top" wrapText="1"/>
    </xf>
    <xf numFmtId="0" fontId="10" fillId="0" borderId="37" xfId="0" applyFont="1" applyFill="1" applyBorder="1" applyAlignment="1">
      <alignment horizontal="center" vertical="top" wrapText="1"/>
    </xf>
    <xf numFmtId="0" fontId="10" fillId="0" borderId="38" xfId="0" applyFont="1" applyFill="1" applyBorder="1" applyAlignment="1">
      <alignment horizontal="center" vertical="top" wrapText="1"/>
    </xf>
    <xf numFmtId="0" fontId="0" fillId="0" borderId="5" xfId="0" applyFont="1" applyBorder="1" applyAlignment="1">
      <alignment horizontal="lef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Border="1" applyAlignment="1">
      <alignment horizontal="right" vertical="center"/>
    </xf>
    <xf numFmtId="0" fontId="14" fillId="0" borderId="0" xfId="0" applyFont="1" applyBorder="1" applyAlignment="1">
      <alignment horizontal="distributed" vertical="center" indent="7"/>
    </xf>
    <xf numFmtId="0" fontId="13" fillId="0" borderId="0" xfId="0" applyFont="1" applyBorder="1" applyAlignment="1">
      <alignment horizontal="left" vertical="center" indent="1" shrinkToFit="1"/>
    </xf>
    <xf numFmtId="0" fontId="9" fillId="0" borderId="0" xfId="0" applyFont="1" applyBorder="1" applyAlignment="1">
      <alignment horizontal="distributed" vertical="center"/>
    </xf>
    <xf numFmtId="0" fontId="10" fillId="0" borderId="0" xfId="0" applyFont="1" applyBorder="1" applyAlignment="1">
      <alignment horizontal="center" vertical="center" wrapText="1"/>
    </xf>
    <xf numFmtId="0" fontId="22" fillId="0" borderId="0" xfId="3" applyFont="1" applyAlignment="1" applyProtection="1">
      <alignment vertical="center"/>
    </xf>
    <xf numFmtId="0" fontId="22" fillId="7" borderId="0" xfId="3" applyFont="1" applyFill="1" applyAlignment="1" applyProtection="1">
      <alignment horizontal="left" vertical="center"/>
    </xf>
    <xf numFmtId="0" fontId="22" fillId="0" borderId="60" xfId="3" applyFont="1" applyBorder="1" applyAlignment="1" applyProtection="1">
      <alignment horizontal="center" vertical="center" wrapText="1"/>
    </xf>
    <xf numFmtId="0" fontId="22" fillId="0" borderId="58" xfId="3" applyFont="1" applyBorder="1" applyAlignment="1" applyProtection="1">
      <alignment horizontal="center" vertical="center" wrapText="1"/>
    </xf>
    <xf numFmtId="0" fontId="22" fillId="0" borderId="8" xfId="3" applyFont="1" applyBorder="1" applyAlignment="1" applyProtection="1">
      <alignment horizontal="center" vertical="center" wrapText="1"/>
    </xf>
    <xf numFmtId="0" fontId="22" fillId="0" borderId="0" xfId="3" applyFont="1" applyBorder="1" applyAlignment="1" applyProtection="1">
      <alignment horizontal="center" vertical="center" wrapText="1"/>
    </xf>
    <xf numFmtId="0" fontId="22" fillId="0" borderId="24" xfId="3" applyFont="1" applyBorder="1" applyAlignment="1" applyProtection="1">
      <alignment horizontal="center" vertical="center" wrapText="1"/>
    </xf>
    <xf numFmtId="0" fontId="22" fillId="0" borderId="6" xfId="3" applyFont="1" applyBorder="1" applyAlignment="1" applyProtection="1">
      <alignment horizontal="center" vertical="center" wrapText="1"/>
    </xf>
    <xf numFmtId="0" fontId="22" fillId="0" borderId="60" xfId="3" applyFont="1" applyBorder="1" applyAlignment="1" applyProtection="1">
      <alignment horizontal="center" vertical="center"/>
    </xf>
    <xf numFmtId="0" fontId="22" fillId="0" borderId="61" xfId="3" applyFont="1" applyBorder="1" applyAlignment="1" applyProtection="1">
      <alignment horizontal="center" vertical="center"/>
    </xf>
    <xf numFmtId="0" fontId="22" fillId="0" borderId="8" xfId="3" applyFont="1" applyBorder="1" applyAlignment="1" applyProtection="1">
      <alignment horizontal="center" vertical="center"/>
    </xf>
    <xf numFmtId="0" fontId="22" fillId="0" borderId="62" xfId="3" applyFont="1" applyBorder="1" applyAlignment="1" applyProtection="1">
      <alignment horizontal="center" vertical="center"/>
    </xf>
    <xf numFmtId="0" fontId="22" fillId="0" borderId="24" xfId="3" applyFont="1" applyBorder="1" applyAlignment="1" applyProtection="1">
      <alignment horizontal="center" vertical="center"/>
    </xf>
    <xf numFmtId="0" fontId="22" fillId="0" borderId="63" xfId="3" applyFont="1" applyBorder="1" applyAlignment="1" applyProtection="1">
      <alignment horizontal="center" vertical="center"/>
    </xf>
    <xf numFmtId="38" fontId="25" fillId="7" borderId="9" xfId="2" applyFont="1" applyFill="1" applyBorder="1" applyAlignment="1" applyProtection="1">
      <alignment horizontal="right" shrinkToFit="1"/>
      <protection locked="0"/>
    </xf>
    <xf numFmtId="38" fontId="25" fillId="7" borderId="10" xfId="2" applyFont="1" applyFill="1" applyBorder="1" applyAlignment="1" applyProtection="1">
      <alignment horizontal="right" shrinkToFit="1"/>
      <protection locked="0"/>
    </xf>
    <xf numFmtId="0" fontId="22" fillId="0" borderId="56" xfId="3" applyFont="1" applyBorder="1" applyAlignment="1" applyProtection="1">
      <alignment horizontal="center" vertical="center"/>
    </xf>
    <xf numFmtId="0" fontId="22" fillId="0" borderId="7" xfId="3" applyFont="1" applyBorder="1" applyAlignment="1" applyProtection="1">
      <alignment horizontal="center" vertical="center"/>
    </xf>
    <xf numFmtId="0" fontId="22" fillId="0" borderId="57" xfId="3" applyFont="1" applyBorder="1" applyAlignment="1" applyProtection="1">
      <alignment horizontal="center" vertical="center"/>
    </xf>
    <xf numFmtId="0" fontId="38" fillId="7" borderId="56" xfId="3" applyFont="1" applyFill="1" applyBorder="1" applyAlignment="1" applyProtection="1">
      <alignment horizontal="center" vertical="center" shrinkToFit="1"/>
      <protection locked="0"/>
    </xf>
    <xf numFmtId="0" fontId="38" fillId="7" borderId="7" xfId="3" applyFont="1" applyFill="1" applyBorder="1" applyAlignment="1" applyProtection="1">
      <alignment horizontal="center" vertical="center" shrinkToFit="1"/>
      <protection locked="0"/>
    </xf>
    <xf numFmtId="0" fontId="38" fillId="7" borderId="57" xfId="3" applyFont="1" applyFill="1" applyBorder="1" applyAlignment="1" applyProtection="1">
      <alignment horizontal="center" vertical="center" shrinkToFit="1"/>
      <protection locked="0"/>
    </xf>
    <xf numFmtId="0" fontId="22" fillId="0" borderId="58" xfId="3" applyFont="1" applyBorder="1" applyAlignment="1" applyProtection="1">
      <alignment horizontal="center" vertical="center"/>
    </xf>
    <xf numFmtId="0" fontId="22" fillId="0" borderId="0" xfId="3" applyFont="1" applyBorder="1" applyAlignment="1" applyProtection="1">
      <alignment horizontal="center" vertical="center"/>
    </xf>
    <xf numFmtId="0" fontId="22" fillId="0" borderId="6" xfId="3" applyFont="1" applyBorder="1" applyAlignment="1" applyProtection="1">
      <alignment horizontal="center" vertical="center"/>
    </xf>
    <xf numFmtId="0" fontId="22" fillId="0" borderId="24" xfId="3" applyFont="1" applyBorder="1" applyAlignment="1" applyProtection="1">
      <alignment horizontal="right"/>
    </xf>
    <xf numFmtId="0" fontId="22" fillId="0" borderId="6" xfId="3" applyFont="1" applyBorder="1" applyAlignment="1" applyProtection="1">
      <alignment horizontal="right"/>
    </xf>
    <xf numFmtId="38" fontId="51" fillId="0" borderId="6" xfId="2" applyFont="1" applyBorder="1" applyAlignment="1" applyProtection="1">
      <alignment horizontal="left"/>
    </xf>
    <xf numFmtId="0" fontId="30" fillId="3" borderId="6" xfId="3" applyFont="1" applyFill="1" applyBorder="1" applyAlignment="1" applyProtection="1">
      <alignment horizontal="left" vertical="center" wrapText="1"/>
    </xf>
    <xf numFmtId="183" fontId="25" fillId="7" borderId="60" xfId="3" applyNumberFormat="1" applyFont="1" applyFill="1" applyBorder="1" applyAlignment="1" applyProtection="1">
      <protection locked="0"/>
    </xf>
    <xf numFmtId="183" fontId="25" fillId="7" borderId="58" xfId="3" applyNumberFormat="1" applyFont="1" applyFill="1" applyBorder="1" applyAlignment="1" applyProtection="1">
      <protection locked="0"/>
    </xf>
    <xf numFmtId="183" fontId="25" fillId="7" borderId="61" xfId="3" applyNumberFormat="1" applyFont="1" applyFill="1" applyBorder="1" applyAlignment="1" applyProtection="1">
      <protection locked="0"/>
    </xf>
    <xf numFmtId="0" fontId="22" fillId="7" borderId="60" xfId="3" applyNumberFormat="1" applyFont="1" applyFill="1" applyBorder="1" applyAlignment="1" applyProtection="1">
      <alignment horizontal="left" shrinkToFit="1"/>
      <protection locked="0"/>
    </xf>
    <xf numFmtId="0" fontId="22" fillId="7" borderId="58" xfId="3" applyNumberFormat="1" applyFont="1" applyFill="1" applyBorder="1" applyAlignment="1" applyProtection="1">
      <alignment horizontal="left" shrinkToFit="1"/>
      <protection locked="0"/>
    </xf>
    <xf numFmtId="0" fontId="22" fillId="7" borderId="61" xfId="3" applyNumberFormat="1" applyFont="1" applyFill="1" applyBorder="1" applyAlignment="1" applyProtection="1">
      <alignment horizontal="left" shrinkToFit="1"/>
      <protection locked="0"/>
    </xf>
    <xf numFmtId="0" fontId="22" fillId="0" borderId="8" xfId="3" applyFont="1" applyBorder="1" applyAlignment="1" applyProtection="1">
      <alignment horizontal="center"/>
    </xf>
    <xf numFmtId="0" fontId="22" fillId="0" borderId="62" xfId="3" applyFont="1" applyBorder="1" applyAlignment="1" applyProtection="1">
      <alignment horizontal="center"/>
    </xf>
    <xf numFmtId="0" fontId="22" fillId="0" borderId="0" xfId="3" applyFont="1" applyBorder="1" applyAlignment="1" applyProtection="1">
      <alignment horizontal="center"/>
    </xf>
    <xf numFmtId="183" fontId="25" fillId="7" borderId="8" xfId="2" applyNumberFormat="1" applyFont="1" applyFill="1" applyBorder="1" applyAlignment="1" applyProtection="1">
      <alignment horizontal="right"/>
      <protection locked="0"/>
    </xf>
    <xf numFmtId="183" fontId="25" fillId="7" borderId="0" xfId="2" applyNumberFormat="1" applyFont="1" applyFill="1" applyBorder="1" applyAlignment="1" applyProtection="1">
      <alignment horizontal="right"/>
      <protection locked="0"/>
    </xf>
    <xf numFmtId="0" fontId="22" fillId="7" borderId="8" xfId="3" applyNumberFormat="1" applyFont="1" applyFill="1" applyBorder="1" applyAlignment="1" applyProtection="1">
      <alignment horizontal="left" shrinkToFit="1"/>
      <protection locked="0"/>
    </xf>
    <xf numFmtId="0" fontId="22" fillId="7" borderId="0" xfId="3" applyNumberFormat="1" applyFont="1" applyFill="1" applyBorder="1" applyAlignment="1" applyProtection="1">
      <alignment horizontal="left" shrinkToFit="1"/>
      <protection locked="0"/>
    </xf>
    <xf numFmtId="0" fontId="22" fillId="7" borderId="62" xfId="3" applyNumberFormat="1" applyFont="1" applyFill="1" applyBorder="1" applyAlignment="1" applyProtection="1">
      <alignment horizontal="left" shrinkToFit="1"/>
      <protection locked="0"/>
    </xf>
    <xf numFmtId="183" fontId="25" fillId="7" borderId="8" xfId="3" applyNumberFormat="1" applyFont="1" applyFill="1" applyBorder="1" applyAlignment="1" applyProtection="1">
      <alignment horizontal="right"/>
      <protection locked="0"/>
    </xf>
    <xf numFmtId="183" fontId="25" fillId="7" borderId="0" xfId="3" applyNumberFormat="1" applyFont="1" applyFill="1" applyBorder="1" applyAlignment="1" applyProtection="1">
      <alignment horizontal="right"/>
      <protection locked="0"/>
    </xf>
    <xf numFmtId="183" fontId="25" fillId="7" borderId="62" xfId="3" applyNumberFormat="1" applyFont="1" applyFill="1" applyBorder="1" applyAlignment="1" applyProtection="1">
      <alignment horizontal="right"/>
      <protection locked="0"/>
    </xf>
    <xf numFmtId="0" fontId="22" fillId="7" borderId="8" xfId="3" applyFont="1" applyFill="1" applyBorder="1" applyAlignment="1" applyProtection="1">
      <alignment horizontal="center"/>
      <protection locked="0"/>
    </xf>
    <xf numFmtId="0" fontId="22" fillId="7" borderId="0" xfId="3" applyFont="1" applyFill="1" applyBorder="1" applyAlignment="1" applyProtection="1">
      <alignment horizontal="center"/>
      <protection locked="0"/>
    </xf>
    <xf numFmtId="0" fontId="22" fillId="7" borderId="62" xfId="3" applyFont="1" applyFill="1" applyBorder="1" applyAlignment="1" applyProtection="1">
      <alignment horizontal="center"/>
      <protection locked="0"/>
    </xf>
    <xf numFmtId="183" fontId="25" fillId="7" borderId="24" xfId="3" applyNumberFormat="1" applyFont="1" applyFill="1" applyBorder="1" applyAlignment="1" applyProtection="1">
      <alignment horizontal="right"/>
      <protection locked="0"/>
    </xf>
    <xf numFmtId="183" fontId="25" fillId="7" borderId="6" xfId="3" applyNumberFormat="1" applyFont="1" applyFill="1" applyBorder="1" applyAlignment="1" applyProtection="1">
      <alignment horizontal="right"/>
      <protection locked="0"/>
    </xf>
    <xf numFmtId="183" fontId="25" fillId="7" borderId="63" xfId="3" applyNumberFormat="1" applyFont="1" applyFill="1" applyBorder="1" applyAlignment="1" applyProtection="1">
      <alignment horizontal="right"/>
      <protection locked="0"/>
    </xf>
    <xf numFmtId="0" fontId="22" fillId="7" borderId="24" xfId="3" applyNumberFormat="1" applyFont="1" applyFill="1" applyBorder="1" applyAlignment="1" applyProtection="1">
      <alignment horizontal="left" shrinkToFit="1"/>
      <protection locked="0"/>
    </xf>
    <xf numFmtId="0" fontId="22" fillId="7" borderId="6" xfId="3" applyNumberFormat="1" applyFont="1" applyFill="1" applyBorder="1" applyAlignment="1" applyProtection="1">
      <alignment horizontal="left" shrinkToFit="1"/>
      <protection locked="0"/>
    </xf>
    <xf numFmtId="0" fontId="22" fillId="7" borderId="63" xfId="3" applyNumberFormat="1" applyFont="1" applyFill="1" applyBorder="1" applyAlignment="1" applyProtection="1">
      <alignment horizontal="left" shrinkToFit="1"/>
      <protection locked="0"/>
    </xf>
    <xf numFmtId="183" fontId="25" fillId="0" borderId="60" xfId="3" applyNumberFormat="1" applyFont="1" applyBorder="1" applyAlignment="1" applyProtection="1">
      <alignment horizontal="right" vertical="center"/>
    </xf>
    <xf numFmtId="183" fontId="25" fillId="0" borderId="58" xfId="3" applyNumberFormat="1" applyFont="1" applyBorder="1" applyAlignment="1" applyProtection="1">
      <alignment horizontal="right" vertical="center"/>
    </xf>
    <xf numFmtId="183" fontId="25" fillId="0" borderId="61" xfId="3" applyNumberFormat="1" applyFont="1" applyBorder="1" applyAlignment="1" applyProtection="1">
      <alignment horizontal="right" vertical="center"/>
    </xf>
    <xf numFmtId="183" fontId="25" fillId="0" borderId="8" xfId="3" applyNumberFormat="1" applyFont="1" applyBorder="1" applyAlignment="1" applyProtection="1">
      <alignment horizontal="right" vertical="center"/>
    </xf>
    <xf numFmtId="183" fontId="25" fillId="0" borderId="0" xfId="3" applyNumberFormat="1" applyFont="1" applyBorder="1" applyAlignment="1" applyProtection="1">
      <alignment horizontal="right" vertical="center"/>
    </xf>
    <xf numFmtId="183" fontId="25" fillId="0" borderId="62" xfId="3" applyNumberFormat="1" applyFont="1" applyBorder="1" applyAlignment="1" applyProtection="1">
      <alignment horizontal="right" vertical="center"/>
    </xf>
    <xf numFmtId="183" fontId="25" fillId="0" borderId="24" xfId="3" applyNumberFormat="1" applyFont="1" applyBorder="1" applyAlignment="1" applyProtection="1">
      <alignment horizontal="right" vertical="center"/>
    </xf>
    <xf numFmtId="183" fontId="25" fillId="0" borderId="6" xfId="3" applyNumberFormat="1" applyFont="1" applyBorder="1" applyAlignment="1" applyProtection="1">
      <alignment horizontal="right" vertical="center"/>
    </xf>
    <xf numFmtId="183" fontId="25" fillId="0" borderId="63" xfId="3" applyNumberFormat="1" applyFont="1" applyBorder="1" applyAlignment="1" applyProtection="1">
      <alignment horizontal="right" vertical="center"/>
    </xf>
    <xf numFmtId="0" fontId="22" fillId="7" borderId="24" xfId="3" applyFont="1" applyFill="1" applyBorder="1" applyAlignment="1" applyProtection="1">
      <alignment horizontal="center"/>
      <protection locked="0"/>
    </xf>
    <xf numFmtId="0" fontId="22" fillId="7" borderId="6" xfId="3" applyFont="1" applyFill="1" applyBorder="1" applyAlignment="1" applyProtection="1">
      <alignment horizontal="center"/>
      <protection locked="0"/>
    </xf>
    <xf numFmtId="0" fontId="22" fillId="7" borderId="63" xfId="3" applyFont="1" applyFill="1" applyBorder="1" applyAlignment="1" applyProtection="1">
      <alignment horizontal="center"/>
      <protection locked="0"/>
    </xf>
    <xf numFmtId="0" fontId="57" fillId="5" borderId="42" xfId="3" applyFont="1" applyFill="1" applyBorder="1" applyAlignment="1">
      <alignment horizontal="center" vertical="center" wrapText="1"/>
    </xf>
    <xf numFmtId="0" fontId="57" fillId="5" borderId="10" xfId="3" applyFont="1" applyFill="1" applyBorder="1" applyAlignment="1">
      <alignment horizontal="center" vertical="center" wrapText="1"/>
    </xf>
    <xf numFmtId="0" fontId="28" fillId="0" borderId="56" xfId="3" applyFont="1" applyBorder="1" applyAlignment="1">
      <alignment horizontal="center" vertical="center" wrapText="1"/>
    </xf>
    <xf numFmtId="0" fontId="28" fillId="0" borderId="7" xfId="3" applyFont="1" applyBorder="1" applyAlignment="1">
      <alignment horizontal="center" vertical="center" wrapText="1"/>
    </xf>
    <xf numFmtId="0" fontId="28" fillId="0" borderId="57" xfId="3" applyFont="1" applyBorder="1" applyAlignment="1">
      <alignment horizontal="center" vertical="center" wrapText="1"/>
    </xf>
    <xf numFmtId="0" fontId="49" fillId="0" borderId="58" xfId="3" applyFont="1" applyBorder="1" applyAlignment="1">
      <alignment horizontal="left" vertical="center" wrapText="1"/>
    </xf>
    <xf numFmtId="0" fontId="49" fillId="0" borderId="0" xfId="3" applyFont="1" applyBorder="1" applyAlignment="1">
      <alignment horizontal="left" vertical="center" wrapText="1"/>
    </xf>
    <xf numFmtId="0" fontId="20" fillId="0" borderId="0" xfId="3" applyFont="1" applyAlignment="1">
      <alignment horizontal="center" vertical="center"/>
    </xf>
    <xf numFmtId="0" fontId="20" fillId="0" borderId="0" xfId="3" applyFont="1" applyAlignment="1">
      <alignment vertical="center"/>
    </xf>
    <xf numFmtId="0" fontId="29" fillId="0" borderId="5" xfId="3" applyNumberFormat="1" applyFont="1" applyFill="1" applyBorder="1" applyAlignment="1">
      <alignment horizontal="left" vertical="center"/>
    </xf>
    <xf numFmtId="0" fontId="29" fillId="0" borderId="5" xfId="3" applyFont="1" applyFill="1" applyBorder="1" applyAlignment="1">
      <alignment horizontal="left" shrinkToFit="1"/>
    </xf>
    <xf numFmtId="0" fontId="57" fillId="6" borderId="42" xfId="3" applyFont="1" applyFill="1" applyBorder="1" applyAlignment="1">
      <alignment horizontal="center" vertical="center" wrapText="1"/>
    </xf>
    <xf numFmtId="0" fontId="57" fillId="6" borderId="9" xfId="3" applyFont="1" applyFill="1" applyBorder="1" applyAlignment="1">
      <alignment horizontal="center" vertical="center" wrapText="1"/>
    </xf>
    <xf numFmtId="0" fontId="57" fillId="6" borderId="10" xfId="3" applyFont="1" applyFill="1" applyBorder="1" applyAlignment="1">
      <alignment horizontal="center" vertical="center" wrapText="1"/>
    </xf>
    <xf numFmtId="0" fontId="29" fillId="0" borderId="5" xfId="3" applyNumberFormat="1" applyFont="1" applyFill="1" applyBorder="1" applyAlignment="1">
      <alignment horizontal="left"/>
    </xf>
    <xf numFmtId="0" fontId="52" fillId="7" borderId="0" xfId="3" applyFont="1" applyFill="1" applyAlignment="1" applyProtection="1">
      <alignment horizontal="left" vertical="center"/>
    </xf>
    <xf numFmtId="0" fontId="53" fillId="7" borderId="56" xfId="3" applyFont="1" applyFill="1" applyBorder="1" applyAlignment="1" applyProtection="1">
      <alignment horizontal="center" vertical="center" shrinkToFit="1"/>
      <protection locked="0"/>
    </xf>
    <xf numFmtId="0" fontId="53" fillId="7" borderId="7" xfId="3" applyFont="1" applyFill="1" applyBorder="1" applyAlignment="1" applyProtection="1">
      <alignment horizontal="center" vertical="center" shrinkToFit="1"/>
      <protection locked="0"/>
    </xf>
    <xf numFmtId="0" fontId="53" fillId="7" borderId="57" xfId="3" applyFont="1" applyFill="1" applyBorder="1" applyAlignment="1" applyProtection="1">
      <alignment horizontal="center" vertical="center" shrinkToFit="1"/>
      <protection locked="0"/>
    </xf>
    <xf numFmtId="38" fontId="54" fillId="7" borderId="9" xfId="2" applyFont="1" applyFill="1" applyBorder="1" applyAlignment="1" applyProtection="1">
      <alignment horizontal="right" shrinkToFit="1"/>
      <protection locked="0"/>
    </xf>
    <xf numFmtId="38" fontId="54" fillId="7" borderId="10" xfId="2" applyFont="1" applyFill="1" applyBorder="1" applyAlignment="1" applyProtection="1">
      <alignment horizontal="right" shrinkToFit="1"/>
      <protection locked="0"/>
    </xf>
    <xf numFmtId="183" fontId="54" fillId="7" borderId="60" xfId="3" applyNumberFormat="1" applyFont="1" applyFill="1" applyBorder="1" applyAlignment="1" applyProtection="1">
      <protection locked="0"/>
    </xf>
    <xf numFmtId="183" fontId="54" fillId="7" borderId="58" xfId="3" applyNumberFormat="1" applyFont="1" applyFill="1" applyBorder="1" applyAlignment="1" applyProtection="1">
      <protection locked="0"/>
    </xf>
    <xf numFmtId="183" fontId="54" fillId="7" borderId="61" xfId="3" applyNumberFormat="1" applyFont="1" applyFill="1" applyBorder="1" applyAlignment="1" applyProtection="1">
      <protection locked="0"/>
    </xf>
    <xf numFmtId="0" fontId="52" fillId="7" borderId="60" xfId="3" applyNumberFormat="1" applyFont="1" applyFill="1" applyBorder="1" applyAlignment="1" applyProtection="1">
      <alignment horizontal="left" shrinkToFit="1"/>
      <protection locked="0"/>
    </xf>
    <xf numFmtId="0" fontId="52" fillId="7" borderId="58" xfId="3" applyNumberFormat="1" applyFont="1" applyFill="1" applyBorder="1" applyAlignment="1" applyProtection="1">
      <alignment horizontal="left" shrinkToFit="1"/>
      <protection locked="0"/>
    </xf>
    <xf numFmtId="0" fontId="52" fillId="7" borderId="61" xfId="3" applyNumberFormat="1" applyFont="1" applyFill="1" applyBorder="1" applyAlignment="1" applyProtection="1">
      <alignment horizontal="left" shrinkToFit="1"/>
      <protection locked="0"/>
    </xf>
    <xf numFmtId="183" fontId="54" fillId="7" borderId="8" xfId="2" applyNumberFormat="1" applyFont="1" applyFill="1" applyBorder="1" applyAlignment="1" applyProtection="1">
      <alignment horizontal="right"/>
      <protection locked="0"/>
    </xf>
    <xf numFmtId="183" fontId="54" fillId="7" borderId="0" xfId="2" applyNumberFormat="1" applyFont="1" applyFill="1" applyBorder="1" applyAlignment="1" applyProtection="1">
      <alignment horizontal="right"/>
      <protection locked="0"/>
    </xf>
    <xf numFmtId="0" fontId="52" fillId="7" borderId="8" xfId="3" applyNumberFormat="1" applyFont="1" applyFill="1" applyBorder="1" applyAlignment="1" applyProtection="1">
      <alignment horizontal="left" shrinkToFit="1"/>
      <protection locked="0"/>
    </xf>
    <xf numFmtId="0" fontId="52" fillId="7" borderId="0" xfId="3" applyNumberFormat="1" applyFont="1" applyFill="1" applyBorder="1" applyAlignment="1" applyProtection="1">
      <alignment horizontal="left" shrinkToFit="1"/>
      <protection locked="0"/>
    </xf>
    <xf numFmtId="0" fontId="52" fillId="7" borderId="62" xfId="3" applyNumberFormat="1" applyFont="1" applyFill="1" applyBorder="1" applyAlignment="1" applyProtection="1">
      <alignment horizontal="left" shrinkToFit="1"/>
      <protection locked="0"/>
    </xf>
    <xf numFmtId="183" fontId="54" fillId="7" borderId="8" xfId="3" applyNumberFormat="1" applyFont="1" applyFill="1" applyBorder="1" applyAlignment="1" applyProtection="1">
      <alignment horizontal="right"/>
      <protection locked="0"/>
    </xf>
    <xf numFmtId="183" fontId="54" fillId="7" borderId="0" xfId="3" applyNumberFormat="1" applyFont="1" applyFill="1" applyBorder="1" applyAlignment="1" applyProtection="1">
      <alignment horizontal="right"/>
      <protection locked="0"/>
    </xf>
    <xf numFmtId="183" fontId="54" fillId="7" borderId="62" xfId="3" applyNumberFormat="1" applyFont="1" applyFill="1" applyBorder="1" applyAlignment="1" applyProtection="1">
      <alignment horizontal="right"/>
      <protection locked="0"/>
    </xf>
    <xf numFmtId="0" fontId="52" fillId="7" borderId="8" xfId="3" applyFont="1" applyFill="1" applyBorder="1" applyAlignment="1" applyProtection="1">
      <alignment horizontal="center"/>
      <protection locked="0"/>
    </xf>
    <xf numFmtId="0" fontId="52" fillId="7" borderId="0" xfId="3" applyFont="1" applyFill="1" applyBorder="1" applyAlignment="1" applyProtection="1">
      <alignment horizontal="center"/>
      <protection locked="0"/>
    </xf>
    <xf numFmtId="0" fontId="52" fillId="7" borderId="62" xfId="3" applyFont="1" applyFill="1" applyBorder="1" applyAlignment="1" applyProtection="1">
      <alignment horizontal="center"/>
      <protection locked="0"/>
    </xf>
    <xf numFmtId="183" fontId="54" fillId="0" borderId="60" xfId="3" applyNumberFormat="1" applyFont="1" applyBorder="1" applyAlignment="1" applyProtection="1">
      <alignment horizontal="right" vertical="center"/>
    </xf>
    <xf numFmtId="183" fontId="54" fillId="0" borderId="58" xfId="3" applyNumberFormat="1" applyFont="1" applyBorder="1" applyAlignment="1" applyProtection="1">
      <alignment horizontal="right" vertical="center"/>
    </xf>
    <xf numFmtId="183" fontId="54" fillId="0" borderId="61" xfId="3" applyNumberFormat="1" applyFont="1" applyBorder="1" applyAlignment="1" applyProtection="1">
      <alignment horizontal="right" vertical="center"/>
    </xf>
    <xf numFmtId="183" fontId="54" fillId="0" borderId="8" xfId="3" applyNumberFormat="1" applyFont="1" applyBorder="1" applyAlignment="1" applyProtection="1">
      <alignment horizontal="right" vertical="center"/>
    </xf>
    <xf numFmtId="183" fontId="54" fillId="0" borderId="0" xfId="3" applyNumberFormat="1" applyFont="1" applyBorder="1" applyAlignment="1" applyProtection="1">
      <alignment horizontal="right" vertical="center"/>
    </xf>
    <xf numFmtId="183" fontId="54" fillId="0" borderId="62" xfId="3" applyNumberFormat="1" applyFont="1" applyBorder="1" applyAlignment="1" applyProtection="1">
      <alignment horizontal="right" vertical="center"/>
    </xf>
    <xf numFmtId="183" fontId="54" fillId="0" borderId="24" xfId="3" applyNumberFormat="1" applyFont="1" applyBorder="1" applyAlignment="1" applyProtection="1">
      <alignment horizontal="right" vertical="center"/>
    </xf>
    <xf numFmtId="183" fontId="54" fillId="0" borderId="6" xfId="3" applyNumberFormat="1" applyFont="1" applyBorder="1" applyAlignment="1" applyProtection="1">
      <alignment horizontal="right" vertical="center"/>
    </xf>
    <xf numFmtId="183" fontId="54" fillId="0" borderId="63" xfId="3" applyNumberFormat="1" applyFont="1" applyBorder="1" applyAlignment="1" applyProtection="1">
      <alignment horizontal="right" vertical="center"/>
    </xf>
    <xf numFmtId="0" fontId="50" fillId="9" borderId="0" xfId="3" applyFont="1" applyFill="1" applyBorder="1" applyAlignment="1" applyProtection="1">
      <alignment horizontal="center" vertical="center"/>
    </xf>
    <xf numFmtId="183" fontId="54" fillId="7" borderId="24" xfId="3" applyNumberFormat="1" applyFont="1" applyFill="1" applyBorder="1" applyAlignment="1" applyProtection="1">
      <alignment horizontal="right"/>
      <protection locked="0"/>
    </xf>
    <xf numFmtId="183" fontId="54" fillId="7" borderId="6" xfId="3" applyNumberFormat="1" applyFont="1" applyFill="1" applyBorder="1" applyAlignment="1" applyProtection="1">
      <alignment horizontal="right"/>
      <protection locked="0"/>
    </xf>
    <xf numFmtId="183" fontId="54" fillId="7" borderId="63" xfId="3" applyNumberFormat="1" applyFont="1" applyFill="1" applyBorder="1" applyAlignment="1" applyProtection="1">
      <alignment horizontal="right"/>
      <protection locked="0"/>
    </xf>
    <xf numFmtId="0" fontId="52" fillId="7" borderId="24" xfId="3" applyNumberFormat="1" applyFont="1" applyFill="1" applyBorder="1" applyAlignment="1" applyProtection="1">
      <alignment horizontal="left" shrinkToFit="1"/>
      <protection locked="0"/>
    </xf>
    <xf numFmtId="0" fontId="52" fillId="7" borderId="6" xfId="3" applyNumberFormat="1" applyFont="1" applyFill="1" applyBorder="1" applyAlignment="1" applyProtection="1">
      <alignment horizontal="left" shrinkToFit="1"/>
      <protection locked="0"/>
    </xf>
    <xf numFmtId="0" fontId="52" fillId="7" borderId="63" xfId="3" applyNumberFormat="1" applyFont="1" applyFill="1" applyBorder="1" applyAlignment="1" applyProtection="1">
      <alignment horizontal="left" shrinkToFit="1"/>
      <protection locked="0"/>
    </xf>
    <xf numFmtId="0" fontId="58" fillId="0" borderId="5" xfId="0" applyFont="1" applyBorder="1" applyAlignment="1">
      <alignment horizontal="center" vertical="center"/>
    </xf>
    <xf numFmtId="58" fontId="11" fillId="0" borderId="0" xfId="0" applyNumberFormat="1" applyFont="1">
      <alignment vertical="center"/>
    </xf>
    <xf numFmtId="58" fontId="16" fillId="0" borderId="0" xfId="0" applyNumberFormat="1" applyFont="1" applyBorder="1" applyAlignment="1">
      <alignment horizontal="right" vertical="center"/>
    </xf>
    <xf numFmtId="58" fontId="8" fillId="0" borderId="0" xfId="0" applyNumberFormat="1" applyFont="1" applyAlignment="1">
      <alignment horizontal="distributed" vertical="center" indent="1"/>
    </xf>
    <xf numFmtId="58" fontId="8" fillId="0" borderId="0" xfId="0" applyNumberFormat="1" applyFont="1" applyAlignment="1">
      <alignment vertical="center" wrapText="1"/>
    </xf>
    <xf numFmtId="58" fontId="8" fillId="0" borderId="2" xfId="0" applyNumberFormat="1" applyFont="1" applyBorder="1" applyAlignment="1">
      <alignment horizontal="center" vertical="center"/>
    </xf>
    <xf numFmtId="58" fontId="8" fillId="0" borderId="0" xfId="0" applyNumberFormat="1" applyFont="1" applyFill="1">
      <alignment vertical="center"/>
    </xf>
    <xf numFmtId="58" fontId="42" fillId="0" borderId="0" xfId="0" applyNumberFormat="1" applyFont="1" applyFill="1">
      <alignment vertical="center"/>
    </xf>
    <xf numFmtId="58" fontId="10" fillId="0" borderId="0" xfId="0" applyNumberFormat="1" applyFont="1" applyFill="1" applyBorder="1" applyAlignment="1">
      <alignment vertical="top" wrapText="1"/>
    </xf>
    <xf numFmtId="58" fontId="10" fillId="0" borderId="5" xfId="0" applyNumberFormat="1" applyFont="1" applyFill="1" applyBorder="1" applyAlignment="1">
      <alignment vertical="top" wrapText="1"/>
    </xf>
    <xf numFmtId="58" fontId="10" fillId="0" borderId="0" xfId="0" applyNumberFormat="1" applyFont="1" applyFill="1" applyBorder="1" applyAlignment="1">
      <alignment horizontal="left" vertical="top" wrapText="1"/>
    </xf>
    <xf numFmtId="58" fontId="9" fillId="0" borderId="0" xfId="0" applyNumberFormat="1" applyFont="1" applyBorder="1" applyAlignment="1">
      <alignment vertical="top" wrapText="1"/>
    </xf>
    <xf numFmtId="58" fontId="8" fillId="0" borderId="14" xfId="0" applyNumberFormat="1" applyFont="1" applyBorder="1">
      <alignment vertical="center"/>
    </xf>
  </cellXfs>
  <cellStyles count="4">
    <cellStyle name="桁区切り" xfId="1" builtinId="6"/>
    <cellStyle name="桁区切り 2" xfId="2"/>
    <cellStyle name="標準" xfId="0" builtinId="0"/>
    <cellStyle name="標準 2" xfId="3"/>
  </cellStyles>
  <dxfs count="19">
    <dxf>
      <font>
        <condense val="0"/>
        <extend val="0"/>
        <color indexed="9"/>
      </font>
    </dxf>
    <dxf>
      <font>
        <condense val="0"/>
        <extend val="0"/>
        <color indexed="9"/>
      </font>
    </dxf>
    <dxf>
      <font>
        <color auto="1"/>
      </font>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FFFFCC"/>
      <color rgb="FFF4860C"/>
      <color rgb="FFF8B5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148166</xdr:colOff>
      <xdr:row>0</xdr:row>
      <xdr:rowOff>133350</xdr:rowOff>
    </xdr:from>
    <xdr:to>
      <xdr:col>11</xdr:col>
      <xdr:colOff>276225</xdr:colOff>
      <xdr:row>5</xdr:row>
      <xdr:rowOff>16933</xdr:rowOff>
    </xdr:to>
    <xdr:sp macro="" textlink="">
      <xdr:nvSpPr>
        <xdr:cNvPr id="2" name="角丸四角形 1"/>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219075</xdr:colOff>
      <xdr:row>0</xdr:row>
      <xdr:rowOff>161925</xdr:rowOff>
    </xdr:from>
    <xdr:to>
      <xdr:col>32</xdr:col>
      <xdr:colOff>304801</xdr:colOff>
      <xdr:row>11</xdr:row>
      <xdr:rowOff>0</xdr:rowOff>
    </xdr:to>
    <xdr:sp macro="" textlink="">
      <xdr:nvSpPr>
        <xdr:cNvPr id="2" name="角丸四角形 1"/>
        <xdr:cNvSpPr/>
      </xdr:nvSpPr>
      <xdr:spPr>
        <a:xfrm>
          <a:off x="6219825" y="161925"/>
          <a:ext cx="4048126" cy="229552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en-US" sz="1200" b="1">
              <a:solidFill>
                <a:schemeClr val="bg1"/>
              </a:solidFill>
              <a:latin typeface="Meiryo UI" panose="020B0604030504040204" pitchFamily="50" charset="-128"/>
              <a:ea typeface="Meiryo UI" panose="020B0604030504040204" pitchFamily="50" charset="-128"/>
            </a:rPr>
            <a:t>重要</a:t>
          </a: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ja-JP" sz="1200" b="1">
              <a:solidFill>
                <a:schemeClr val="bg1"/>
              </a:solidFill>
              <a:effectLst/>
              <a:latin typeface="Meiryo UI" panose="020B0604030504040204" pitchFamily="50" charset="-128"/>
              <a:ea typeface="Meiryo UI" panose="020B0604030504040204" pitchFamily="50" charset="-128"/>
              <a:cs typeface="+mn-cs"/>
            </a:rPr>
            <a:t>　特別支援教育費経費について</a:t>
          </a:r>
          <a:endParaRPr kumimoji="1" lang="en-US" altLang="ja-JP" sz="1200" b="1">
            <a:solidFill>
              <a:schemeClr val="bg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「私学助成（経常費補助金分）」又は「施設型給付」で</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補助を受けている経費は除いてください。</a:t>
          </a:r>
        </a:p>
        <a:p>
          <a:pPr algn="l">
            <a:lnSpc>
              <a:spcPts val="1600"/>
            </a:lnSpc>
          </a:pPr>
          <a:endParaRPr kumimoji="1" lang="ja-JP" altLang="en-US"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（対象外経費の例）</a:t>
          </a: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　例）私学助成を受ける園において、専任教員の給与</a:t>
          </a: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　例）施設型給付を受ける園において、公定価格上の</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en-US" altLang="ja-JP" sz="1200" b="1">
              <a:solidFill>
                <a:schemeClr val="bg1"/>
              </a:solidFill>
              <a:latin typeface="Meiryo UI" panose="020B0604030504040204" pitchFamily="50" charset="-128"/>
              <a:ea typeface="Meiryo UI" panose="020B0604030504040204" pitchFamily="50" charset="-128"/>
            </a:rPr>
            <a:t>        </a:t>
          </a:r>
          <a:r>
            <a:rPr kumimoji="1" lang="ja-JP" altLang="en-US" sz="1200" b="1">
              <a:solidFill>
                <a:schemeClr val="bg1"/>
              </a:solidFill>
              <a:latin typeface="Meiryo UI" panose="020B0604030504040204" pitchFamily="50" charset="-128"/>
              <a:ea typeface="Meiryo UI" panose="020B0604030504040204" pitchFamily="50" charset="-128"/>
            </a:rPr>
            <a:t>基本分単価の配置基準にかかる教員の給与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showGridLines="0" tabSelected="1" view="pageBreakPreview" zoomScaleNormal="100" zoomScaleSheetLayoutView="100" workbookViewId="0">
      <selection activeCell="B1" sqref="B1"/>
    </sheetView>
  </sheetViews>
  <sheetFormatPr defaultColWidth="106.5" defaultRowHeight="13.5" x14ac:dyDescent="0.15"/>
  <cols>
    <col min="1" max="1" width="114.5" style="108" customWidth="1"/>
    <col min="2" max="16384" width="106.5" style="108"/>
  </cols>
  <sheetData>
    <row r="1" spans="1:1" ht="36" customHeight="1" x14ac:dyDescent="0.15">
      <c r="A1" s="172" t="s">
        <v>194</v>
      </c>
    </row>
    <row r="2" spans="1:1" ht="15" thickBot="1" x14ac:dyDescent="0.2">
      <c r="A2" s="109"/>
    </row>
    <row r="3" spans="1:1" ht="15" customHeight="1" x14ac:dyDescent="0.15">
      <c r="A3" s="185" t="s">
        <v>104</v>
      </c>
    </row>
    <row r="4" spans="1:1" ht="15" customHeight="1" x14ac:dyDescent="0.15">
      <c r="A4" s="186"/>
    </row>
    <row r="5" spans="1:1" ht="15" customHeight="1" x14ac:dyDescent="0.15">
      <c r="A5" s="186"/>
    </row>
    <row r="6" spans="1:1" ht="15" customHeight="1" x14ac:dyDescent="0.15">
      <c r="A6" s="110"/>
    </row>
    <row r="7" spans="1:1" x14ac:dyDescent="0.15">
      <c r="A7" s="111" t="s">
        <v>148</v>
      </c>
    </row>
    <row r="8" spans="1:1" ht="7.5" customHeight="1" x14ac:dyDescent="0.15">
      <c r="A8" s="111"/>
    </row>
    <row r="9" spans="1:1" x14ac:dyDescent="0.15">
      <c r="A9" s="111" t="s">
        <v>42</v>
      </c>
    </row>
    <row r="10" spans="1:1" ht="8.25" customHeight="1" x14ac:dyDescent="0.15">
      <c r="A10" s="111"/>
    </row>
    <row r="11" spans="1:1" x14ac:dyDescent="0.15">
      <c r="A11" s="112" t="s">
        <v>150</v>
      </c>
    </row>
    <row r="12" spans="1:1" ht="13.5" customHeight="1" x14ac:dyDescent="0.15">
      <c r="A12" s="112" t="s">
        <v>151</v>
      </c>
    </row>
    <row r="13" spans="1:1" ht="45" customHeight="1" x14ac:dyDescent="0.15">
      <c r="A13" s="112" t="s">
        <v>152</v>
      </c>
    </row>
    <row r="14" spans="1:1" ht="45" customHeight="1" x14ac:dyDescent="0.15">
      <c r="A14" s="112" t="s">
        <v>153</v>
      </c>
    </row>
    <row r="15" spans="1:1" ht="48" customHeight="1" x14ac:dyDescent="0.15">
      <c r="A15" s="112" t="s">
        <v>154</v>
      </c>
    </row>
    <row r="16" spans="1:1" ht="15" customHeight="1" x14ac:dyDescent="0.15">
      <c r="A16" s="113"/>
    </row>
    <row r="17" spans="1:1" x14ac:dyDescent="0.15">
      <c r="A17" s="111" t="s">
        <v>155</v>
      </c>
    </row>
    <row r="18" spans="1:1" ht="7.5" customHeight="1" x14ac:dyDescent="0.15">
      <c r="A18" s="111"/>
    </row>
    <row r="19" spans="1:1" x14ac:dyDescent="0.15">
      <c r="A19" s="111" t="s">
        <v>119</v>
      </c>
    </row>
    <row r="20" spans="1:1" x14ac:dyDescent="0.15">
      <c r="A20" s="114" t="s">
        <v>138</v>
      </c>
    </row>
    <row r="21" spans="1:1" x14ac:dyDescent="0.15">
      <c r="A21" s="114" t="s">
        <v>139</v>
      </c>
    </row>
    <row r="22" spans="1:1" x14ac:dyDescent="0.15">
      <c r="A22" s="114" t="s">
        <v>140</v>
      </c>
    </row>
    <row r="23" spans="1:1" ht="4.5" customHeight="1" x14ac:dyDescent="0.15">
      <c r="A23" s="114"/>
    </row>
    <row r="24" spans="1:1" x14ac:dyDescent="0.15">
      <c r="A24" s="115" t="s">
        <v>130</v>
      </c>
    </row>
    <row r="25" spans="1:1" x14ac:dyDescent="0.15">
      <c r="A25" s="114" t="s">
        <v>141</v>
      </c>
    </row>
    <row r="26" spans="1:1" x14ac:dyDescent="0.15">
      <c r="A26" s="114" t="s">
        <v>142</v>
      </c>
    </row>
    <row r="27" spans="1:1" x14ac:dyDescent="0.15">
      <c r="A27" s="114" t="s">
        <v>143</v>
      </c>
    </row>
    <row r="28" spans="1:1" x14ac:dyDescent="0.15">
      <c r="A28" s="114" t="s">
        <v>144</v>
      </c>
    </row>
    <row r="29" spans="1:1" x14ac:dyDescent="0.15">
      <c r="A29" s="114" t="s">
        <v>145</v>
      </c>
    </row>
    <row r="30" spans="1:1" x14ac:dyDescent="0.15">
      <c r="A30" s="114" t="s">
        <v>146</v>
      </c>
    </row>
    <row r="31" spans="1:1" x14ac:dyDescent="0.15">
      <c r="A31" s="114" t="s">
        <v>147</v>
      </c>
    </row>
    <row r="32" spans="1:1" ht="15" customHeight="1" x14ac:dyDescent="0.15">
      <c r="A32" s="113"/>
    </row>
    <row r="33" spans="1:1" x14ac:dyDescent="0.15">
      <c r="A33" s="111" t="s">
        <v>149</v>
      </c>
    </row>
    <row r="34" spans="1:1" ht="7.5" customHeight="1" x14ac:dyDescent="0.15">
      <c r="A34" s="111"/>
    </row>
    <row r="35" spans="1:1" x14ac:dyDescent="0.15">
      <c r="A35" s="113" t="s">
        <v>105</v>
      </c>
    </row>
    <row r="36" spans="1:1" x14ac:dyDescent="0.15">
      <c r="A36" s="113" t="s">
        <v>110</v>
      </c>
    </row>
    <row r="37" spans="1:1" x14ac:dyDescent="0.15">
      <c r="A37" s="113" t="s">
        <v>111</v>
      </c>
    </row>
    <row r="38" spans="1:1" x14ac:dyDescent="0.15">
      <c r="A38" s="113" t="s">
        <v>112</v>
      </c>
    </row>
    <row r="39" spans="1:1" ht="7.5" customHeight="1" x14ac:dyDescent="0.15">
      <c r="A39" s="113"/>
    </row>
    <row r="40" spans="1:1" x14ac:dyDescent="0.15">
      <c r="A40" s="113" t="s">
        <v>95</v>
      </c>
    </row>
    <row r="41" spans="1:1" x14ac:dyDescent="0.15">
      <c r="A41" s="113" t="s">
        <v>113</v>
      </c>
    </row>
    <row r="42" spans="1:1" ht="14.25" thickBot="1" x14ac:dyDescent="0.2">
      <c r="A42" s="116"/>
    </row>
    <row r="43" spans="1:1" s="118" customFormat="1" x14ac:dyDescent="0.15">
      <c r="A43" s="117"/>
    </row>
    <row r="44" spans="1:1" s="118" customFormat="1" x14ac:dyDescent="0.15">
      <c r="A44" s="117"/>
    </row>
    <row r="45" spans="1:1" s="118" customFormat="1" x14ac:dyDescent="0.15">
      <c r="A45" s="117"/>
    </row>
    <row r="46" spans="1:1" s="118" customFormat="1" x14ac:dyDescent="0.15">
      <c r="A46" s="117"/>
    </row>
    <row r="47" spans="1:1" x14ac:dyDescent="0.15">
      <c r="A47" s="119"/>
    </row>
  </sheetData>
  <mergeCells count="1">
    <mergeCell ref="A3:A5"/>
  </mergeCells>
  <phoneticPr fontId="2"/>
  <printOptions horizontalCentered="1"/>
  <pageMargins left="0.55118110236220474" right="0.35433070866141736" top="0.78740157480314965" bottom="0.35433070866141736" header="0.51181102362204722" footer="0.23622047244094491"/>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422"/>
  <sheetViews>
    <sheetView workbookViewId="0">
      <selection activeCell="B1" sqref="B1:D1"/>
    </sheetView>
  </sheetViews>
  <sheetFormatPr defaultRowHeight="15.75" x14ac:dyDescent="0.15"/>
  <cols>
    <col min="1" max="1" width="9" style="179"/>
    <col min="2" max="2" width="12.5" style="179" customWidth="1"/>
    <col min="3" max="3" width="61.75" style="179" bestFit="1" customWidth="1"/>
    <col min="4" max="4" width="11.25" style="179" bestFit="1" customWidth="1"/>
    <col min="5" max="16384" width="9" style="179"/>
  </cols>
  <sheetData>
    <row r="1" spans="2:4" ht="30" customHeight="1" x14ac:dyDescent="0.15">
      <c r="B1" s="475" t="s">
        <v>629</v>
      </c>
      <c r="C1" s="475"/>
      <c r="D1" s="475"/>
    </row>
    <row r="2" spans="2:4" x14ac:dyDescent="0.15">
      <c r="B2" s="180" t="s">
        <v>0</v>
      </c>
      <c r="C2" s="180" t="s">
        <v>202</v>
      </c>
      <c r="D2" s="180" t="s">
        <v>201</v>
      </c>
    </row>
    <row r="3" spans="2:4" x14ac:dyDescent="0.15">
      <c r="B3" s="181">
        <v>2067</v>
      </c>
      <c r="C3" s="181" t="s">
        <v>204</v>
      </c>
      <c r="D3" s="181" t="s">
        <v>203</v>
      </c>
    </row>
    <row r="4" spans="2:4" x14ac:dyDescent="0.15">
      <c r="B4" s="181">
        <v>305225</v>
      </c>
      <c r="C4" s="181" t="s">
        <v>205</v>
      </c>
      <c r="D4" s="181" t="s">
        <v>203</v>
      </c>
    </row>
    <row r="5" spans="2:4" x14ac:dyDescent="0.15">
      <c r="B5" s="181">
        <v>420317</v>
      </c>
      <c r="C5" s="181" t="s">
        <v>206</v>
      </c>
      <c r="D5" s="181" t="s">
        <v>203</v>
      </c>
    </row>
    <row r="6" spans="2:4" x14ac:dyDescent="0.15">
      <c r="B6" s="181">
        <v>293212</v>
      </c>
      <c r="C6" s="181" t="s">
        <v>207</v>
      </c>
      <c r="D6" s="181" t="s">
        <v>203</v>
      </c>
    </row>
    <row r="7" spans="2:4" x14ac:dyDescent="0.15">
      <c r="B7" s="181">
        <v>295217</v>
      </c>
      <c r="C7" s="181" t="s">
        <v>208</v>
      </c>
      <c r="D7" s="181" t="s">
        <v>203</v>
      </c>
    </row>
    <row r="8" spans="2:4" x14ac:dyDescent="0.15">
      <c r="B8" s="181">
        <v>374279</v>
      </c>
      <c r="C8" s="181" t="s">
        <v>209</v>
      </c>
      <c r="D8" s="181" t="s">
        <v>203</v>
      </c>
    </row>
    <row r="9" spans="2:4" x14ac:dyDescent="0.15">
      <c r="B9" s="181">
        <v>378283</v>
      </c>
      <c r="C9" s="181" t="s">
        <v>210</v>
      </c>
      <c r="D9" s="181" t="s">
        <v>203</v>
      </c>
    </row>
    <row r="10" spans="2:4" x14ac:dyDescent="0.15">
      <c r="B10" s="181">
        <v>379284</v>
      </c>
      <c r="C10" s="181" t="s">
        <v>211</v>
      </c>
      <c r="D10" s="181" t="s">
        <v>203</v>
      </c>
    </row>
    <row r="11" spans="2:4" x14ac:dyDescent="0.15">
      <c r="B11" s="181">
        <v>5029</v>
      </c>
      <c r="C11" s="181" t="s">
        <v>212</v>
      </c>
      <c r="D11" s="181" t="s">
        <v>203</v>
      </c>
    </row>
    <row r="12" spans="2:4" x14ac:dyDescent="0.15">
      <c r="B12" s="181">
        <v>6102</v>
      </c>
      <c r="C12" s="181" t="s">
        <v>213</v>
      </c>
      <c r="D12" s="181" t="s">
        <v>203</v>
      </c>
    </row>
    <row r="13" spans="2:4" x14ac:dyDescent="0.15">
      <c r="B13" s="181">
        <v>7098</v>
      </c>
      <c r="C13" s="181" t="s">
        <v>214</v>
      </c>
      <c r="D13" s="181" t="s">
        <v>203</v>
      </c>
    </row>
    <row r="14" spans="2:4" x14ac:dyDescent="0.15">
      <c r="B14" s="181">
        <v>410311</v>
      </c>
      <c r="C14" s="181" t="s">
        <v>215</v>
      </c>
      <c r="D14" s="181" t="s">
        <v>203</v>
      </c>
    </row>
    <row r="15" spans="2:4" x14ac:dyDescent="0.15">
      <c r="B15" s="181">
        <v>414315</v>
      </c>
      <c r="C15" s="181" t="s">
        <v>216</v>
      </c>
      <c r="D15" s="181" t="s">
        <v>203</v>
      </c>
    </row>
    <row r="16" spans="2:4" x14ac:dyDescent="0.15">
      <c r="B16" s="181">
        <v>9120</v>
      </c>
      <c r="C16" s="181" t="s">
        <v>217</v>
      </c>
      <c r="D16" s="181" t="s">
        <v>203</v>
      </c>
    </row>
    <row r="17" spans="2:4" x14ac:dyDescent="0.15">
      <c r="B17" s="181">
        <v>10411</v>
      </c>
      <c r="C17" s="181" t="s">
        <v>218</v>
      </c>
      <c r="D17" s="181" t="s">
        <v>203</v>
      </c>
    </row>
    <row r="18" spans="2:4" x14ac:dyDescent="0.15">
      <c r="B18" s="181">
        <v>430320</v>
      </c>
      <c r="C18" s="181" t="s">
        <v>219</v>
      </c>
      <c r="D18" s="181" t="s">
        <v>203</v>
      </c>
    </row>
    <row r="19" spans="2:4" x14ac:dyDescent="0.15">
      <c r="B19" s="181">
        <v>392296</v>
      </c>
      <c r="C19" s="181" t="s">
        <v>220</v>
      </c>
      <c r="D19" s="181" t="s">
        <v>203</v>
      </c>
    </row>
    <row r="20" spans="2:4" x14ac:dyDescent="0.15">
      <c r="B20" s="181">
        <v>13073</v>
      </c>
      <c r="C20" s="181" t="s">
        <v>221</v>
      </c>
      <c r="D20" s="181" t="s">
        <v>203</v>
      </c>
    </row>
    <row r="21" spans="2:4" x14ac:dyDescent="0.15">
      <c r="B21" s="181">
        <v>14113</v>
      </c>
      <c r="C21" s="181" t="s">
        <v>222</v>
      </c>
      <c r="D21" s="181" t="s">
        <v>203</v>
      </c>
    </row>
    <row r="22" spans="2:4" x14ac:dyDescent="0.15">
      <c r="B22" s="181">
        <v>281202</v>
      </c>
      <c r="C22" s="181" t="s">
        <v>223</v>
      </c>
      <c r="D22" s="181" t="s">
        <v>203</v>
      </c>
    </row>
    <row r="23" spans="2:4" x14ac:dyDescent="0.15">
      <c r="B23" s="181">
        <v>325242</v>
      </c>
      <c r="C23" s="181" t="s">
        <v>224</v>
      </c>
      <c r="D23" s="181" t="s">
        <v>203</v>
      </c>
    </row>
    <row r="24" spans="2:4" x14ac:dyDescent="0.15">
      <c r="B24" s="181">
        <v>376281</v>
      </c>
      <c r="C24" s="181" t="s">
        <v>225</v>
      </c>
      <c r="D24" s="181" t="s">
        <v>203</v>
      </c>
    </row>
    <row r="25" spans="2:4" x14ac:dyDescent="0.15">
      <c r="B25" s="181">
        <v>401303</v>
      </c>
      <c r="C25" s="181" t="s">
        <v>226</v>
      </c>
      <c r="D25" s="181" t="s">
        <v>203</v>
      </c>
    </row>
    <row r="26" spans="2:4" x14ac:dyDescent="0.15">
      <c r="B26" s="181">
        <v>12412</v>
      </c>
      <c r="C26" s="181" t="s">
        <v>227</v>
      </c>
      <c r="D26" s="181" t="s">
        <v>203</v>
      </c>
    </row>
    <row r="27" spans="2:4" x14ac:dyDescent="0.15">
      <c r="B27" s="181">
        <v>206144</v>
      </c>
      <c r="C27" s="181" t="s">
        <v>228</v>
      </c>
      <c r="D27" s="181" t="s">
        <v>203</v>
      </c>
    </row>
    <row r="28" spans="2:4" x14ac:dyDescent="0.15">
      <c r="B28" s="181">
        <v>212150</v>
      </c>
      <c r="C28" s="181" t="s">
        <v>229</v>
      </c>
      <c r="D28" s="181" t="s">
        <v>203</v>
      </c>
    </row>
    <row r="29" spans="2:4" x14ac:dyDescent="0.15">
      <c r="B29" s="181">
        <v>384288</v>
      </c>
      <c r="C29" s="181" t="s">
        <v>230</v>
      </c>
      <c r="D29" s="181" t="s">
        <v>203</v>
      </c>
    </row>
    <row r="30" spans="2:4" x14ac:dyDescent="0.15">
      <c r="B30" s="181">
        <v>418316</v>
      </c>
      <c r="C30" s="181" t="s">
        <v>231</v>
      </c>
      <c r="D30" s="181" t="s">
        <v>203</v>
      </c>
    </row>
    <row r="31" spans="2:4" x14ac:dyDescent="0.15">
      <c r="B31" s="181">
        <v>419316</v>
      </c>
      <c r="C31" s="181" t="s">
        <v>232</v>
      </c>
      <c r="D31" s="181" t="s">
        <v>203</v>
      </c>
    </row>
    <row r="32" spans="2:4" x14ac:dyDescent="0.15">
      <c r="B32" s="181">
        <v>19033</v>
      </c>
      <c r="C32" s="181" t="s">
        <v>233</v>
      </c>
      <c r="D32" s="181" t="s">
        <v>203</v>
      </c>
    </row>
    <row r="33" spans="2:4" x14ac:dyDescent="0.15">
      <c r="B33" s="181">
        <v>20085</v>
      </c>
      <c r="C33" s="181" t="s">
        <v>234</v>
      </c>
      <c r="D33" s="181" t="s">
        <v>203</v>
      </c>
    </row>
    <row r="34" spans="2:4" x14ac:dyDescent="0.15">
      <c r="B34" s="181">
        <v>393297</v>
      </c>
      <c r="C34" s="181" t="s">
        <v>235</v>
      </c>
      <c r="D34" s="181" t="s">
        <v>203</v>
      </c>
    </row>
    <row r="35" spans="2:4" x14ac:dyDescent="0.15">
      <c r="B35" s="181">
        <v>24050</v>
      </c>
      <c r="C35" s="181" t="s">
        <v>236</v>
      </c>
      <c r="D35" s="181" t="s">
        <v>203</v>
      </c>
    </row>
    <row r="36" spans="2:4" x14ac:dyDescent="0.15">
      <c r="B36" s="181">
        <v>26025</v>
      </c>
      <c r="C36" s="181" t="s">
        <v>237</v>
      </c>
      <c r="D36" s="181" t="s">
        <v>203</v>
      </c>
    </row>
    <row r="37" spans="2:4" x14ac:dyDescent="0.15">
      <c r="B37" s="181">
        <v>27093</v>
      </c>
      <c r="C37" s="181" t="s">
        <v>238</v>
      </c>
      <c r="D37" s="181" t="s">
        <v>203</v>
      </c>
    </row>
    <row r="38" spans="2:4" x14ac:dyDescent="0.15">
      <c r="B38" s="181">
        <v>245169</v>
      </c>
      <c r="C38" s="181" t="s">
        <v>239</v>
      </c>
      <c r="D38" s="181" t="s">
        <v>203</v>
      </c>
    </row>
    <row r="39" spans="2:4" x14ac:dyDescent="0.15">
      <c r="B39" s="181">
        <v>249179</v>
      </c>
      <c r="C39" s="181" t="s">
        <v>240</v>
      </c>
      <c r="D39" s="181" t="s">
        <v>203</v>
      </c>
    </row>
    <row r="40" spans="2:4" x14ac:dyDescent="0.15">
      <c r="B40" s="181">
        <v>385289</v>
      </c>
      <c r="C40" s="181" t="s">
        <v>241</v>
      </c>
      <c r="D40" s="181" t="s">
        <v>203</v>
      </c>
    </row>
    <row r="41" spans="2:4" x14ac:dyDescent="0.15">
      <c r="B41" s="181">
        <v>28413</v>
      </c>
      <c r="C41" s="181" t="s">
        <v>242</v>
      </c>
      <c r="D41" s="181" t="s">
        <v>203</v>
      </c>
    </row>
    <row r="42" spans="2:4" x14ac:dyDescent="0.15">
      <c r="B42" s="181">
        <v>269194</v>
      </c>
      <c r="C42" s="181" t="s">
        <v>243</v>
      </c>
      <c r="D42" s="181" t="s">
        <v>203</v>
      </c>
    </row>
    <row r="43" spans="2:4" x14ac:dyDescent="0.15">
      <c r="B43" s="181">
        <v>297085</v>
      </c>
      <c r="C43" s="181" t="s">
        <v>244</v>
      </c>
      <c r="D43" s="181" t="s">
        <v>203</v>
      </c>
    </row>
    <row r="44" spans="2:4" x14ac:dyDescent="0.15">
      <c r="B44" s="181">
        <v>318235</v>
      </c>
      <c r="C44" s="181" t="s">
        <v>245</v>
      </c>
      <c r="D44" s="181" t="s">
        <v>203</v>
      </c>
    </row>
    <row r="45" spans="2:4" x14ac:dyDescent="0.15">
      <c r="B45" s="181">
        <v>276201</v>
      </c>
      <c r="C45" s="181" t="s">
        <v>246</v>
      </c>
      <c r="D45" s="181" t="s">
        <v>203</v>
      </c>
    </row>
    <row r="46" spans="2:4" x14ac:dyDescent="0.15">
      <c r="B46" s="181">
        <v>361269</v>
      </c>
      <c r="C46" s="181" t="s">
        <v>247</v>
      </c>
      <c r="D46" s="181" t="s">
        <v>203</v>
      </c>
    </row>
    <row r="47" spans="2:4" x14ac:dyDescent="0.15">
      <c r="B47" s="181">
        <v>32403</v>
      </c>
      <c r="C47" s="181" t="s">
        <v>248</v>
      </c>
      <c r="D47" s="181" t="s">
        <v>203</v>
      </c>
    </row>
    <row r="48" spans="2:4" x14ac:dyDescent="0.15">
      <c r="B48" s="181">
        <v>33004</v>
      </c>
      <c r="C48" s="181" t="s">
        <v>249</v>
      </c>
      <c r="D48" s="181" t="s">
        <v>203</v>
      </c>
    </row>
    <row r="49" spans="2:4" x14ac:dyDescent="0.15">
      <c r="B49" s="181">
        <v>34403</v>
      </c>
      <c r="C49" s="181" t="s">
        <v>250</v>
      </c>
      <c r="D49" s="181" t="s">
        <v>203</v>
      </c>
    </row>
    <row r="50" spans="2:4" x14ac:dyDescent="0.15">
      <c r="B50" s="181">
        <v>38017</v>
      </c>
      <c r="C50" s="181" t="s">
        <v>251</v>
      </c>
      <c r="D50" s="181" t="s">
        <v>203</v>
      </c>
    </row>
    <row r="51" spans="2:4" x14ac:dyDescent="0.15">
      <c r="B51" s="181">
        <v>266191</v>
      </c>
      <c r="C51" s="181" t="s">
        <v>252</v>
      </c>
      <c r="D51" s="181" t="s">
        <v>203</v>
      </c>
    </row>
    <row r="52" spans="2:4" x14ac:dyDescent="0.15">
      <c r="B52" s="181">
        <v>42055</v>
      </c>
      <c r="C52" s="181" t="s">
        <v>253</v>
      </c>
      <c r="D52" s="181" t="s">
        <v>203</v>
      </c>
    </row>
    <row r="53" spans="2:4" x14ac:dyDescent="0.15">
      <c r="B53" s="181">
        <v>262182</v>
      </c>
      <c r="C53" s="181" t="s">
        <v>254</v>
      </c>
      <c r="D53" s="181" t="s">
        <v>203</v>
      </c>
    </row>
    <row r="54" spans="2:4" x14ac:dyDescent="0.15">
      <c r="B54" s="181">
        <v>357266</v>
      </c>
      <c r="C54" s="181" t="s">
        <v>255</v>
      </c>
      <c r="D54" s="181" t="s">
        <v>203</v>
      </c>
    </row>
    <row r="55" spans="2:4" x14ac:dyDescent="0.15">
      <c r="B55" s="181">
        <v>37415</v>
      </c>
      <c r="C55" s="181" t="s">
        <v>256</v>
      </c>
      <c r="D55" s="181" t="s">
        <v>203</v>
      </c>
    </row>
    <row r="56" spans="2:4" x14ac:dyDescent="0.15">
      <c r="B56" s="181">
        <v>39055</v>
      </c>
      <c r="C56" s="181" t="s">
        <v>257</v>
      </c>
      <c r="D56" s="181" t="s">
        <v>203</v>
      </c>
    </row>
    <row r="57" spans="2:4" x14ac:dyDescent="0.15">
      <c r="B57" s="181">
        <v>44002</v>
      </c>
      <c r="C57" s="181" t="s">
        <v>258</v>
      </c>
      <c r="D57" s="181" t="s">
        <v>203</v>
      </c>
    </row>
    <row r="58" spans="2:4" x14ac:dyDescent="0.15">
      <c r="B58" s="181">
        <v>45055</v>
      </c>
      <c r="C58" s="181" t="s">
        <v>259</v>
      </c>
      <c r="D58" s="181" t="s">
        <v>203</v>
      </c>
    </row>
    <row r="59" spans="2:4" x14ac:dyDescent="0.15">
      <c r="B59" s="181">
        <v>48079</v>
      </c>
      <c r="C59" s="181" t="s">
        <v>260</v>
      </c>
      <c r="D59" s="181" t="s">
        <v>203</v>
      </c>
    </row>
    <row r="60" spans="2:4" x14ac:dyDescent="0.15">
      <c r="B60" s="181">
        <v>303095</v>
      </c>
      <c r="C60" s="181" t="s">
        <v>261</v>
      </c>
      <c r="D60" s="181" t="s">
        <v>203</v>
      </c>
    </row>
    <row r="61" spans="2:4" x14ac:dyDescent="0.15">
      <c r="B61" s="181">
        <v>54417</v>
      </c>
      <c r="C61" s="181" t="s">
        <v>262</v>
      </c>
      <c r="D61" s="181" t="s">
        <v>203</v>
      </c>
    </row>
    <row r="62" spans="2:4" x14ac:dyDescent="0.15">
      <c r="B62" s="181">
        <v>55411</v>
      </c>
      <c r="C62" s="181" t="s">
        <v>263</v>
      </c>
      <c r="D62" s="181" t="s">
        <v>203</v>
      </c>
    </row>
    <row r="63" spans="2:4" x14ac:dyDescent="0.15">
      <c r="B63" s="181">
        <v>355264</v>
      </c>
      <c r="C63" s="181" t="s">
        <v>264</v>
      </c>
      <c r="D63" s="181" t="s">
        <v>203</v>
      </c>
    </row>
    <row r="64" spans="2:4" x14ac:dyDescent="0.15">
      <c r="B64" s="181">
        <v>1401</v>
      </c>
      <c r="C64" s="181" t="s">
        <v>265</v>
      </c>
      <c r="D64" s="181" t="s">
        <v>203</v>
      </c>
    </row>
    <row r="65" spans="2:4" x14ac:dyDescent="0.15">
      <c r="B65" s="181">
        <v>359122</v>
      </c>
      <c r="C65" s="181" t="s">
        <v>266</v>
      </c>
      <c r="D65" s="181" t="s">
        <v>203</v>
      </c>
    </row>
    <row r="66" spans="2:4" x14ac:dyDescent="0.15">
      <c r="B66" s="181">
        <v>388292</v>
      </c>
      <c r="C66" s="181" t="s">
        <v>267</v>
      </c>
      <c r="D66" s="181" t="s">
        <v>203</v>
      </c>
    </row>
    <row r="67" spans="2:4" x14ac:dyDescent="0.15">
      <c r="B67" s="181">
        <v>3402</v>
      </c>
      <c r="C67" s="181" t="s">
        <v>268</v>
      </c>
      <c r="D67" s="181" t="s">
        <v>203</v>
      </c>
    </row>
    <row r="68" spans="2:4" x14ac:dyDescent="0.15">
      <c r="B68" s="181">
        <v>4070</v>
      </c>
      <c r="C68" s="181" t="s">
        <v>269</v>
      </c>
      <c r="D68" s="181" t="s">
        <v>203</v>
      </c>
    </row>
    <row r="69" spans="2:4" x14ac:dyDescent="0.15">
      <c r="B69" s="181">
        <v>58418</v>
      </c>
      <c r="C69" s="181" t="s">
        <v>270</v>
      </c>
      <c r="D69" s="181" t="s">
        <v>203</v>
      </c>
    </row>
    <row r="70" spans="2:4" x14ac:dyDescent="0.15">
      <c r="B70" s="181">
        <v>62086</v>
      </c>
      <c r="C70" s="181" t="s">
        <v>271</v>
      </c>
      <c r="D70" s="181" t="s">
        <v>203</v>
      </c>
    </row>
    <row r="71" spans="2:4" x14ac:dyDescent="0.15">
      <c r="B71" s="181">
        <v>63419</v>
      </c>
      <c r="C71" s="181" t="s">
        <v>272</v>
      </c>
      <c r="D71" s="181" t="s">
        <v>203</v>
      </c>
    </row>
    <row r="72" spans="2:4" x14ac:dyDescent="0.15">
      <c r="B72" s="181">
        <v>64001</v>
      </c>
      <c r="C72" s="181" t="s">
        <v>273</v>
      </c>
      <c r="D72" s="181" t="s">
        <v>203</v>
      </c>
    </row>
    <row r="73" spans="2:4" x14ac:dyDescent="0.15">
      <c r="B73" s="181">
        <v>65038</v>
      </c>
      <c r="C73" s="181" t="s">
        <v>274</v>
      </c>
      <c r="D73" s="181" t="s">
        <v>203</v>
      </c>
    </row>
    <row r="74" spans="2:4" x14ac:dyDescent="0.15">
      <c r="B74" s="181">
        <v>66038</v>
      </c>
      <c r="C74" s="181" t="s">
        <v>275</v>
      </c>
      <c r="D74" s="181" t="s">
        <v>203</v>
      </c>
    </row>
    <row r="75" spans="2:4" x14ac:dyDescent="0.15">
      <c r="B75" s="181">
        <v>68406</v>
      </c>
      <c r="C75" s="181" t="s">
        <v>276</v>
      </c>
      <c r="D75" s="181" t="s">
        <v>203</v>
      </c>
    </row>
    <row r="76" spans="2:4" x14ac:dyDescent="0.15">
      <c r="B76" s="181">
        <v>228164</v>
      </c>
      <c r="C76" s="181" t="s">
        <v>277</v>
      </c>
      <c r="D76" s="181" t="s">
        <v>203</v>
      </c>
    </row>
    <row r="77" spans="2:4" x14ac:dyDescent="0.15">
      <c r="B77" s="181">
        <v>299220</v>
      </c>
      <c r="C77" s="181" t="s">
        <v>278</v>
      </c>
      <c r="D77" s="181" t="s">
        <v>203</v>
      </c>
    </row>
    <row r="78" spans="2:4" x14ac:dyDescent="0.15">
      <c r="B78" s="181">
        <v>326243</v>
      </c>
      <c r="C78" s="181" t="s">
        <v>279</v>
      </c>
      <c r="D78" s="181" t="s">
        <v>203</v>
      </c>
    </row>
    <row r="79" spans="2:4" x14ac:dyDescent="0.15">
      <c r="B79" s="181">
        <v>400302</v>
      </c>
      <c r="C79" s="181" t="s">
        <v>280</v>
      </c>
      <c r="D79" s="181" t="s">
        <v>203</v>
      </c>
    </row>
    <row r="80" spans="2:4" x14ac:dyDescent="0.15">
      <c r="B80" s="181">
        <v>346259</v>
      </c>
      <c r="C80" s="181" t="s">
        <v>281</v>
      </c>
      <c r="D80" s="181" t="s">
        <v>203</v>
      </c>
    </row>
    <row r="81" spans="2:4" x14ac:dyDescent="0.15">
      <c r="B81" s="181">
        <v>356265</v>
      </c>
      <c r="C81" s="181" t="s">
        <v>282</v>
      </c>
      <c r="D81" s="181" t="s">
        <v>203</v>
      </c>
    </row>
    <row r="82" spans="2:4" x14ac:dyDescent="0.15">
      <c r="B82" s="181">
        <v>423319</v>
      </c>
      <c r="C82" s="181" t="s">
        <v>283</v>
      </c>
      <c r="D82" s="181" t="s">
        <v>203</v>
      </c>
    </row>
    <row r="83" spans="2:4" x14ac:dyDescent="0.15">
      <c r="B83" s="181">
        <v>71738</v>
      </c>
      <c r="C83" s="181" t="s">
        <v>284</v>
      </c>
      <c r="D83" s="181" t="s">
        <v>203</v>
      </c>
    </row>
    <row r="84" spans="2:4" x14ac:dyDescent="0.15">
      <c r="B84" s="181">
        <v>72107</v>
      </c>
      <c r="C84" s="181" t="s">
        <v>285</v>
      </c>
      <c r="D84" s="181" t="s">
        <v>203</v>
      </c>
    </row>
    <row r="85" spans="2:4" x14ac:dyDescent="0.15">
      <c r="B85" s="181">
        <v>76422</v>
      </c>
      <c r="C85" s="181" t="s">
        <v>286</v>
      </c>
      <c r="D85" s="181" t="s">
        <v>203</v>
      </c>
    </row>
    <row r="86" spans="2:4" x14ac:dyDescent="0.15">
      <c r="B86" s="181">
        <v>77013</v>
      </c>
      <c r="C86" s="181" t="s">
        <v>287</v>
      </c>
      <c r="D86" s="181" t="s">
        <v>203</v>
      </c>
    </row>
    <row r="87" spans="2:4" x14ac:dyDescent="0.15">
      <c r="B87" s="181">
        <v>79077</v>
      </c>
      <c r="C87" s="181" t="s">
        <v>288</v>
      </c>
      <c r="D87" s="181" t="s">
        <v>203</v>
      </c>
    </row>
    <row r="88" spans="2:4" x14ac:dyDescent="0.15">
      <c r="B88" s="181">
        <v>80061</v>
      </c>
      <c r="C88" s="181" t="s">
        <v>289</v>
      </c>
      <c r="D88" s="181" t="s">
        <v>203</v>
      </c>
    </row>
    <row r="89" spans="2:4" x14ac:dyDescent="0.15">
      <c r="B89" s="181">
        <v>81051</v>
      </c>
      <c r="C89" s="181" t="s">
        <v>290</v>
      </c>
      <c r="D89" s="181" t="s">
        <v>203</v>
      </c>
    </row>
    <row r="90" spans="2:4" x14ac:dyDescent="0.15">
      <c r="B90" s="181">
        <v>82423</v>
      </c>
      <c r="C90" s="181" t="s">
        <v>291</v>
      </c>
      <c r="D90" s="181" t="s">
        <v>203</v>
      </c>
    </row>
    <row r="91" spans="2:4" x14ac:dyDescent="0.15">
      <c r="B91" s="181">
        <v>83123</v>
      </c>
      <c r="C91" s="181" t="s">
        <v>292</v>
      </c>
      <c r="D91" s="181" t="s">
        <v>203</v>
      </c>
    </row>
    <row r="92" spans="2:4" x14ac:dyDescent="0.15">
      <c r="B92" s="181">
        <v>84043</v>
      </c>
      <c r="C92" s="181" t="s">
        <v>293</v>
      </c>
      <c r="D92" s="181" t="s">
        <v>203</v>
      </c>
    </row>
    <row r="93" spans="2:4" x14ac:dyDescent="0.15">
      <c r="B93" s="181">
        <v>85034</v>
      </c>
      <c r="C93" s="181" t="s">
        <v>294</v>
      </c>
      <c r="D93" s="181" t="s">
        <v>203</v>
      </c>
    </row>
    <row r="94" spans="2:4" x14ac:dyDescent="0.15">
      <c r="B94" s="181">
        <v>210148</v>
      </c>
      <c r="C94" s="181" t="s">
        <v>295</v>
      </c>
      <c r="D94" s="181" t="s">
        <v>203</v>
      </c>
    </row>
    <row r="95" spans="2:4" x14ac:dyDescent="0.15">
      <c r="B95" s="181">
        <v>231158</v>
      </c>
      <c r="C95" s="181" t="s">
        <v>296</v>
      </c>
      <c r="D95" s="181" t="s">
        <v>203</v>
      </c>
    </row>
    <row r="96" spans="2:4" x14ac:dyDescent="0.15">
      <c r="B96" s="181">
        <v>280034</v>
      </c>
      <c r="C96" s="181" t="s">
        <v>297</v>
      </c>
      <c r="D96" s="181" t="s">
        <v>203</v>
      </c>
    </row>
    <row r="97" spans="2:4" x14ac:dyDescent="0.15">
      <c r="B97" s="181">
        <v>362270</v>
      </c>
      <c r="C97" s="181" t="s">
        <v>298</v>
      </c>
      <c r="D97" s="181" t="s">
        <v>203</v>
      </c>
    </row>
    <row r="98" spans="2:4" x14ac:dyDescent="0.15">
      <c r="B98" s="181">
        <v>366034</v>
      </c>
      <c r="C98" s="181" t="s">
        <v>299</v>
      </c>
      <c r="D98" s="181" t="s">
        <v>203</v>
      </c>
    </row>
    <row r="99" spans="2:4" x14ac:dyDescent="0.15">
      <c r="B99" s="181">
        <v>91112</v>
      </c>
      <c r="C99" s="181" t="s">
        <v>300</v>
      </c>
      <c r="D99" s="181" t="s">
        <v>203</v>
      </c>
    </row>
    <row r="100" spans="2:4" x14ac:dyDescent="0.15">
      <c r="B100" s="181">
        <v>92122</v>
      </c>
      <c r="C100" s="181" t="s">
        <v>301</v>
      </c>
      <c r="D100" s="181" t="s">
        <v>203</v>
      </c>
    </row>
    <row r="101" spans="2:4" x14ac:dyDescent="0.15">
      <c r="B101" s="181">
        <v>286206</v>
      </c>
      <c r="C101" s="181" t="s">
        <v>302</v>
      </c>
      <c r="D101" s="181" t="s">
        <v>203</v>
      </c>
    </row>
    <row r="102" spans="2:4" x14ac:dyDescent="0.15">
      <c r="B102" s="181">
        <v>313232</v>
      </c>
      <c r="C102" s="181" t="s">
        <v>303</v>
      </c>
      <c r="D102" s="181" t="s">
        <v>203</v>
      </c>
    </row>
    <row r="103" spans="2:4" x14ac:dyDescent="0.15">
      <c r="B103" s="181">
        <v>369274</v>
      </c>
      <c r="C103" s="181" t="s">
        <v>304</v>
      </c>
      <c r="D103" s="181" t="s">
        <v>203</v>
      </c>
    </row>
    <row r="104" spans="2:4" x14ac:dyDescent="0.15">
      <c r="B104" s="181">
        <v>402304</v>
      </c>
      <c r="C104" s="181" t="s">
        <v>305</v>
      </c>
      <c r="D104" s="181" t="s">
        <v>203</v>
      </c>
    </row>
    <row r="105" spans="2:4" x14ac:dyDescent="0.15">
      <c r="B105" s="181">
        <v>87424</v>
      </c>
      <c r="C105" s="181" t="s">
        <v>306</v>
      </c>
      <c r="D105" s="181" t="s">
        <v>203</v>
      </c>
    </row>
    <row r="106" spans="2:4" x14ac:dyDescent="0.15">
      <c r="B106" s="181">
        <v>88073</v>
      </c>
      <c r="C106" s="181" t="s">
        <v>307</v>
      </c>
      <c r="D106" s="181" t="s">
        <v>203</v>
      </c>
    </row>
    <row r="107" spans="2:4" x14ac:dyDescent="0.15">
      <c r="B107" s="181">
        <v>89006</v>
      </c>
      <c r="C107" s="181" t="s">
        <v>308</v>
      </c>
      <c r="D107" s="181" t="s">
        <v>203</v>
      </c>
    </row>
    <row r="108" spans="2:4" x14ac:dyDescent="0.15">
      <c r="B108" s="181">
        <v>183099</v>
      </c>
      <c r="C108" s="181" t="s">
        <v>309</v>
      </c>
      <c r="D108" s="181" t="s">
        <v>203</v>
      </c>
    </row>
    <row r="109" spans="2:4" x14ac:dyDescent="0.15">
      <c r="B109" s="181">
        <v>190129</v>
      </c>
      <c r="C109" s="181" t="s">
        <v>310</v>
      </c>
      <c r="D109" s="181" t="s">
        <v>203</v>
      </c>
    </row>
    <row r="110" spans="2:4" x14ac:dyDescent="0.15">
      <c r="B110" s="181">
        <v>193128</v>
      </c>
      <c r="C110" s="181" t="s">
        <v>311</v>
      </c>
      <c r="D110" s="181" t="s">
        <v>203</v>
      </c>
    </row>
    <row r="111" spans="2:4" x14ac:dyDescent="0.15">
      <c r="B111" s="181">
        <v>203141</v>
      </c>
      <c r="C111" s="181" t="s">
        <v>312</v>
      </c>
      <c r="D111" s="181" t="s">
        <v>203</v>
      </c>
    </row>
    <row r="112" spans="2:4" x14ac:dyDescent="0.15">
      <c r="B112" s="181">
        <v>238170</v>
      </c>
      <c r="C112" s="181" t="s">
        <v>313</v>
      </c>
      <c r="D112" s="181" t="s">
        <v>203</v>
      </c>
    </row>
    <row r="113" spans="2:4" x14ac:dyDescent="0.15">
      <c r="B113" s="181">
        <v>279215</v>
      </c>
      <c r="C113" s="181" t="s">
        <v>314</v>
      </c>
      <c r="D113" s="181" t="s">
        <v>203</v>
      </c>
    </row>
    <row r="114" spans="2:4" x14ac:dyDescent="0.15">
      <c r="B114" s="181">
        <v>316233</v>
      </c>
      <c r="C114" s="181" t="s">
        <v>315</v>
      </c>
      <c r="D114" s="181" t="s">
        <v>203</v>
      </c>
    </row>
    <row r="115" spans="2:4" x14ac:dyDescent="0.15">
      <c r="B115" s="181">
        <v>95425</v>
      </c>
      <c r="C115" s="181" t="s">
        <v>316</v>
      </c>
      <c r="D115" s="181" t="s">
        <v>203</v>
      </c>
    </row>
    <row r="116" spans="2:4" x14ac:dyDescent="0.15">
      <c r="B116" s="181">
        <v>96104</v>
      </c>
      <c r="C116" s="181" t="s">
        <v>317</v>
      </c>
      <c r="D116" s="181" t="s">
        <v>203</v>
      </c>
    </row>
    <row r="117" spans="2:4" x14ac:dyDescent="0.15">
      <c r="B117" s="181">
        <v>221156</v>
      </c>
      <c r="C117" s="181" t="s">
        <v>318</v>
      </c>
      <c r="D117" s="181" t="s">
        <v>203</v>
      </c>
    </row>
    <row r="118" spans="2:4" x14ac:dyDescent="0.15">
      <c r="B118" s="181">
        <v>97115</v>
      </c>
      <c r="C118" s="181" t="s">
        <v>319</v>
      </c>
      <c r="D118" s="181" t="s">
        <v>203</v>
      </c>
    </row>
    <row r="119" spans="2:4" x14ac:dyDescent="0.15">
      <c r="B119" s="181">
        <v>102021</v>
      </c>
      <c r="C119" s="181" t="s">
        <v>320</v>
      </c>
      <c r="D119" s="181" t="s">
        <v>203</v>
      </c>
    </row>
    <row r="120" spans="2:4" x14ac:dyDescent="0.15">
      <c r="B120" s="181">
        <v>115109</v>
      </c>
      <c r="C120" s="181" t="s">
        <v>321</v>
      </c>
      <c r="D120" s="181" t="s">
        <v>203</v>
      </c>
    </row>
    <row r="121" spans="2:4" x14ac:dyDescent="0.15">
      <c r="B121" s="181">
        <v>121035</v>
      </c>
      <c r="C121" s="181" t="s">
        <v>322</v>
      </c>
      <c r="D121" s="181" t="s">
        <v>203</v>
      </c>
    </row>
    <row r="122" spans="2:4" x14ac:dyDescent="0.15">
      <c r="B122" s="181">
        <v>199138</v>
      </c>
      <c r="C122" s="181" t="s">
        <v>323</v>
      </c>
      <c r="D122" s="181" t="s">
        <v>203</v>
      </c>
    </row>
    <row r="123" spans="2:4" x14ac:dyDescent="0.15">
      <c r="B123" s="181">
        <v>215153</v>
      </c>
      <c r="C123" s="181" t="s">
        <v>324</v>
      </c>
      <c r="D123" s="181" t="s">
        <v>203</v>
      </c>
    </row>
    <row r="124" spans="2:4" x14ac:dyDescent="0.15">
      <c r="B124" s="181">
        <v>225162</v>
      </c>
      <c r="C124" s="181" t="s">
        <v>325</v>
      </c>
      <c r="D124" s="181" t="s">
        <v>203</v>
      </c>
    </row>
    <row r="125" spans="2:4" x14ac:dyDescent="0.15">
      <c r="B125" s="181">
        <v>229165</v>
      </c>
      <c r="C125" s="181" t="s">
        <v>326</v>
      </c>
      <c r="D125" s="181" t="s">
        <v>203</v>
      </c>
    </row>
    <row r="126" spans="2:4" x14ac:dyDescent="0.15">
      <c r="B126" s="181">
        <v>230155</v>
      </c>
      <c r="C126" s="181" t="s">
        <v>327</v>
      </c>
      <c r="D126" s="181" t="s">
        <v>203</v>
      </c>
    </row>
    <row r="127" spans="2:4" x14ac:dyDescent="0.15">
      <c r="B127" s="181">
        <v>386290</v>
      </c>
      <c r="C127" s="181" t="s">
        <v>328</v>
      </c>
      <c r="D127" s="181" t="s">
        <v>203</v>
      </c>
    </row>
    <row r="128" spans="2:4" x14ac:dyDescent="0.15">
      <c r="B128" s="181">
        <v>409310</v>
      </c>
      <c r="C128" s="181" t="s">
        <v>329</v>
      </c>
      <c r="D128" s="181" t="s">
        <v>203</v>
      </c>
    </row>
    <row r="129" spans="2:4" x14ac:dyDescent="0.15">
      <c r="B129" s="181">
        <v>110012</v>
      </c>
      <c r="C129" s="181" t="s">
        <v>330</v>
      </c>
      <c r="D129" s="181" t="s">
        <v>203</v>
      </c>
    </row>
    <row r="130" spans="2:4" x14ac:dyDescent="0.15">
      <c r="B130" s="181">
        <v>111044</v>
      </c>
      <c r="C130" s="181" t="s">
        <v>331</v>
      </c>
      <c r="D130" s="181" t="s">
        <v>203</v>
      </c>
    </row>
    <row r="131" spans="2:4" x14ac:dyDescent="0.15">
      <c r="B131" s="181">
        <v>112036</v>
      </c>
      <c r="C131" s="181" t="s">
        <v>332</v>
      </c>
      <c r="D131" s="181" t="s">
        <v>203</v>
      </c>
    </row>
    <row r="132" spans="2:4" x14ac:dyDescent="0.15">
      <c r="B132" s="181">
        <v>184036</v>
      </c>
      <c r="C132" s="181" t="s">
        <v>333</v>
      </c>
      <c r="D132" s="181" t="s">
        <v>203</v>
      </c>
    </row>
    <row r="133" spans="2:4" x14ac:dyDescent="0.15">
      <c r="B133" s="181">
        <v>234166</v>
      </c>
      <c r="C133" s="181" t="s">
        <v>334</v>
      </c>
      <c r="D133" s="181" t="s">
        <v>203</v>
      </c>
    </row>
    <row r="134" spans="2:4" x14ac:dyDescent="0.15">
      <c r="B134" s="181">
        <v>124065</v>
      </c>
      <c r="C134" s="181" t="s">
        <v>335</v>
      </c>
      <c r="D134" s="181" t="s">
        <v>203</v>
      </c>
    </row>
    <row r="135" spans="2:4" x14ac:dyDescent="0.15">
      <c r="B135" s="181">
        <v>104022</v>
      </c>
      <c r="C135" s="181" t="s">
        <v>336</v>
      </c>
      <c r="D135" s="181" t="s">
        <v>203</v>
      </c>
    </row>
    <row r="136" spans="2:4" x14ac:dyDescent="0.15">
      <c r="B136" s="181">
        <v>107027</v>
      </c>
      <c r="C136" s="181" t="s">
        <v>337</v>
      </c>
      <c r="D136" s="181" t="s">
        <v>203</v>
      </c>
    </row>
    <row r="137" spans="2:4" x14ac:dyDescent="0.15">
      <c r="B137" s="181">
        <v>381286</v>
      </c>
      <c r="C137" s="181" t="s">
        <v>338</v>
      </c>
      <c r="D137" s="181" t="s">
        <v>203</v>
      </c>
    </row>
    <row r="138" spans="2:4" x14ac:dyDescent="0.15">
      <c r="B138" s="181">
        <v>129023</v>
      </c>
      <c r="C138" s="181" t="s">
        <v>339</v>
      </c>
      <c r="D138" s="181" t="s">
        <v>203</v>
      </c>
    </row>
    <row r="139" spans="2:4" x14ac:dyDescent="0.15">
      <c r="B139" s="181">
        <v>126153</v>
      </c>
      <c r="C139" s="181" t="s">
        <v>340</v>
      </c>
      <c r="D139" s="181" t="s">
        <v>203</v>
      </c>
    </row>
    <row r="140" spans="2:4" x14ac:dyDescent="0.15">
      <c r="B140" s="181">
        <v>127078</v>
      </c>
      <c r="C140" s="181" t="s">
        <v>341</v>
      </c>
      <c r="D140" s="181" t="s">
        <v>203</v>
      </c>
    </row>
    <row r="141" spans="2:4" x14ac:dyDescent="0.15">
      <c r="B141" s="181">
        <v>198137</v>
      </c>
      <c r="C141" s="181" t="s">
        <v>342</v>
      </c>
      <c r="D141" s="181" t="s">
        <v>203</v>
      </c>
    </row>
    <row r="142" spans="2:4" x14ac:dyDescent="0.15">
      <c r="B142" s="181">
        <v>205143</v>
      </c>
      <c r="C142" s="181" t="s">
        <v>343</v>
      </c>
      <c r="D142" s="181" t="s">
        <v>203</v>
      </c>
    </row>
    <row r="143" spans="2:4" x14ac:dyDescent="0.15">
      <c r="B143" s="181">
        <v>133430</v>
      </c>
      <c r="C143" s="181" t="s">
        <v>344</v>
      </c>
      <c r="D143" s="181" t="s">
        <v>203</v>
      </c>
    </row>
    <row r="144" spans="2:4" x14ac:dyDescent="0.15">
      <c r="B144" s="181">
        <v>135081</v>
      </c>
      <c r="C144" s="181" t="s">
        <v>345</v>
      </c>
      <c r="D144" s="181" t="s">
        <v>203</v>
      </c>
    </row>
    <row r="145" spans="2:4" x14ac:dyDescent="0.15">
      <c r="B145" s="181">
        <v>137431</v>
      </c>
      <c r="C145" s="181" t="s">
        <v>346</v>
      </c>
      <c r="D145" s="181" t="s">
        <v>203</v>
      </c>
    </row>
    <row r="146" spans="2:4" x14ac:dyDescent="0.15">
      <c r="B146" s="181">
        <v>138048</v>
      </c>
      <c r="C146" s="181" t="s">
        <v>347</v>
      </c>
      <c r="D146" s="181" t="s">
        <v>203</v>
      </c>
    </row>
    <row r="147" spans="2:4" x14ac:dyDescent="0.15">
      <c r="B147" s="181">
        <v>139432</v>
      </c>
      <c r="C147" s="181" t="s">
        <v>348</v>
      </c>
      <c r="D147" s="181" t="s">
        <v>203</v>
      </c>
    </row>
    <row r="148" spans="2:4" x14ac:dyDescent="0.15">
      <c r="B148" s="181">
        <v>142121</v>
      </c>
      <c r="C148" s="181" t="s">
        <v>349</v>
      </c>
      <c r="D148" s="181" t="s">
        <v>203</v>
      </c>
    </row>
    <row r="149" spans="2:4" x14ac:dyDescent="0.15">
      <c r="B149" s="181">
        <v>304224</v>
      </c>
      <c r="C149" s="181" t="s">
        <v>350</v>
      </c>
      <c r="D149" s="181" t="s">
        <v>203</v>
      </c>
    </row>
    <row r="150" spans="2:4" x14ac:dyDescent="0.15">
      <c r="B150" s="181">
        <v>143037</v>
      </c>
      <c r="C150" s="181" t="s">
        <v>351</v>
      </c>
      <c r="D150" s="181" t="s">
        <v>203</v>
      </c>
    </row>
    <row r="151" spans="2:4" x14ac:dyDescent="0.15">
      <c r="B151" s="181">
        <v>146124</v>
      </c>
      <c r="C151" s="181" t="s">
        <v>352</v>
      </c>
      <c r="D151" s="181" t="s">
        <v>203</v>
      </c>
    </row>
    <row r="152" spans="2:4" x14ac:dyDescent="0.15">
      <c r="B152" s="181">
        <v>147014</v>
      </c>
      <c r="C152" s="181" t="s">
        <v>353</v>
      </c>
      <c r="D152" s="181" t="s">
        <v>203</v>
      </c>
    </row>
    <row r="153" spans="2:4" x14ac:dyDescent="0.15">
      <c r="B153" s="181">
        <v>255050</v>
      </c>
      <c r="C153" s="181" t="s">
        <v>354</v>
      </c>
      <c r="D153" s="181" t="s">
        <v>203</v>
      </c>
    </row>
    <row r="154" spans="2:4" x14ac:dyDescent="0.15">
      <c r="B154" s="181">
        <v>340037</v>
      </c>
      <c r="C154" s="181" t="s">
        <v>355</v>
      </c>
      <c r="D154" s="181" t="s">
        <v>203</v>
      </c>
    </row>
    <row r="155" spans="2:4" x14ac:dyDescent="0.15">
      <c r="B155" s="181">
        <v>150434</v>
      </c>
      <c r="C155" s="181" t="s">
        <v>356</v>
      </c>
      <c r="D155" s="181" t="s">
        <v>203</v>
      </c>
    </row>
    <row r="156" spans="2:4" x14ac:dyDescent="0.15">
      <c r="B156" s="181">
        <v>152411</v>
      </c>
      <c r="C156" s="181" t="s">
        <v>357</v>
      </c>
      <c r="D156" s="181" t="s">
        <v>203</v>
      </c>
    </row>
    <row r="157" spans="2:4" x14ac:dyDescent="0.15">
      <c r="B157" s="181">
        <v>254186</v>
      </c>
      <c r="C157" s="181" t="s">
        <v>358</v>
      </c>
      <c r="D157" s="181" t="s">
        <v>203</v>
      </c>
    </row>
    <row r="158" spans="2:4" x14ac:dyDescent="0.15">
      <c r="B158" s="181">
        <v>311068</v>
      </c>
      <c r="C158" s="181" t="s">
        <v>359</v>
      </c>
      <c r="D158" s="181" t="s">
        <v>203</v>
      </c>
    </row>
    <row r="159" spans="2:4" x14ac:dyDescent="0.15">
      <c r="B159" s="181">
        <v>407150</v>
      </c>
      <c r="C159" s="181" t="s">
        <v>360</v>
      </c>
      <c r="D159" s="181" t="s">
        <v>203</v>
      </c>
    </row>
    <row r="160" spans="2:4" x14ac:dyDescent="0.15">
      <c r="B160" s="181">
        <v>336256</v>
      </c>
      <c r="C160" s="181" t="s">
        <v>361</v>
      </c>
      <c r="D160" s="181" t="s">
        <v>203</v>
      </c>
    </row>
    <row r="161" spans="2:4" x14ac:dyDescent="0.15">
      <c r="B161" s="181">
        <v>149037</v>
      </c>
      <c r="C161" s="181" t="s">
        <v>362</v>
      </c>
      <c r="D161" s="181" t="s">
        <v>203</v>
      </c>
    </row>
    <row r="162" spans="2:4" x14ac:dyDescent="0.15">
      <c r="B162" s="181">
        <v>156097</v>
      </c>
      <c r="C162" s="181" t="s">
        <v>363</v>
      </c>
      <c r="D162" s="181" t="s">
        <v>203</v>
      </c>
    </row>
    <row r="163" spans="2:4" x14ac:dyDescent="0.15">
      <c r="B163" s="181">
        <v>157045</v>
      </c>
      <c r="C163" s="181" t="s">
        <v>364</v>
      </c>
      <c r="D163" s="181" t="s">
        <v>203</v>
      </c>
    </row>
    <row r="164" spans="2:4" x14ac:dyDescent="0.15">
      <c r="B164" s="181">
        <v>159053</v>
      </c>
      <c r="C164" s="181" t="s">
        <v>365</v>
      </c>
      <c r="D164" s="181" t="s">
        <v>203</v>
      </c>
    </row>
    <row r="165" spans="2:4" x14ac:dyDescent="0.15">
      <c r="B165" s="181">
        <v>160039</v>
      </c>
      <c r="C165" s="181" t="s">
        <v>366</v>
      </c>
      <c r="D165" s="181" t="s">
        <v>203</v>
      </c>
    </row>
    <row r="166" spans="2:4" x14ac:dyDescent="0.15">
      <c r="B166" s="181">
        <v>161040</v>
      </c>
      <c r="C166" s="181" t="s">
        <v>367</v>
      </c>
      <c r="D166" s="181" t="s">
        <v>203</v>
      </c>
    </row>
    <row r="167" spans="2:4" x14ac:dyDescent="0.15">
      <c r="B167" s="181">
        <v>163404</v>
      </c>
      <c r="C167" s="181" t="s">
        <v>368</v>
      </c>
      <c r="D167" s="181" t="s">
        <v>203</v>
      </c>
    </row>
    <row r="168" spans="2:4" x14ac:dyDescent="0.15">
      <c r="B168" s="181">
        <v>164410</v>
      </c>
      <c r="C168" s="181" t="s">
        <v>369</v>
      </c>
      <c r="D168" s="181" t="s">
        <v>203</v>
      </c>
    </row>
    <row r="169" spans="2:4" x14ac:dyDescent="0.15">
      <c r="B169" s="181">
        <v>165016</v>
      </c>
      <c r="C169" s="181" t="s">
        <v>370</v>
      </c>
      <c r="D169" s="181" t="s">
        <v>203</v>
      </c>
    </row>
    <row r="170" spans="2:4" x14ac:dyDescent="0.15">
      <c r="B170" s="181">
        <v>166026</v>
      </c>
      <c r="C170" s="181" t="s">
        <v>371</v>
      </c>
      <c r="D170" s="181" t="s">
        <v>203</v>
      </c>
    </row>
    <row r="171" spans="2:4" x14ac:dyDescent="0.15">
      <c r="B171" s="181">
        <v>169068</v>
      </c>
      <c r="C171" s="181" t="s">
        <v>372</v>
      </c>
      <c r="D171" s="181" t="s">
        <v>203</v>
      </c>
    </row>
    <row r="172" spans="2:4" x14ac:dyDescent="0.15">
      <c r="B172" s="181">
        <v>186040</v>
      </c>
      <c r="C172" s="181" t="s">
        <v>373</v>
      </c>
      <c r="D172" s="181" t="s">
        <v>203</v>
      </c>
    </row>
    <row r="173" spans="2:4" x14ac:dyDescent="0.15">
      <c r="B173" s="181">
        <v>187119</v>
      </c>
      <c r="C173" s="181" t="s">
        <v>374</v>
      </c>
      <c r="D173" s="181" t="s">
        <v>203</v>
      </c>
    </row>
    <row r="174" spans="2:4" x14ac:dyDescent="0.15">
      <c r="B174" s="181">
        <v>191130</v>
      </c>
      <c r="C174" s="181" t="s">
        <v>375</v>
      </c>
      <c r="D174" s="181" t="s">
        <v>203</v>
      </c>
    </row>
    <row r="175" spans="2:4" x14ac:dyDescent="0.15">
      <c r="B175" s="181">
        <v>195134</v>
      </c>
      <c r="C175" s="181" t="s">
        <v>376</v>
      </c>
      <c r="D175" s="181" t="s">
        <v>203</v>
      </c>
    </row>
    <row r="176" spans="2:4" x14ac:dyDescent="0.15">
      <c r="B176" s="181">
        <v>200400</v>
      </c>
      <c r="C176" s="181" t="s">
        <v>377</v>
      </c>
      <c r="D176" s="181" t="s">
        <v>203</v>
      </c>
    </row>
    <row r="177" spans="2:4" x14ac:dyDescent="0.15">
      <c r="B177" s="181">
        <v>237174</v>
      </c>
      <c r="C177" s="181" t="s">
        <v>378</v>
      </c>
      <c r="D177" s="181" t="s">
        <v>203</v>
      </c>
    </row>
    <row r="178" spans="2:4" x14ac:dyDescent="0.15">
      <c r="B178" s="181">
        <v>253185</v>
      </c>
      <c r="C178" s="181" t="s">
        <v>379</v>
      </c>
      <c r="D178" s="181" t="s">
        <v>203</v>
      </c>
    </row>
    <row r="179" spans="2:4" x14ac:dyDescent="0.15">
      <c r="B179" s="181">
        <v>275200</v>
      </c>
      <c r="C179" s="181" t="s">
        <v>380</v>
      </c>
      <c r="D179" s="181" t="s">
        <v>203</v>
      </c>
    </row>
    <row r="180" spans="2:4" x14ac:dyDescent="0.15">
      <c r="B180" s="181">
        <v>277213</v>
      </c>
      <c r="C180" s="181" t="s">
        <v>381</v>
      </c>
      <c r="D180" s="181" t="s">
        <v>203</v>
      </c>
    </row>
    <row r="181" spans="2:4" x14ac:dyDescent="0.15">
      <c r="B181" s="181">
        <v>284017</v>
      </c>
      <c r="C181" s="181" t="s">
        <v>382</v>
      </c>
      <c r="D181" s="181" t="s">
        <v>203</v>
      </c>
    </row>
    <row r="182" spans="2:4" x14ac:dyDescent="0.15">
      <c r="B182" s="181">
        <v>312411</v>
      </c>
      <c r="C182" s="181" t="s">
        <v>383</v>
      </c>
      <c r="D182" s="181" t="s">
        <v>203</v>
      </c>
    </row>
    <row r="183" spans="2:4" x14ac:dyDescent="0.15">
      <c r="B183" s="181">
        <v>334251</v>
      </c>
      <c r="C183" s="181" t="s">
        <v>384</v>
      </c>
      <c r="D183" s="181" t="s">
        <v>203</v>
      </c>
    </row>
    <row r="184" spans="2:4" x14ac:dyDescent="0.15">
      <c r="B184" s="181">
        <v>387291</v>
      </c>
      <c r="C184" s="181" t="s">
        <v>385</v>
      </c>
      <c r="D184" s="181" t="s">
        <v>203</v>
      </c>
    </row>
    <row r="185" spans="2:4" x14ac:dyDescent="0.15">
      <c r="B185" s="181">
        <v>429174</v>
      </c>
      <c r="C185" s="181" t="s">
        <v>386</v>
      </c>
      <c r="D185" s="181" t="s">
        <v>203</v>
      </c>
    </row>
    <row r="186" spans="2:4" x14ac:dyDescent="0.15">
      <c r="B186" s="181">
        <v>174058</v>
      </c>
      <c r="C186" s="181" t="s">
        <v>387</v>
      </c>
      <c r="D186" s="181" t="s">
        <v>203</v>
      </c>
    </row>
    <row r="187" spans="2:4" x14ac:dyDescent="0.15">
      <c r="B187" s="181">
        <v>188127</v>
      </c>
      <c r="C187" s="181" t="s">
        <v>388</v>
      </c>
      <c r="D187" s="181" t="s">
        <v>203</v>
      </c>
    </row>
    <row r="188" spans="2:4" x14ac:dyDescent="0.15">
      <c r="B188" s="181">
        <v>211149</v>
      </c>
      <c r="C188" s="181" t="s">
        <v>389</v>
      </c>
      <c r="D188" s="181" t="s">
        <v>203</v>
      </c>
    </row>
    <row r="189" spans="2:4" x14ac:dyDescent="0.15">
      <c r="B189" s="181">
        <v>257127</v>
      </c>
      <c r="C189" s="181" t="s">
        <v>390</v>
      </c>
      <c r="D189" s="181" t="s">
        <v>203</v>
      </c>
    </row>
    <row r="190" spans="2:4" x14ac:dyDescent="0.15">
      <c r="B190" s="181">
        <v>294216</v>
      </c>
      <c r="C190" s="181" t="s">
        <v>391</v>
      </c>
      <c r="D190" s="181" t="s">
        <v>203</v>
      </c>
    </row>
    <row r="191" spans="2:4" x14ac:dyDescent="0.15">
      <c r="B191" s="181">
        <v>180008</v>
      </c>
      <c r="C191" s="181" t="s">
        <v>392</v>
      </c>
      <c r="D191" s="181" t="s">
        <v>203</v>
      </c>
    </row>
    <row r="192" spans="2:4" x14ac:dyDescent="0.15">
      <c r="B192" s="181">
        <v>308228</v>
      </c>
      <c r="C192" s="181" t="s">
        <v>393</v>
      </c>
      <c r="D192" s="181" t="s">
        <v>203</v>
      </c>
    </row>
    <row r="193" spans="2:4" x14ac:dyDescent="0.15">
      <c r="B193" s="181">
        <v>296218</v>
      </c>
      <c r="C193" s="181" t="s">
        <v>394</v>
      </c>
      <c r="D193" s="181" t="s">
        <v>203</v>
      </c>
    </row>
    <row r="194" spans="2:4" x14ac:dyDescent="0.15">
      <c r="B194" s="181">
        <v>342007</v>
      </c>
      <c r="C194" s="181" t="s">
        <v>395</v>
      </c>
      <c r="D194" s="181" t="s">
        <v>203</v>
      </c>
    </row>
    <row r="195" spans="2:4" x14ac:dyDescent="0.15">
      <c r="B195" s="181">
        <v>259190</v>
      </c>
      <c r="C195" s="181" t="s">
        <v>396</v>
      </c>
      <c r="D195" s="181" t="s">
        <v>203</v>
      </c>
    </row>
    <row r="196" spans="2:4" x14ac:dyDescent="0.15">
      <c r="B196" s="181">
        <v>416007</v>
      </c>
      <c r="C196" s="181" t="s">
        <v>397</v>
      </c>
      <c r="D196" s="181" t="s">
        <v>203</v>
      </c>
    </row>
    <row r="197" spans="2:4" x14ac:dyDescent="0.15">
      <c r="B197" s="181">
        <v>424007</v>
      </c>
      <c r="C197" s="181" t="s">
        <v>398</v>
      </c>
      <c r="D197" s="181" t="s">
        <v>203</v>
      </c>
    </row>
    <row r="198" spans="2:4" x14ac:dyDescent="0.15">
      <c r="B198" s="181">
        <v>11105</v>
      </c>
      <c r="C198" s="181" t="s">
        <v>400</v>
      </c>
      <c r="D198" s="181" t="s">
        <v>399</v>
      </c>
    </row>
    <row r="199" spans="2:4" x14ac:dyDescent="0.15">
      <c r="B199" s="181">
        <v>233160</v>
      </c>
      <c r="C199" s="181" t="s">
        <v>401</v>
      </c>
      <c r="D199" s="181" t="s">
        <v>399</v>
      </c>
    </row>
    <row r="200" spans="2:4" x14ac:dyDescent="0.15">
      <c r="B200" s="181">
        <v>16084</v>
      </c>
      <c r="C200" s="181" t="s">
        <v>402</v>
      </c>
      <c r="D200" s="181" t="s">
        <v>399</v>
      </c>
    </row>
    <row r="201" spans="2:4" x14ac:dyDescent="0.15">
      <c r="B201" s="181">
        <v>317234</v>
      </c>
      <c r="C201" s="181" t="s">
        <v>403</v>
      </c>
      <c r="D201" s="181" t="s">
        <v>399</v>
      </c>
    </row>
    <row r="202" spans="2:4" x14ac:dyDescent="0.15">
      <c r="B202" s="181">
        <v>17096</v>
      </c>
      <c r="C202" s="181" t="s">
        <v>404</v>
      </c>
      <c r="D202" s="181" t="s">
        <v>399</v>
      </c>
    </row>
    <row r="203" spans="2:4" x14ac:dyDescent="0.15">
      <c r="B203" s="181">
        <v>21046</v>
      </c>
      <c r="C203" s="181" t="s">
        <v>405</v>
      </c>
      <c r="D203" s="181" t="s">
        <v>399</v>
      </c>
    </row>
    <row r="204" spans="2:4" x14ac:dyDescent="0.15">
      <c r="B204" s="181">
        <v>22046</v>
      </c>
      <c r="C204" s="181" t="s">
        <v>406</v>
      </c>
      <c r="D204" s="181" t="s">
        <v>399</v>
      </c>
    </row>
    <row r="205" spans="2:4" x14ac:dyDescent="0.15">
      <c r="B205" s="181">
        <v>23046</v>
      </c>
      <c r="C205" s="181" t="s">
        <v>407</v>
      </c>
      <c r="D205" s="181" t="s">
        <v>399</v>
      </c>
    </row>
    <row r="206" spans="2:4" x14ac:dyDescent="0.15">
      <c r="B206" s="181">
        <v>291211</v>
      </c>
      <c r="C206" s="181" t="s">
        <v>408</v>
      </c>
      <c r="D206" s="181" t="s">
        <v>399</v>
      </c>
    </row>
    <row r="207" spans="2:4" x14ac:dyDescent="0.15">
      <c r="B207" s="181">
        <v>273196</v>
      </c>
      <c r="C207" s="181" t="s">
        <v>409</v>
      </c>
      <c r="D207" s="181" t="s">
        <v>399</v>
      </c>
    </row>
    <row r="208" spans="2:4" x14ac:dyDescent="0.15">
      <c r="B208" s="181">
        <v>182125</v>
      </c>
      <c r="C208" s="181" t="s">
        <v>410</v>
      </c>
      <c r="D208" s="181" t="s">
        <v>399</v>
      </c>
    </row>
    <row r="209" spans="2:4" x14ac:dyDescent="0.15">
      <c r="B209" s="181">
        <v>247414</v>
      </c>
      <c r="C209" s="181" t="s">
        <v>411</v>
      </c>
      <c r="D209" s="181" t="s">
        <v>399</v>
      </c>
    </row>
    <row r="210" spans="2:4" x14ac:dyDescent="0.15">
      <c r="B210" s="181">
        <v>31028</v>
      </c>
      <c r="C210" s="181" t="s">
        <v>412</v>
      </c>
      <c r="D210" s="181" t="s">
        <v>399</v>
      </c>
    </row>
    <row r="211" spans="2:4" x14ac:dyDescent="0.15">
      <c r="B211" s="181">
        <v>261181</v>
      </c>
      <c r="C211" s="181" t="s">
        <v>413</v>
      </c>
      <c r="D211" s="181" t="s">
        <v>399</v>
      </c>
    </row>
    <row r="212" spans="2:4" x14ac:dyDescent="0.15">
      <c r="B212" s="181">
        <v>301222</v>
      </c>
      <c r="C212" s="181" t="s">
        <v>414</v>
      </c>
      <c r="D212" s="181" t="s">
        <v>399</v>
      </c>
    </row>
    <row r="213" spans="2:4" x14ac:dyDescent="0.15">
      <c r="B213" s="181">
        <v>47095</v>
      </c>
      <c r="C213" s="181" t="s">
        <v>415</v>
      </c>
      <c r="D213" s="181" t="s">
        <v>399</v>
      </c>
    </row>
    <row r="214" spans="2:4" x14ac:dyDescent="0.15">
      <c r="B214" s="181">
        <v>53046</v>
      </c>
      <c r="C214" s="181" t="s">
        <v>416</v>
      </c>
      <c r="D214" s="181" t="s">
        <v>399</v>
      </c>
    </row>
    <row r="215" spans="2:4" x14ac:dyDescent="0.15">
      <c r="B215" s="181">
        <v>373278</v>
      </c>
      <c r="C215" s="181" t="s">
        <v>417</v>
      </c>
      <c r="D215" s="181" t="s">
        <v>399</v>
      </c>
    </row>
    <row r="216" spans="2:4" x14ac:dyDescent="0.15">
      <c r="B216" s="181">
        <v>218030</v>
      </c>
      <c r="C216" s="181" t="s">
        <v>418</v>
      </c>
      <c r="D216" s="181" t="s">
        <v>399</v>
      </c>
    </row>
    <row r="217" spans="2:4" x14ac:dyDescent="0.15">
      <c r="B217" s="181">
        <v>60049</v>
      </c>
      <c r="C217" s="181" t="s">
        <v>419</v>
      </c>
      <c r="D217" s="181" t="s">
        <v>399</v>
      </c>
    </row>
    <row r="218" spans="2:4" x14ac:dyDescent="0.15">
      <c r="B218" s="181">
        <v>61090</v>
      </c>
      <c r="C218" s="181" t="s">
        <v>420</v>
      </c>
      <c r="D218" s="181" t="s">
        <v>399</v>
      </c>
    </row>
    <row r="219" spans="2:4" x14ac:dyDescent="0.15">
      <c r="B219" s="181">
        <v>69420</v>
      </c>
      <c r="C219" s="181" t="s">
        <v>421</v>
      </c>
      <c r="D219" s="181" t="s">
        <v>399</v>
      </c>
    </row>
    <row r="220" spans="2:4" x14ac:dyDescent="0.15">
      <c r="B220" s="181">
        <v>327244</v>
      </c>
      <c r="C220" s="181" t="s">
        <v>422</v>
      </c>
      <c r="D220" s="181" t="s">
        <v>399</v>
      </c>
    </row>
    <row r="221" spans="2:4" x14ac:dyDescent="0.15">
      <c r="B221" s="181">
        <v>328245</v>
      </c>
      <c r="C221" s="181" t="s">
        <v>423</v>
      </c>
      <c r="D221" s="181" t="s">
        <v>399</v>
      </c>
    </row>
    <row r="222" spans="2:4" x14ac:dyDescent="0.15">
      <c r="B222" s="181">
        <v>337257</v>
      </c>
      <c r="C222" s="181" t="s">
        <v>424</v>
      </c>
      <c r="D222" s="181" t="s">
        <v>399</v>
      </c>
    </row>
    <row r="223" spans="2:4" x14ac:dyDescent="0.15">
      <c r="B223" s="181">
        <v>367272</v>
      </c>
      <c r="C223" s="181" t="s">
        <v>425</v>
      </c>
      <c r="D223" s="181" t="s">
        <v>399</v>
      </c>
    </row>
    <row r="224" spans="2:4" x14ac:dyDescent="0.15">
      <c r="B224" s="181">
        <v>403305</v>
      </c>
      <c r="C224" s="181" t="s">
        <v>426</v>
      </c>
      <c r="D224" s="181" t="s">
        <v>399</v>
      </c>
    </row>
    <row r="225" spans="2:4" x14ac:dyDescent="0.15">
      <c r="B225" s="181">
        <v>70407</v>
      </c>
      <c r="C225" s="181" t="s">
        <v>427</v>
      </c>
      <c r="D225" s="181" t="s">
        <v>399</v>
      </c>
    </row>
    <row r="226" spans="2:4" x14ac:dyDescent="0.15">
      <c r="B226" s="181">
        <v>71011</v>
      </c>
      <c r="C226" s="181" t="s">
        <v>428</v>
      </c>
      <c r="D226" s="181" t="s">
        <v>399</v>
      </c>
    </row>
    <row r="227" spans="2:4" x14ac:dyDescent="0.15">
      <c r="B227" s="181">
        <v>329246</v>
      </c>
      <c r="C227" s="181" t="s">
        <v>429</v>
      </c>
      <c r="D227" s="181" t="s">
        <v>399</v>
      </c>
    </row>
    <row r="228" spans="2:4" x14ac:dyDescent="0.15">
      <c r="B228" s="181">
        <v>74421</v>
      </c>
      <c r="C228" s="181" t="s">
        <v>430</v>
      </c>
      <c r="D228" s="181" t="s">
        <v>399</v>
      </c>
    </row>
    <row r="229" spans="2:4" x14ac:dyDescent="0.15">
      <c r="B229" s="181">
        <v>330247</v>
      </c>
      <c r="C229" s="181" t="s">
        <v>431</v>
      </c>
      <c r="D229" s="181" t="s">
        <v>399</v>
      </c>
    </row>
    <row r="230" spans="2:4" x14ac:dyDescent="0.15">
      <c r="B230" s="181">
        <v>428503</v>
      </c>
      <c r="C230" s="181" t="s">
        <v>432</v>
      </c>
      <c r="D230" s="181" t="s">
        <v>399</v>
      </c>
    </row>
    <row r="231" spans="2:4" x14ac:dyDescent="0.15">
      <c r="B231" s="181">
        <v>411312</v>
      </c>
      <c r="C231" s="181" t="s">
        <v>433</v>
      </c>
      <c r="D231" s="181" t="s">
        <v>399</v>
      </c>
    </row>
    <row r="232" spans="2:4" x14ac:dyDescent="0.15">
      <c r="B232" s="181">
        <v>75062</v>
      </c>
      <c r="C232" s="181" t="s">
        <v>434</v>
      </c>
      <c r="D232" s="181" t="s">
        <v>399</v>
      </c>
    </row>
    <row r="233" spans="2:4" x14ac:dyDescent="0.15">
      <c r="B233" s="181">
        <v>90015</v>
      </c>
      <c r="C233" s="181" t="s">
        <v>435</v>
      </c>
      <c r="D233" s="181" t="s">
        <v>399</v>
      </c>
    </row>
    <row r="234" spans="2:4" x14ac:dyDescent="0.15">
      <c r="B234" s="181">
        <v>93059</v>
      </c>
      <c r="C234" s="181" t="s">
        <v>436</v>
      </c>
      <c r="D234" s="181" t="s">
        <v>399</v>
      </c>
    </row>
    <row r="235" spans="2:4" x14ac:dyDescent="0.15">
      <c r="B235" s="181">
        <v>397438</v>
      </c>
      <c r="C235" s="181" t="s">
        <v>437</v>
      </c>
      <c r="D235" s="181" t="s">
        <v>399</v>
      </c>
    </row>
    <row r="236" spans="2:4" x14ac:dyDescent="0.15">
      <c r="B236" s="181">
        <v>100426</v>
      </c>
      <c r="C236" s="181" t="s">
        <v>438</v>
      </c>
      <c r="D236" s="181" t="s">
        <v>399</v>
      </c>
    </row>
    <row r="237" spans="2:4" x14ac:dyDescent="0.15">
      <c r="B237" s="181">
        <v>101116</v>
      </c>
      <c r="C237" s="181" t="s">
        <v>439</v>
      </c>
      <c r="D237" s="181" t="s">
        <v>399</v>
      </c>
    </row>
    <row r="238" spans="2:4" x14ac:dyDescent="0.15">
      <c r="B238" s="181">
        <v>103117</v>
      </c>
      <c r="C238" s="181" t="s">
        <v>440</v>
      </c>
      <c r="D238" s="181" t="s">
        <v>399</v>
      </c>
    </row>
    <row r="239" spans="2:4" x14ac:dyDescent="0.15">
      <c r="B239" s="181">
        <v>372277</v>
      </c>
      <c r="C239" s="181" t="s">
        <v>441</v>
      </c>
      <c r="D239" s="181" t="s">
        <v>399</v>
      </c>
    </row>
    <row r="240" spans="2:4" x14ac:dyDescent="0.15">
      <c r="B240" s="181">
        <v>116042</v>
      </c>
      <c r="C240" s="181" t="s">
        <v>442</v>
      </c>
      <c r="D240" s="181" t="s">
        <v>399</v>
      </c>
    </row>
    <row r="241" spans="2:4" x14ac:dyDescent="0.15">
      <c r="B241" s="181">
        <v>117046</v>
      </c>
      <c r="C241" s="181" t="s">
        <v>443</v>
      </c>
      <c r="D241" s="181" t="s">
        <v>399</v>
      </c>
    </row>
    <row r="242" spans="2:4" x14ac:dyDescent="0.15">
      <c r="B242" s="181">
        <v>118076</v>
      </c>
      <c r="C242" s="181" t="s">
        <v>444</v>
      </c>
      <c r="D242" s="181" t="s">
        <v>399</v>
      </c>
    </row>
    <row r="243" spans="2:4" x14ac:dyDescent="0.15">
      <c r="B243" s="181">
        <v>375280</v>
      </c>
      <c r="C243" s="181" t="s">
        <v>445</v>
      </c>
      <c r="D243" s="181" t="s">
        <v>399</v>
      </c>
    </row>
    <row r="244" spans="2:4" x14ac:dyDescent="0.15">
      <c r="B244" s="181">
        <v>113005</v>
      </c>
      <c r="C244" s="181" t="s">
        <v>446</v>
      </c>
      <c r="D244" s="181" t="s">
        <v>399</v>
      </c>
    </row>
    <row r="245" spans="2:4" x14ac:dyDescent="0.15">
      <c r="B245" s="181">
        <v>209147</v>
      </c>
      <c r="C245" s="181" t="s">
        <v>447</v>
      </c>
      <c r="D245" s="181" t="s">
        <v>399</v>
      </c>
    </row>
    <row r="246" spans="2:4" x14ac:dyDescent="0.15">
      <c r="B246" s="181">
        <v>352261</v>
      </c>
      <c r="C246" s="181" t="s">
        <v>448</v>
      </c>
      <c r="D246" s="181" t="s">
        <v>399</v>
      </c>
    </row>
    <row r="247" spans="2:4" x14ac:dyDescent="0.15">
      <c r="B247" s="181">
        <v>123054</v>
      </c>
      <c r="C247" s="181" t="s">
        <v>449</v>
      </c>
      <c r="D247" s="181" t="s">
        <v>399</v>
      </c>
    </row>
    <row r="248" spans="2:4" x14ac:dyDescent="0.15">
      <c r="B248" s="181">
        <v>213151</v>
      </c>
      <c r="C248" s="181" t="s">
        <v>450</v>
      </c>
      <c r="D248" s="181" t="s">
        <v>399</v>
      </c>
    </row>
    <row r="249" spans="2:4" x14ac:dyDescent="0.15">
      <c r="B249" s="181">
        <v>106091</v>
      </c>
      <c r="C249" s="181" t="s">
        <v>451</v>
      </c>
      <c r="D249" s="181" t="s">
        <v>399</v>
      </c>
    </row>
    <row r="250" spans="2:4" x14ac:dyDescent="0.15">
      <c r="B250" s="181">
        <v>108108</v>
      </c>
      <c r="C250" s="181" t="s">
        <v>452</v>
      </c>
      <c r="D250" s="181" t="s">
        <v>399</v>
      </c>
    </row>
    <row r="251" spans="2:4" x14ac:dyDescent="0.15">
      <c r="B251" s="181">
        <v>131048</v>
      </c>
      <c r="C251" s="181" t="s">
        <v>453</v>
      </c>
      <c r="D251" s="181" t="s">
        <v>399</v>
      </c>
    </row>
    <row r="252" spans="2:4" x14ac:dyDescent="0.15">
      <c r="B252" s="181">
        <v>134020</v>
      </c>
      <c r="C252" s="181" t="s">
        <v>454</v>
      </c>
      <c r="D252" s="181" t="s">
        <v>399</v>
      </c>
    </row>
    <row r="253" spans="2:4" x14ac:dyDescent="0.15">
      <c r="B253" s="181">
        <v>140110</v>
      </c>
      <c r="C253" s="181" t="s">
        <v>455</v>
      </c>
      <c r="D253" s="181" t="s">
        <v>399</v>
      </c>
    </row>
    <row r="254" spans="2:4" x14ac:dyDescent="0.15">
      <c r="B254" s="181">
        <v>141042</v>
      </c>
      <c r="C254" s="181" t="s">
        <v>456</v>
      </c>
      <c r="D254" s="181" t="s">
        <v>399</v>
      </c>
    </row>
    <row r="255" spans="2:4" x14ac:dyDescent="0.15">
      <c r="B255" s="181">
        <v>216154</v>
      </c>
      <c r="C255" s="181" t="s">
        <v>457</v>
      </c>
      <c r="D255" s="181" t="s">
        <v>399</v>
      </c>
    </row>
    <row r="256" spans="2:4" x14ac:dyDescent="0.15">
      <c r="B256" s="181">
        <v>235167</v>
      </c>
      <c r="C256" s="181" t="s">
        <v>458</v>
      </c>
      <c r="D256" s="181" t="s">
        <v>399</v>
      </c>
    </row>
    <row r="257" spans="2:4" x14ac:dyDescent="0.15">
      <c r="B257" s="181">
        <v>248178</v>
      </c>
      <c r="C257" s="181" t="s">
        <v>459</v>
      </c>
      <c r="D257" s="181" t="s">
        <v>399</v>
      </c>
    </row>
    <row r="258" spans="2:4" x14ac:dyDescent="0.15">
      <c r="B258" s="181">
        <v>267192</v>
      </c>
      <c r="C258" s="181" t="s">
        <v>460</v>
      </c>
      <c r="D258" s="181" t="s">
        <v>399</v>
      </c>
    </row>
    <row r="259" spans="2:4" x14ac:dyDescent="0.15">
      <c r="B259" s="181">
        <v>289209</v>
      </c>
      <c r="C259" s="181" t="s">
        <v>461</v>
      </c>
      <c r="D259" s="181" t="s">
        <v>399</v>
      </c>
    </row>
    <row r="260" spans="2:4" x14ac:dyDescent="0.15">
      <c r="B260" s="181">
        <v>347260</v>
      </c>
      <c r="C260" s="181" t="s">
        <v>462</v>
      </c>
      <c r="D260" s="181" t="s">
        <v>399</v>
      </c>
    </row>
    <row r="261" spans="2:4" x14ac:dyDescent="0.15">
      <c r="B261" s="181">
        <v>431196</v>
      </c>
      <c r="C261" s="181" t="s">
        <v>463</v>
      </c>
      <c r="D261" s="181" t="s">
        <v>399</v>
      </c>
    </row>
    <row r="262" spans="2:4" x14ac:dyDescent="0.15">
      <c r="B262" s="181">
        <v>265189</v>
      </c>
      <c r="C262" s="181" t="s">
        <v>464</v>
      </c>
      <c r="D262" s="181" t="s">
        <v>399</v>
      </c>
    </row>
    <row r="263" spans="2:4" x14ac:dyDescent="0.15">
      <c r="B263" s="181">
        <v>224046</v>
      </c>
      <c r="C263" s="181" t="s">
        <v>465</v>
      </c>
      <c r="D263" s="181" t="s">
        <v>399</v>
      </c>
    </row>
    <row r="264" spans="2:4" x14ac:dyDescent="0.15">
      <c r="B264" s="181">
        <v>151435</v>
      </c>
      <c r="C264" s="181" t="s">
        <v>466</v>
      </c>
      <c r="D264" s="181" t="s">
        <v>399</v>
      </c>
    </row>
    <row r="265" spans="2:4" x14ac:dyDescent="0.15">
      <c r="B265" s="181">
        <v>158106</v>
      </c>
      <c r="C265" s="181" t="s">
        <v>467</v>
      </c>
      <c r="D265" s="181" t="s">
        <v>399</v>
      </c>
    </row>
    <row r="266" spans="2:4" x14ac:dyDescent="0.15">
      <c r="B266" s="181">
        <v>162063</v>
      </c>
      <c r="C266" s="181" t="s">
        <v>468</v>
      </c>
      <c r="D266" s="181" t="s">
        <v>399</v>
      </c>
    </row>
    <row r="267" spans="2:4" x14ac:dyDescent="0.15">
      <c r="B267" s="181">
        <v>167118</v>
      </c>
      <c r="C267" s="181" t="s">
        <v>469</v>
      </c>
      <c r="D267" s="181" t="s">
        <v>399</v>
      </c>
    </row>
    <row r="268" spans="2:4" x14ac:dyDescent="0.15">
      <c r="B268" s="181">
        <v>170416</v>
      </c>
      <c r="C268" s="181" t="s">
        <v>470</v>
      </c>
      <c r="D268" s="181" t="s">
        <v>399</v>
      </c>
    </row>
    <row r="269" spans="2:4" x14ac:dyDescent="0.15">
      <c r="B269" s="181">
        <v>171056</v>
      </c>
      <c r="C269" s="181" t="s">
        <v>471</v>
      </c>
      <c r="D269" s="181" t="s">
        <v>399</v>
      </c>
    </row>
    <row r="270" spans="2:4" x14ac:dyDescent="0.15">
      <c r="B270" s="181">
        <v>173003</v>
      </c>
      <c r="C270" s="181" t="s">
        <v>472</v>
      </c>
      <c r="D270" s="181" t="s">
        <v>399</v>
      </c>
    </row>
    <row r="271" spans="2:4" x14ac:dyDescent="0.15">
      <c r="B271" s="181">
        <v>185126</v>
      </c>
      <c r="C271" s="181" t="s">
        <v>473</v>
      </c>
      <c r="D271" s="181" t="s">
        <v>399</v>
      </c>
    </row>
    <row r="272" spans="2:4" x14ac:dyDescent="0.15">
      <c r="B272" s="181">
        <v>192131</v>
      </c>
      <c r="C272" s="181" t="s">
        <v>474</v>
      </c>
      <c r="D272" s="181" t="s">
        <v>399</v>
      </c>
    </row>
    <row r="273" spans="2:4" x14ac:dyDescent="0.15">
      <c r="B273" s="181">
        <v>222157</v>
      </c>
      <c r="C273" s="181" t="s">
        <v>475</v>
      </c>
      <c r="D273" s="181" t="s">
        <v>399</v>
      </c>
    </row>
    <row r="274" spans="2:4" x14ac:dyDescent="0.15">
      <c r="B274" s="181">
        <v>236173</v>
      </c>
      <c r="C274" s="181" t="s">
        <v>476</v>
      </c>
      <c r="D274" s="181" t="s">
        <v>399</v>
      </c>
    </row>
    <row r="275" spans="2:4" x14ac:dyDescent="0.15">
      <c r="B275" s="181">
        <v>240056</v>
      </c>
      <c r="C275" s="181" t="s">
        <v>477</v>
      </c>
      <c r="D275" s="181" t="s">
        <v>399</v>
      </c>
    </row>
    <row r="276" spans="2:4" x14ac:dyDescent="0.15">
      <c r="B276" s="181">
        <v>271197</v>
      </c>
      <c r="C276" s="181" t="s">
        <v>478</v>
      </c>
      <c r="D276" s="181" t="s">
        <v>399</v>
      </c>
    </row>
    <row r="277" spans="2:4" x14ac:dyDescent="0.15">
      <c r="B277" s="181">
        <v>282203</v>
      </c>
      <c r="C277" s="181" t="s">
        <v>479</v>
      </c>
      <c r="D277" s="181" t="s">
        <v>399</v>
      </c>
    </row>
    <row r="278" spans="2:4" x14ac:dyDescent="0.15">
      <c r="B278" s="181">
        <v>176041</v>
      </c>
      <c r="C278" s="181" t="s">
        <v>480</v>
      </c>
      <c r="D278" s="181" t="s">
        <v>399</v>
      </c>
    </row>
    <row r="279" spans="2:4" x14ac:dyDescent="0.15">
      <c r="B279" s="181">
        <v>178032</v>
      </c>
      <c r="C279" s="181" t="s">
        <v>481</v>
      </c>
      <c r="D279" s="181" t="s">
        <v>399</v>
      </c>
    </row>
    <row r="280" spans="2:4" x14ac:dyDescent="0.15">
      <c r="B280" s="181">
        <v>250183</v>
      </c>
      <c r="C280" s="181" t="s">
        <v>482</v>
      </c>
      <c r="D280" s="181" t="s">
        <v>399</v>
      </c>
    </row>
    <row r="281" spans="2:4" x14ac:dyDescent="0.15">
      <c r="B281" s="181">
        <v>278214</v>
      </c>
      <c r="C281" s="181" t="s">
        <v>483</v>
      </c>
      <c r="D281" s="181" t="s">
        <v>399</v>
      </c>
    </row>
    <row r="282" spans="2:4" x14ac:dyDescent="0.15">
      <c r="B282" s="181">
        <v>179088</v>
      </c>
      <c r="C282" s="181" t="s">
        <v>484</v>
      </c>
      <c r="D282" s="181" t="s">
        <v>399</v>
      </c>
    </row>
    <row r="283" spans="2:4" x14ac:dyDescent="0.15">
      <c r="B283" s="181">
        <v>422118</v>
      </c>
      <c r="C283" s="181" t="s">
        <v>485</v>
      </c>
      <c r="D283" s="181" t="s">
        <v>399</v>
      </c>
    </row>
    <row r="284" spans="2:4" x14ac:dyDescent="0.15">
      <c r="B284" s="181">
        <v>427502</v>
      </c>
      <c r="C284" s="181" t="s">
        <v>486</v>
      </c>
      <c r="D284" s="181" t="s">
        <v>399</v>
      </c>
    </row>
    <row r="285" spans="2:4" x14ac:dyDescent="0.15">
      <c r="B285" s="181">
        <v>320237</v>
      </c>
      <c r="C285" s="181" t="s">
        <v>487</v>
      </c>
      <c r="D285" s="181" t="s">
        <v>399</v>
      </c>
    </row>
    <row r="286" spans="2:4" x14ac:dyDescent="0.15">
      <c r="B286" s="181">
        <v>232159</v>
      </c>
      <c r="C286" s="181" t="s">
        <v>488</v>
      </c>
      <c r="D286" s="181" t="s">
        <v>399</v>
      </c>
    </row>
    <row r="287" spans="2:4" x14ac:dyDescent="0.15">
      <c r="B287" s="181">
        <v>353262</v>
      </c>
      <c r="C287" s="181" t="s">
        <v>489</v>
      </c>
      <c r="D287" s="181" t="s">
        <v>399</v>
      </c>
    </row>
    <row r="288" spans="2:4" x14ac:dyDescent="0.15">
      <c r="B288" s="181">
        <v>258132</v>
      </c>
      <c r="C288" s="181" t="s">
        <v>490</v>
      </c>
      <c r="D288" s="181" t="s">
        <v>399</v>
      </c>
    </row>
    <row r="289" spans="2:4" x14ac:dyDescent="0.15">
      <c r="B289" s="181">
        <v>288208</v>
      </c>
      <c r="C289" s="181" t="s">
        <v>492</v>
      </c>
      <c r="D289" s="181" t="s">
        <v>491</v>
      </c>
    </row>
    <row r="290" spans="2:4" x14ac:dyDescent="0.15">
      <c r="B290" s="181">
        <v>8047</v>
      </c>
      <c r="C290" s="181" t="s">
        <v>493</v>
      </c>
      <c r="D290" s="181" t="s">
        <v>491</v>
      </c>
    </row>
    <row r="291" spans="2:4" x14ac:dyDescent="0.15">
      <c r="B291" s="181">
        <v>263187</v>
      </c>
      <c r="C291" s="181" t="s">
        <v>494</v>
      </c>
      <c r="D291" s="181" t="s">
        <v>491</v>
      </c>
    </row>
    <row r="292" spans="2:4" x14ac:dyDescent="0.15">
      <c r="B292" s="181">
        <v>368273</v>
      </c>
      <c r="C292" s="181" t="s">
        <v>495</v>
      </c>
      <c r="D292" s="181" t="s">
        <v>491</v>
      </c>
    </row>
    <row r="293" spans="2:4" x14ac:dyDescent="0.15">
      <c r="B293" s="181">
        <v>396300</v>
      </c>
      <c r="C293" s="181" t="s">
        <v>496</v>
      </c>
      <c r="D293" s="181" t="s">
        <v>491</v>
      </c>
    </row>
    <row r="294" spans="2:4" x14ac:dyDescent="0.15">
      <c r="B294" s="181">
        <v>335252</v>
      </c>
      <c r="C294" s="181" t="s">
        <v>497</v>
      </c>
      <c r="D294" s="181" t="s">
        <v>491</v>
      </c>
    </row>
    <row r="295" spans="2:4" x14ac:dyDescent="0.15">
      <c r="B295" s="181">
        <v>417280</v>
      </c>
      <c r="C295" s="181" t="s">
        <v>498</v>
      </c>
      <c r="D295" s="181" t="s">
        <v>491</v>
      </c>
    </row>
    <row r="296" spans="2:4" x14ac:dyDescent="0.15">
      <c r="B296" s="181">
        <v>29083</v>
      </c>
      <c r="C296" s="181" t="s">
        <v>499</v>
      </c>
      <c r="D296" s="181" t="s">
        <v>491</v>
      </c>
    </row>
    <row r="297" spans="2:4" x14ac:dyDescent="0.15">
      <c r="B297" s="181">
        <v>243177</v>
      </c>
      <c r="C297" s="181" t="s">
        <v>500</v>
      </c>
      <c r="D297" s="181" t="s">
        <v>491</v>
      </c>
    </row>
    <row r="298" spans="2:4" x14ac:dyDescent="0.15">
      <c r="B298" s="181">
        <v>35414</v>
      </c>
      <c r="C298" s="181" t="s">
        <v>501</v>
      </c>
      <c r="D298" s="181" t="s">
        <v>491</v>
      </c>
    </row>
    <row r="299" spans="2:4" x14ac:dyDescent="0.15">
      <c r="B299" s="181">
        <v>371276</v>
      </c>
      <c r="C299" s="181" t="s">
        <v>502</v>
      </c>
      <c r="D299" s="181" t="s">
        <v>491</v>
      </c>
    </row>
    <row r="300" spans="2:4" x14ac:dyDescent="0.15">
      <c r="B300" s="181">
        <v>57111</v>
      </c>
      <c r="C300" s="181" t="s">
        <v>503</v>
      </c>
      <c r="D300" s="181" t="s">
        <v>491</v>
      </c>
    </row>
    <row r="301" spans="2:4" x14ac:dyDescent="0.15">
      <c r="B301" s="181">
        <v>40092</v>
      </c>
      <c r="C301" s="181" t="s">
        <v>504</v>
      </c>
      <c r="D301" s="181" t="s">
        <v>491</v>
      </c>
    </row>
    <row r="302" spans="2:4" x14ac:dyDescent="0.15">
      <c r="B302" s="181">
        <v>41222</v>
      </c>
      <c r="C302" s="181" t="s">
        <v>505</v>
      </c>
      <c r="D302" s="181" t="s">
        <v>491</v>
      </c>
    </row>
    <row r="303" spans="2:4" x14ac:dyDescent="0.15">
      <c r="B303" s="181">
        <v>46082</v>
      </c>
      <c r="C303" s="181" t="s">
        <v>506</v>
      </c>
      <c r="D303" s="181" t="s">
        <v>491</v>
      </c>
    </row>
    <row r="304" spans="2:4" x14ac:dyDescent="0.15">
      <c r="B304" s="181">
        <v>394298</v>
      </c>
      <c r="C304" s="181" t="s">
        <v>507</v>
      </c>
      <c r="D304" s="181" t="s">
        <v>491</v>
      </c>
    </row>
    <row r="305" spans="2:4" x14ac:dyDescent="0.15">
      <c r="B305" s="181">
        <v>413439</v>
      </c>
      <c r="C305" s="181" t="s">
        <v>508</v>
      </c>
      <c r="D305" s="181" t="s">
        <v>491</v>
      </c>
    </row>
    <row r="306" spans="2:4" x14ac:dyDescent="0.15">
      <c r="B306" s="181">
        <v>49010</v>
      </c>
      <c r="C306" s="181" t="s">
        <v>509</v>
      </c>
      <c r="D306" s="181" t="s">
        <v>491</v>
      </c>
    </row>
    <row r="307" spans="2:4" x14ac:dyDescent="0.15">
      <c r="B307" s="181">
        <v>56071</v>
      </c>
      <c r="C307" s="181" t="s">
        <v>510</v>
      </c>
      <c r="D307" s="181" t="s">
        <v>491</v>
      </c>
    </row>
    <row r="308" spans="2:4" x14ac:dyDescent="0.15">
      <c r="B308" s="181">
        <v>244168</v>
      </c>
      <c r="C308" s="181" t="s">
        <v>511</v>
      </c>
      <c r="D308" s="181" t="s">
        <v>491</v>
      </c>
    </row>
    <row r="309" spans="2:4" x14ac:dyDescent="0.15">
      <c r="B309" s="181">
        <v>260010</v>
      </c>
      <c r="C309" s="181" t="s">
        <v>512</v>
      </c>
      <c r="D309" s="181" t="s">
        <v>491</v>
      </c>
    </row>
    <row r="310" spans="2:4" x14ac:dyDescent="0.15">
      <c r="B310" s="181">
        <v>364097</v>
      </c>
      <c r="C310" s="181" t="s">
        <v>513</v>
      </c>
      <c r="D310" s="181" t="s">
        <v>491</v>
      </c>
    </row>
    <row r="311" spans="2:4" x14ac:dyDescent="0.15">
      <c r="B311" s="181">
        <v>50094</v>
      </c>
      <c r="C311" s="181" t="s">
        <v>514</v>
      </c>
      <c r="D311" s="181" t="s">
        <v>491</v>
      </c>
    </row>
    <row r="312" spans="2:4" x14ac:dyDescent="0.15">
      <c r="B312" s="181">
        <v>51416</v>
      </c>
      <c r="C312" s="181" t="s">
        <v>515</v>
      </c>
      <c r="D312" s="181" t="s">
        <v>491</v>
      </c>
    </row>
    <row r="313" spans="2:4" x14ac:dyDescent="0.15">
      <c r="B313" s="181">
        <v>306226</v>
      </c>
      <c r="C313" s="181" t="s">
        <v>516</v>
      </c>
      <c r="D313" s="181" t="s">
        <v>491</v>
      </c>
    </row>
    <row r="314" spans="2:4" x14ac:dyDescent="0.15">
      <c r="B314" s="181">
        <v>322239</v>
      </c>
      <c r="C314" s="181" t="s">
        <v>517</v>
      </c>
      <c r="D314" s="181" t="s">
        <v>491</v>
      </c>
    </row>
    <row r="315" spans="2:4" x14ac:dyDescent="0.15">
      <c r="B315" s="181">
        <v>59074</v>
      </c>
      <c r="C315" s="181" t="s">
        <v>518</v>
      </c>
      <c r="D315" s="181" t="s">
        <v>491</v>
      </c>
    </row>
    <row r="316" spans="2:4" x14ac:dyDescent="0.15">
      <c r="B316" s="181">
        <v>67069</v>
      </c>
      <c r="C316" s="181" t="s">
        <v>519</v>
      </c>
      <c r="D316" s="181" t="s">
        <v>491</v>
      </c>
    </row>
    <row r="317" spans="2:4" x14ac:dyDescent="0.15">
      <c r="B317" s="181">
        <v>300221</v>
      </c>
      <c r="C317" s="181" t="s">
        <v>520</v>
      </c>
      <c r="D317" s="181" t="s">
        <v>491</v>
      </c>
    </row>
    <row r="318" spans="2:4" x14ac:dyDescent="0.15">
      <c r="B318" s="181">
        <v>331248</v>
      </c>
      <c r="C318" s="181" t="s">
        <v>521</v>
      </c>
      <c r="D318" s="181" t="s">
        <v>491</v>
      </c>
    </row>
    <row r="319" spans="2:4" x14ac:dyDescent="0.15">
      <c r="B319" s="181">
        <v>377282</v>
      </c>
      <c r="C319" s="181" t="s">
        <v>522</v>
      </c>
      <c r="D319" s="181" t="s">
        <v>491</v>
      </c>
    </row>
    <row r="320" spans="2:4" x14ac:dyDescent="0.15">
      <c r="B320" s="181">
        <v>380285</v>
      </c>
      <c r="C320" s="181" t="s">
        <v>523</v>
      </c>
      <c r="D320" s="181" t="s">
        <v>491</v>
      </c>
    </row>
    <row r="321" spans="2:4" x14ac:dyDescent="0.15">
      <c r="B321" s="181">
        <v>412313</v>
      </c>
      <c r="C321" s="181" t="s">
        <v>524</v>
      </c>
      <c r="D321" s="181" t="s">
        <v>491</v>
      </c>
    </row>
    <row r="322" spans="2:4" x14ac:dyDescent="0.15">
      <c r="B322" s="181">
        <v>324241</v>
      </c>
      <c r="C322" s="181" t="s">
        <v>525</v>
      </c>
      <c r="D322" s="181" t="s">
        <v>491</v>
      </c>
    </row>
    <row r="323" spans="2:4" x14ac:dyDescent="0.15">
      <c r="B323" s="181">
        <v>73408</v>
      </c>
      <c r="C323" s="181" t="s">
        <v>526</v>
      </c>
      <c r="D323" s="181" t="s">
        <v>491</v>
      </c>
    </row>
    <row r="324" spans="2:4" x14ac:dyDescent="0.15">
      <c r="B324" s="181">
        <v>204142</v>
      </c>
      <c r="C324" s="181" t="s">
        <v>527</v>
      </c>
      <c r="D324" s="181" t="s">
        <v>491</v>
      </c>
    </row>
    <row r="325" spans="2:4" x14ac:dyDescent="0.15">
      <c r="B325" s="181">
        <v>432090</v>
      </c>
      <c r="C325" s="181" t="s">
        <v>528</v>
      </c>
      <c r="D325" s="181" t="s">
        <v>491</v>
      </c>
    </row>
    <row r="326" spans="2:4" x14ac:dyDescent="0.15">
      <c r="B326" s="181">
        <v>94066</v>
      </c>
      <c r="C326" s="181" t="s">
        <v>529</v>
      </c>
      <c r="D326" s="181" t="s">
        <v>491</v>
      </c>
    </row>
    <row r="327" spans="2:4" x14ac:dyDescent="0.15">
      <c r="B327" s="181">
        <v>425129</v>
      </c>
      <c r="C327" s="181" t="s">
        <v>530</v>
      </c>
      <c r="D327" s="181" t="s">
        <v>491</v>
      </c>
    </row>
    <row r="328" spans="2:4" x14ac:dyDescent="0.15">
      <c r="B328" s="181">
        <v>98119</v>
      </c>
      <c r="C328" s="181" t="s">
        <v>531</v>
      </c>
      <c r="D328" s="181" t="s">
        <v>491</v>
      </c>
    </row>
    <row r="329" spans="2:4" x14ac:dyDescent="0.15">
      <c r="B329" s="181">
        <v>201139</v>
      </c>
      <c r="C329" s="181" t="s">
        <v>532</v>
      </c>
      <c r="D329" s="181" t="s">
        <v>491</v>
      </c>
    </row>
    <row r="330" spans="2:4" x14ac:dyDescent="0.15">
      <c r="B330" s="181">
        <v>339255</v>
      </c>
      <c r="C330" s="181" t="s">
        <v>533</v>
      </c>
      <c r="D330" s="181" t="s">
        <v>491</v>
      </c>
    </row>
    <row r="331" spans="2:4" x14ac:dyDescent="0.15">
      <c r="B331" s="181">
        <v>421318</v>
      </c>
      <c r="C331" s="181" t="s">
        <v>534</v>
      </c>
      <c r="D331" s="181" t="s">
        <v>491</v>
      </c>
    </row>
    <row r="332" spans="2:4" x14ac:dyDescent="0.15">
      <c r="B332" s="181">
        <v>120057</v>
      </c>
      <c r="C332" s="181" t="s">
        <v>535</v>
      </c>
      <c r="D332" s="181" t="s">
        <v>491</v>
      </c>
    </row>
    <row r="333" spans="2:4" x14ac:dyDescent="0.15">
      <c r="B333" s="181">
        <v>219076</v>
      </c>
      <c r="C333" s="181" t="s">
        <v>536</v>
      </c>
      <c r="D333" s="181" t="s">
        <v>491</v>
      </c>
    </row>
    <row r="334" spans="2:4" x14ac:dyDescent="0.15">
      <c r="B334" s="181">
        <v>341042</v>
      </c>
      <c r="C334" s="181" t="s">
        <v>537</v>
      </c>
      <c r="D334" s="181" t="s">
        <v>491</v>
      </c>
    </row>
    <row r="335" spans="2:4" x14ac:dyDescent="0.15">
      <c r="B335" s="181">
        <v>382057</v>
      </c>
      <c r="C335" s="181" t="s">
        <v>538</v>
      </c>
      <c r="D335" s="181" t="s">
        <v>491</v>
      </c>
    </row>
    <row r="336" spans="2:4" x14ac:dyDescent="0.15">
      <c r="B336" s="181">
        <v>122428</v>
      </c>
      <c r="C336" s="181" t="s">
        <v>539</v>
      </c>
      <c r="D336" s="181" t="s">
        <v>491</v>
      </c>
    </row>
    <row r="337" spans="2:4" x14ac:dyDescent="0.15">
      <c r="B337" s="181">
        <v>125064</v>
      </c>
      <c r="C337" s="181" t="s">
        <v>540</v>
      </c>
      <c r="D337" s="181" t="s">
        <v>491</v>
      </c>
    </row>
    <row r="338" spans="2:4" x14ac:dyDescent="0.15">
      <c r="B338" s="181">
        <v>272198</v>
      </c>
      <c r="C338" s="181" t="s">
        <v>541</v>
      </c>
      <c r="D338" s="181" t="s">
        <v>491</v>
      </c>
    </row>
    <row r="339" spans="2:4" x14ac:dyDescent="0.15">
      <c r="B339" s="181">
        <v>246172</v>
      </c>
      <c r="C339" s="181" t="s">
        <v>542</v>
      </c>
      <c r="D339" s="181" t="s">
        <v>491</v>
      </c>
    </row>
    <row r="340" spans="2:4" x14ac:dyDescent="0.15">
      <c r="B340" s="181">
        <v>128089</v>
      </c>
      <c r="C340" s="181" t="s">
        <v>543</v>
      </c>
      <c r="D340" s="181" t="s">
        <v>491</v>
      </c>
    </row>
    <row r="341" spans="2:4" x14ac:dyDescent="0.15">
      <c r="B341" s="181">
        <v>220091</v>
      </c>
      <c r="C341" s="181" t="s">
        <v>544</v>
      </c>
      <c r="D341" s="181" t="s">
        <v>491</v>
      </c>
    </row>
    <row r="342" spans="2:4" x14ac:dyDescent="0.15">
      <c r="B342" s="181">
        <v>130075</v>
      </c>
      <c r="C342" s="181" t="s">
        <v>545</v>
      </c>
      <c r="D342" s="181" t="s">
        <v>491</v>
      </c>
    </row>
    <row r="343" spans="2:4" x14ac:dyDescent="0.15">
      <c r="B343" s="181">
        <v>136072</v>
      </c>
      <c r="C343" s="181" t="s">
        <v>546</v>
      </c>
      <c r="D343" s="181" t="s">
        <v>491</v>
      </c>
    </row>
    <row r="344" spans="2:4" x14ac:dyDescent="0.15">
      <c r="B344" s="181">
        <v>274440</v>
      </c>
      <c r="C344" s="181" t="s">
        <v>547</v>
      </c>
      <c r="D344" s="181" t="s">
        <v>491</v>
      </c>
    </row>
    <row r="345" spans="2:4" x14ac:dyDescent="0.15">
      <c r="B345" s="181">
        <v>287207</v>
      </c>
      <c r="C345" s="181" t="s">
        <v>548</v>
      </c>
      <c r="D345" s="181" t="s">
        <v>491</v>
      </c>
    </row>
    <row r="346" spans="2:4" x14ac:dyDescent="0.15">
      <c r="B346" s="181">
        <v>144060</v>
      </c>
      <c r="C346" s="181" t="s">
        <v>549</v>
      </c>
      <c r="D346" s="181" t="s">
        <v>491</v>
      </c>
    </row>
    <row r="347" spans="2:4" x14ac:dyDescent="0.15">
      <c r="B347" s="181">
        <v>207145</v>
      </c>
      <c r="C347" s="181" t="s">
        <v>550</v>
      </c>
      <c r="D347" s="181" t="s">
        <v>491</v>
      </c>
    </row>
    <row r="348" spans="2:4" x14ac:dyDescent="0.15">
      <c r="B348" s="181">
        <v>223161</v>
      </c>
      <c r="C348" s="181" t="s">
        <v>551</v>
      </c>
      <c r="D348" s="181" t="s">
        <v>491</v>
      </c>
    </row>
    <row r="349" spans="2:4" x14ac:dyDescent="0.15">
      <c r="B349" s="181">
        <v>383287</v>
      </c>
      <c r="C349" s="181" t="s">
        <v>552</v>
      </c>
      <c r="D349" s="181" t="s">
        <v>491</v>
      </c>
    </row>
    <row r="350" spans="2:4" x14ac:dyDescent="0.15">
      <c r="B350" s="181">
        <v>395299</v>
      </c>
      <c r="C350" s="181" t="s">
        <v>553</v>
      </c>
      <c r="D350" s="181" t="s">
        <v>491</v>
      </c>
    </row>
    <row r="351" spans="2:4" x14ac:dyDescent="0.15">
      <c r="B351" s="181">
        <v>426026</v>
      </c>
      <c r="C351" s="181" t="s">
        <v>554</v>
      </c>
      <c r="D351" s="181" t="s">
        <v>491</v>
      </c>
    </row>
    <row r="352" spans="2:4" x14ac:dyDescent="0.15">
      <c r="B352" s="181">
        <v>148100</v>
      </c>
      <c r="C352" s="181" t="s">
        <v>555</v>
      </c>
      <c r="D352" s="181" t="s">
        <v>491</v>
      </c>
    </row>
    <row r="353" spans="2:4" x14ac:dyDescent="0.15">
      <c r="B353" s="181">
        <v>145433</v>
      </c>
      <c r="C353" s="181" t="s">
        <v>556</v>
      </c>
      <c r="D353" s="181" t="s">
        <v>491</v>
      </c>
    </row>
    <row r="354" spans="2:4" x14ac:dyDescent="0.15">
      <c r="B354" s="181">
        <v>153409</v>
      </c>
      <c r="C354" s="181" t="s">
        <v>557</v>
      </c>
      <c r="D354" s="181" t="s">
        <v>491</v>
      </c>
    </row>
    <row r="355" spans="2:4" x14ac:dyDescent="0.15">
      <c r="B355" s="181">
        <v>154436</v>
      </c>
      <c r="C355" s="181" t="s">
        <v>558</v>
      </c>
      <c r="D355" s="181" t="s">
        <v>491</v>
      </c>
    </row>
    <row r="356" spans="2:4" x14ac:dyDescent="0.15">
      <c r="B356" s="181">
        <v>196135</v>
      </c>
      <c r="C356" s="181" t="s">
        <v>559</v>
      </c>
      <c r="D356" s="181" t="s">
        <v>491</v>
      </c>
    </row>
    <row r="357" spans="2:4" x14ac:dyDescent="0.15">
      <c r="B357" s="181">
        <v>197437</v>
      </c>
      <c r="C357" s="181" t="s">
        <v>560</v>
      </c>
      <c r="D357" s="181" t="s">
        <v>491</v>
      </c>
    </row>
    <row r="358" spans="2:4" x14ac:dyDescent="0.15">
      <c r="B358" s="181">
        <v>217155</v>
      </c>
      <c r="C358" s="181" t="s">
        <v>561</v>
      </c>
      <c r="D358" s="181" t="s">
        <v>491</v>
      </c>
    </row>
    <row r="359" spans="2:4" x14ac:dyDescent="0.15">
      <c r="B359" s="181">
        <v>285205</v>
      </c>
      <c r="C359" s="181" t="s">
        <v>562</v>
      </c>
      <c r="D359" s="181" t="s">
        <v>491</v>
      </c>
    </row>
    <row r="360" spans="2:4" x14ac:dyDescent="0.15">
      <c r="B360" s="181">
        <v>315230</v>
      </c>
      <c r="C360" s="181" t="s">
        <v>563</v>
      </c>
      <c r="D360" s="181" t="s">
        <v>491</v>
      </c>
    </row>
    <row r="361" spans="2:4" x14ac:dyDescent="0.15">
      <c r="B361" s="181">
        <v>398135</v>
      </c>
      <c r="C361" s="181" t="s">
        <v>564</v>
      </c>
      <c r="D361" s="181" t="s">
        <v>491</v>
      </c>
    </row>
    <row r="362" spans="2:4" x14ac:dyDescent="0.15">
      <c r="B362" s="181">
        <v>415196</v>
      </c>
      <c r="C362" s="181" t="s">
        <v>565</v>
      </c>
      <c r="D362" s="181" t="s">
        <v>491</v>
      </c>
    </row>
    <row r="363" spans="2:4" x14ac:dyDescent="0.15">
      <c r="B363" s="181">
        <v>408309</v>
      </c>
      <c r="C363" s="181" t="s">
        <v>566</v>
      </c>
      <c r="D363" s="181" t="s">
        <v>491</v>
      </c>
    </row>
    <row r="364" spans="2:4" x14ac:dyDescent="0.15">
      <c r="B364" s="181">
        <v>168103</v>
      </c>
      <c r="C364" s="181" t="s">
        <v>567</v>
      </c>
      <c r="D364" s="181" t="s">
        <v>491</v>
      </c>
    </row>
    <row r="365" spans="2:4" x14ac:dyDescent="0.15">
      <c r="B365" s="181">
        <v>172024</v>
      </c>
      <c r="C365" s="181" t="s">
        <v>568</v>
      </c>
      <c r="D365" s="181" t="s">
        <v>491</v>
      </c>
    </row>
    <row r="366" spans="2:4" x14ac:dyDescent="0.15">
      <c r="B366" s="181">
        <v>194133</v>
      </c>
      <c r="C366" s="181" t="s">
        <v>569</v>
      </c>
      <c r="D366" s="181" t="s">
        <v>491</v>
      </c>
    </row>
    <row r="367" spans="2:4" x14ac:dyDescent="0.15">
      <c r="B367" s="181">
        <v>202140</v>
      </c>
      <c r="C367" s="181" t="s">
        <v>570</v>
      </c>
      <c r="D367" s="181" t="s">
        <v>491</v>
      </c>
    </row>
    <row r="368" spans="2:4" x14ac:dyDescent="0.15">
      <c r="B368" s="181">
        <v>241175</v>
      </c>
      <c r="C368" s="181" t="s">
        <v>571</v>
      </c>
      <c r="D368" s="181" t="s">
        <v>491</v>
      </c>
    </row>
    <row r="369" spans="2:4" x14ac:dyDescent="0.15">
      <c r="B369" s="181">
        <v>252184</v>
      </c>
      <c r="C369" s="181" t="s">
        <v>572</v>
      </c>
      <c r="D369" s="181" t="s">
        <v>491</v>
      </c>
    </row>
    <row r="370" spans="2:4" x14ac:dyDescent="0.15">
      <c r="B370" s="181">
        <v>264188</v>
      </c>
      <c r="C370" s="181" t="s">
        <v>573</v>
      </c>
      <c r="D370" s="181" t="s">
        <v>491</v>
      </c>
    </row>
    <row r="371" spans="2:4" x14ac:dyDescent="0.15">
      <c r="B371" s="181">
        <v>307227</v>
      </c>
      <c r="C371" s="181" t="s">
        <v>574</v>
      </c>
      <c r="D371" s="181" t="s">
        <v>491</v>
      </c>
    </row>
    <row r="372" spans="2:4" x14ac:dyDescent="0.15">
      <c r="B372" s="181">
        <v>310229</v>
      </c>
      <c r="C372" s="181" t="s">
        <v>575</v>
      </c>
      <c r="D372" s="181" t="s">
        <v>491</v>
      </c>
    </row>
    <row r="373" spans="2:4" x14ac:dyDescent="0.15">
      <c r="B373" s="181">
        <v>239171</v>
      </c>
      <c r="C373" s="181" t="s">
        <v>576</v>
      </c>
      <c r="D373" s="181" t="s">
        <v>491</v>
      </c>
    </row>
    <row r="374" spans="2:4" x14ac:dyDescent="0.15">
      <c r="B374" s="181">
        <v>256026</v>
      </c>
      <c r="C374" s="181" t="s">
        <v>577</v>
      </c>
      <c r="D374" s="181" t="s">
        <v>491</v>
      </c>
    </row>
    <row r="375" spans="2:4" x14ac:dyDescent="0.15">
      <c r="B375" s="181">
        <v>181007</v>
      </c>
      <c r="C375" s="181" t="s">
        <v>578</v>
      </c>
      <c r="D375" s="181" t="s">
        <v>491</v>
      </c>
    </row>
    <row r="376" spans="2:4" x14ac:dyDescent="0.15">
      <c r="B376" s="181">
        <v>298219</v>
      </c>
      <c r="C376" s="181" t="s">
        <v>579</v>
      </c>
      <c r="D376" s="181" t="s">
        <v>491</v>
      </c>
    </row>
    <row r="377" spans="2:4" x14ac:dyDescent="0.15">
      <c r="B377" s="181">
        <v>360268</v>
      </c>
      <c r="C377" s="181" t="s">
        <v>581</v>
      </c>
      <c r="D377" s="181" t="s">
        <v>580</v>
      </c>
    </row>
    <row r="378" spans="2:4" x14ac:dyDescent="0.15">
      <c r="B378" s="181">
        <v>8704</v>
      </c>
      <c r="C378" s="181" t="s">
        <v>582</v>
      </c>
      <c r="D378" s="181" t="s">
        <v>580</v>
      </c>
    </row>
    <row r="379" spans="2:4" x14ac:dyDescent="0.15">
      <c r="B379" s="181">
        <v>321238</v>
      </c>
      <c r="C379" s="181" t="s">
        <v>583</v>
      </c>
      <c r="D379" s="181" t="s">
        <v>580</v>
      </c>
    </row>
    <row r="380" spans="2:4" x14ac:dyDescent="0.15">
      <c r="B380" s="181">
        <v>358267</v>
      </c>
      <c r="C380" s="181" t="s">
        <v>584</v>
      </c>
      <c r="D380" s="181" t="s">
        <v>580</v>
      </c>
    </row>
    <row r="381" spans="2:4" x14ac:dyDescent="0.15">
      <c r="B381" s="181">
        <v>7604</v>
      </c>
      <c r="C381" s="181" t="s">
        <v>585</v>
      </c>
      <c r="D381" s="181" t="s">
        <v>580</v>
      </c>
    </row>
    <row r="382" spans="2:4" x14ac:dyDescent="0.15">
      <c r="B382" s="181">
        <v>268193</v>
      </c>
      <c r="C382" s="181" t="s">
        <v>586</v>
      </c>
      <c r="D382" s="181" t="s">
        <v>580</v>
      </c>
    </row>
    <row r="383" spans="2:4" x14ac:dyDescent="0.15">
      <c r="B383" s="181">
        <v>405307</v>
      </c>
      <c r="C383" s="181" t="s">
        <v>588</v>
      </c>
      <c r="D383" s="181" t="s">
        <v>587</v>
      </c>
    </row>
    <row r="384" spans="2:4" x14ac:dyDescent="0.15">
      <c r="B384" s="181">
        <v>32619</v>
      </c>
      <c r="C384" s="181" t="s">
        <v>589</v>
      </c>
      <c r="D384" s="181" t="s">
        <v>580</v>
      </c>
    </row>
    <row r="385" spans="2:4" x14ac:dyDescent="0.15">
      <c r="B385" s="181">
        <v>399301</v>
      </c>
      <c r="C385" s="181" t="s">
        <v>590</v>
      </c>
      <c r="D385" s="181" t="s">
        <v>580</v>
      </c>
    </row>
    <row r="386" spans="2:4" x14ac:dyDescent="0.15">
      <c r="B386" s="181">
        <v>30114</v>
      </c>
      <c r="C386" s="181" t="s">
        <v>591</v>
      </c>
      <c r="D386" s="181" t="s">
        <v>580</v>
      </c>
    </row>
    <row r="387" spans="2:4" x14ac:dyDescent="0.15">
      <c r="B387" s="181">
        <v>35622</v>
      </c>
      <c r="C387" s="181" t="s">
        <v>592</v>
      </c>
      <c r="D387" s="181" t="s">
        <v>580</v>
      </c>
    </row>
    <row r="388" spans="2:4" x14ac:dyDescent="0.15">
      <c r="B388" s="181">
        <v>270195</v>
      </c>
      <c r="C388" s="181" t="s">
        <v>594</v>
      </c>
      <c r="D388" s="181" t="s">
        <v>593</v>
      </c>
    </row>
    <row r="389" spans="2:4" x14ac:dyDescent="0.15">
      <c r="B389" s="181">
        <v>332249</v>
      </c>
      <c r="C389" s="181" t="s">
        <v>595</v>
      </c>
      <c r="D389" s="181" t="s">
        <v>580</v>
      </c>
    </row>
    <row r="390" spans="2:4" x14ac:dyDescent="0.15">
      <c r="B390" s="181">
        <v>251182</v>
      </c>
      <c r="C390" s="181" t="s">
        <v>596</v>
      </c>
      <c r="D390" s="181" t="s">
        <v>580</v>
      </c>
    </row>
    <row r="391" spans="2:4" x14ac:dyDescent="0.15">
      <c r="B391" s="181">
        <v>343253</v>
      </c>
      <c r="C391" s="181" t="s">
        <v>597</v>
      </c>
      <c r="D391" s="181" t="s">
        <v>580</v>
      </c>
    </row>
    <row r="392" spans="2:4" x14ac:dyDescent="0.15">
      <c r="B392" s="181">
        <v>292211</v>
      </c>
      <c r="C392" s="181" t="s">
        <v>598</v>
      </c>
      <c r="D392" s="181" t="s">
        <v>580</v>
      </c>
    </row>
    <row r="393" spans="2:4" x14ac:dyDescent="0.15">
      <c r="B393" s="181">
        <v>319236</v>
      </c>
      <c r="C393" s="181" t="s">
        <v>599</v>
      </c>
      <c r="D393" s="181" t="s">
        <v>580</v>
      </c>
    </row>
    <row r="394" spans="2:4" x14ac:dyDescent="0.15">
      <c r="B394" s="181">
        <v>363271</v>
      </c>
      <c r="C394" s="181" t="s">
        <v>600</v>
      </c>
      <c r="D394" s="181" t="s">
        <v>580</v>
      </c>
    </row>
    <row r="395" spans="2:4" x14ac:dyDescent="0.15">
      <c r="B395" s="181">
        <v>52030</v>
      </c>
      <c r="C395" s="181" t="s">
        <v>601</v>
      </c>
      <c r="D395" s="181" t="s">
        <v>593</v>
      </c>
    </row>
    <row r="396" spans="2:4" x14ac:dyDescent="0.15">
      <c r="B396" s="181">
        <v>59728</v>
      </c>
      <c r="C396" s="181" t="s">
        <v>602</v>
      </c>
      <c r="D396" s="181" t="s">
        <v>580</v>
      </c>
    </row>
    <row r="397" spans="2:4" x14ac:dyDescent="0.15">
      <c r="B397" s="181">
        <v>283204</v>
      </c>
      <c r="C397" s="181" t="s">
        <v>603</v>
      </c>
      <c r="D397" s="181" t="s">
        <v>580</v>
      </c>
    </row>
    <row r="398" spans="2:4" x14ac:dyDescent="0.15">
      <c r="B398" s="181">
        <v>62731</v>
      </c>
      <c r="C398" s="181" t="s">
        <v>604</v>
      </c>
      <c r="D398" s="181" t="s">
        <v>580</v>
      </c>
    </row>
    <row r="399" spans="2:4" x14ac:dyDescent="0.15">
      <c r="B399" s="181">
        <v>65734</v>
      </c>
      <c r="C399" s="181" t="s">
        <v>605</v>
      </c>
      <c r="D399" s="181" t="s">
        <v>580</v>
      </c>
    </row>
    <row r="400" spans="2:4" x14ac:dyDescent="0.15">
      <c r="B400" s="181">
        <v>323240</v>
      </c>
      <c r="C400" s="181" t="s">
        <v>606</v>
      </c>
      <c r="D400" s="181" t="s">
        <v>593</v>
      </c>
    </row>
    <row r="401" spans="2:4" x14ac:dyDescent="0.15">
      <c r="B401" s="181">
        <v>354263</v>
      </c>
      <c r="C401" s="181" t="s">
        <v>607</v>
      </c>
      <c r="D401" s="181" t="s">
        <v>580</v>
      </c>
    </row>
    <row r="402" spans="2:4" x14ac:dyDescent="0.15">
      <c r="B402" s="181">
        <v>390294</v>
      </c>
      <c r="C402" s="181" t="s">
        <v>608</v>
      </c>
      <c r="D402" s="181" t="s">
        <v>580</v>
      </c>
    </row>
    <row r="403" spans="2:4" x14ac:dyDescent="0.15">
      <c r="B403" s="181">
        <v>404306</v>
      </c>
      <c r="C403" s="181" t="s">
        <v>609</v>
      </c>
      <c r="D403" s="181" t="s">
        <v>580</v>
      </c>
    </row>
    <row r="404" spans="2:4" x14ac:dyDescent="0.15">
      <c r="B404" s="181">
        <v>406308</v>
      </c>
      <c r="C404" s="181" t="s">
        <v>610</v>
      </c>
      <c r="D404" s="181" t="s">
        <v>580</v>
      </c>
    </row>
    <row r="405" spans="2:4" x14ac:dyDescent="0.15">
      <c r="B405" s="181">
        <v>290210</v>
      </c>
      <c r="C405" s="181" t="s">
        <v>611</v>
      </c>
      <c r="D405" s="181" t="s">
        <v>580</v>
      </c>
    </row>
    <row r="406" spans="2:4" x14ac:dyDescent="0.15">
      <c r="B406" s="181">
        <v>73739</v>
      </c>
      <c r="C406" s="181" t="s">
        <v>612</v>
      </c>
      <c r="D406" s="181" t="s">
        <v>587</v>
      </c>
    </row>
    <row r="407" spans="2:4" x14ac:dyDescent="0.15">
      <c r="B407" s="181">
        <v>78019</v>
      </c>
      <c r="C407" s="181" t="s">
        <v>613</v>
      </c>
      <c r="D407" s="181" t="s">
        <v>593</v>
      </c>
    </row>
    <row r="408" spans="2:4" x14ac:dyDescent="0.15">
      <c r="B408" s="181">
        <v>65641</v>
      </c>
      <c r="C408" s="181" t="s">
        <v>614</v>
      </c>
      <c r="D408" s="181" t="s">
        <v>580</v>
      </c>
    </row>
    <row r="409" spans="2:4" x14ac:dyDescent="0.15">
      <c r="B409" s="181">
        <v>345416</v>
      </c>
      <c r="C409" s="181" t="s">
        <v>615</v>
      </c>
      <c r="D409" s="181" t="s">
        <v>580</v>
      </c>
    </row>
    <row r="410" spans="2:4" x14ac:dyDescent="0.15">
      <c r="B410" s="181">
        <v>119031</v>
      </c>
      <c r="C410" s="181" t="s">
        <v>616</v>
      </c>
      <c r="D410" s="181" t="s">
        <v>580</v>
      </c>
    </row>
    <row r="411" spans="2:4" x14ac:dyDescent="0.15">
      <c r="B411" s="181">
        <v>105018</v>
      </c>
      <c r="C411" s="181" t="s">
        <v>617</v>
      </c>
      <c r="D411" s="181" t="s">
        <v>593</v>
      </c>
    </row>
    <row r="412" spans="2:4" x14ac:dyDescent="0.15">
      <c r="B412" s="181">
        <v>309018</v>
      </c>
      <c r="C412" s="181" t="s">
        <v>618</v>
      </c>
      <c r="D412" s="181" t="s">
        <v>593</v>
      </c>
    </row>
    <row r="413" spans="2:4" x14ac:dyDescent="0.15">
      <c r="B413" s="181">
        <v>79648</v>
      </c>
      <c r="C413" s="181" t="s">
        <v>619</v>
      </c>
      <c r="D413" s="181" t="s">
        <v>580</v>
      </c>
    </row>
    <row r="414" spans="2:4" x14ac:dyDescent="0.15">
      <c r="B414" s="181">
        <v>81649</v>
      </c>
      <c r="C414" s="181" t="s">
        <v>620</v>
      </c>
      <c r="D414" s="181" t="s">
        <v>580</v>
      </c>
    </row>
    <row r="415" spans="2:4" x14ac:dyDescent="0.15">
      <c r="B415" s="181">
        <v>83651</v>
      </c>
      <c r="C415" s="181" t="s">
        <v>621</v>
      </c>
      <c r="D415" s="181" t="s">
        <v>580</v>
      </c>
    </row>
    <row r="416" spans="2:4" x14ac:dyDescent="0.15">
      <c r="B416" s="181">
        <v>389293</v>
      </c>
      <c r="C416" s="181" t="s">
        <v>622</v>
      </c>
      <c r="D416" s="181" t="s">
        <v>580</v>
      </c>
    </row>
    <row r="417" spans="2:4" x14ac:dyDescent="0.15">
      <c r="B417" s="181">
        <v>175009</v>
      </c>
      <c r="C417" s="181" t="s">
        <v>623</v>
      </c>
      <c r="D417" s="181" t="s">
        <v>593</v>
      </c>
    </row>
    <row r="418" spans="2:4" x14ac:dyDescent="0.15">
      <c r="B418" s="181">
        <v>177052</v>
      </c>
      <c r="C418" s="181" t="s">
        <v>624</v>
      </c>
      <c r="D418" s="181" t="s">
        <v>593</v>
      </c>
    </row>
    <row r="419" spans="2:4" x14ac:dyDescent="0.15">
      <c r="B419" s="181">
        <v>348237</v>
      </c>
      <c r="C419" s="181" t="s">
        <v>625</v>
      </c>
      <c r="D419" s="181" t="s">
        <v>580</v>
      </c>
    </row>
    <row r="420" spans="2:4" x14ac:dyDescent="0.15">
      <c r="B420" s="181">
        <v>349237</v>
      </c>
      <c r="C420" s="181" t="s">
        <v>626</v>
      </c>
      <c r="D420" s="181" t="s">
        <v>580</v>
      </c>
    </row>
    <row r="421" spans="2:4" x14ac:dyDescent="0.15">
      <c r="B421" s="181">
        <v>350237</v>
      </c>
      <c r="C421" s="181" t="s">
        <v>627</v>
      </c>
      <c r="D421" s="181" t="s">
        <v>580</v>
      </c>
    </row>
    <row r="422" spans="2:4" x14ac:dyDescent="0.15">
      <c r="B422" s="181">
        <v>351237</v>
      </c>
      <c r="C422" s="181" t="s">
        <v>628</v>
      </c>
      <c r="D422" s="181" t="s">
        <v>580</v>
      </c>
    </row>
  </sheetData>
  <autoFilter ref="B2:D422"/>
  <mergeCells count="1">
    <mergeCell ref="B1:D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82"/>
  <sheetViews>
    <sheetView showGridLines="0" showZeros="0" view="pageBreakPreview" zoomScaleNormal="115" zoomScaleSheetLayoutView="100" workbookViewId="0">
      <selection activeCell="E7" sqref="E7:L8"/>
    </sheetView>
  </sheetViews>
  <sheetFormatPr defaultRowHeight="11.25" x14ac:dyDescent="0.15"/>
  <cols>
    <col min="1" max="1" width="3.5" style="89" bestFit="1" customWidth="1"/>
    <col min="2" max="4" width="7.5" style="89" customWidth="1"/>
    <col min="5" max="5" width="6.125" style="89" bestFit="1" customWidth="1"/>
    <col min="6" max="7" width="6" style="89" bestFit="1" customWidth="1"/>
    <col min="8" max="9" width="10.625" style="89" customWidth="1"/>
    <col min="10" max="11" width="15.75" style="89" customWidth="1"/>
    <col min="12" max="12" width="13.5" style="89" bestFit="1" customWidth="1"/>
    <col min="13" max="16384" width="9" style="89"/>
  </cols>
  <sheetData>
    <row r="1" spans="2:13" s="87" customFormat="1" ht="14.25" x14ac:dyDescent="0.15">
      <c r="B1" s="261" t="s">
        <v>120</v>
      </c>
      <c r="C1" s="261"/>
      <c r="D1" s="261"/>
      <c r="E1" s="261"/>
      <c r="F1" s="261"/>
      <c r="G1" s="261"/>
      <c r="H1" s="261"/>
      <c r="I1" s="261"/>
      <c r="J1" s="261"/>
      <c r="K1" s="261"/>
      <c r="L1" s="261"/>
    </row>
    <row r="2" spans="2:13" x14ac:dyDescent="0.15">
      <c r="B2" s="88"/>
      <c r="C2" s="88"/>
      <c r="D2" s="88"/>
      <c r="E2" s="88"/>
      <c r="F2" s="88"/>
      <c r="G2" s="88"/>
      <c r="H2" s="88"/>
    </row>
    <row r="3" spans="2:13" ht="7.5" customHeight="1" x14ac:dyDescent="0.15">
      <c r="B3" s="275" t="s">
        <v>0</v>
      </c>
      <c r="C3" s="276"/>
      <c r="D3" s="277"/>
      <c r="E3" s="266"/>
      <c r="F3" s="267"/>
      <c r="G3" s="267"/>
      <c r="H3" s="267"/>
      <c r="I3" s="267"/>
      <c r="J3" s="267"/>
      <c r="K3" s="267"/>
      <c r="L3" s="268"/>
    </row>
    <row r="4" spans="2:13" ht="7.5" customHeight="1" x14ac:dyDescent="0.15">
      <c r="B4" s="278"/>
      <c r="C4" s="279"/>
      <c r="D4" s="280"/>
      <c r="E4" s="269"/>
      <c r="F4" s="270"/>
      <c r="G4" s="270"/>
      <c r="H4" s="270"/>
      <c r="I4" s="270"/>
      <c r="J4" s="270"/>
      <c r="K4" s="270"/>
      <c r="L4" s="271"/>
    </row>
    <row r="5" spans="2:13" ht="7.5" customHeight="1" x14ac:dyDescent="0.15">
      <c r="B5" s="281" t="s">
        <v>45</v>
      </c>
      <c r="C5" s="282"/>
      <c r="D5" s="283"/>
      <c r="E5" s="254"/>
      <c r="F5" s="254"/>
      <c r="G5" s="254"/>
      <c r="H5" s="254"/>
      <c r="I5" s="254"/>
      <c r="J5" s="254"/>
      <c r="K5" s="254"/>
      <c r="L5" s="254"/>
    </row>
    <row r="6" spans="2:13" ht="7.5" customHeight="1" x14ac:dyDescent="0.15">
      <c r="B6" s="284"/>
      <c r="C6" s="285"/>
      <c r="D6" s="286"/>
      <c r="E6" s="254"/>
      <c r="F6" s="254"/>
      <c r="G6" s="254"/>
      <c r="H6" s="254"/>
      <c r="I6" s="254"/>
      <c r="J6" s="254"/>
      <c r="K6" s="254"/>
      <c r="L6" s="254"/>
    </row>
    <row r="7" spans="2:13" ht="7.5" customHeight="1" x14ac:dyDescent="0.15">
      <c r="B7" s="275" t="s">
        <v>96</v>
      </c>
      <c r="C7" s="276"/>
      <c r="D7" s="277"/>
      <c r="E7" s="254"/>
      <c r="F7" s="254"/>
      <c r="G7" s="254"/>
      <c r="H7" s="254"/>
      <c r="I7" s="254"/>
      <c r="J7" s="254"/>
      <c r="K7" s="254"/>
      <c r="L7" s="254"/>
    </row>
    <row r="8" spans="2:13" ht="7.5" customHeight="1" x14ac:dyDescent="0.15">
      <c r="B8" s="278"/>
      <c r="C8" s="279"/>
      <c r="D8" s="280"/>
      <c r="E8" s="254"/>
      <c r="F8" s="254"/>
      <c r="G8" s="254"/>
      <c r="H8" s="254"/>
      <c r="I8" s="254"/>
      <c r="J8" s="254"/>
      <c r="K8" s="254"/>
      <c r="L8" s="254"/>
    </row>
    <row r="9" spans="2:13" ht="7.5" customHeight="1" x14ac:dyDescent="0.15">
      <c r="B9" s="287" t="s">
        <v>12</v>
      </c>
      <c r="C9" s="287"/>
      <c r="D9" s="287"/>
      <c r="E9" s="254"/>
      <c r="F9" s="254"/>
      <c r="G9" s="254"/>
      <c r="H9" s="254"/>
      <c r="I9" s="254"/>
      <c r="J9" s="254"/>
      <c r="K9" s="254"/>
      <c r="L9" s="254"/>
    </row>
    <row r="10" spans="2:13" ht="7.5" customHeight="1" x14ac:dyDescent="0.15">
      <c r="B10" s="287"/>
      <c r="C10" s="287"/>
      <c r="D10" s="287"/>
      <c r="E10" s="254"/>
      <c r="F10" s="254"/>
      <c r="G10" s="254"/>
      <c r="H10" s="254"/>
      <c r="I10" s="254"/>
      <c r="J10" s="254"/>
      <c r="K10" s="254"/>
      <c r="L10" s="254"/>
    </row>
    <row r="11" spans="2:13" ht="15" customHeight="1" x14ac:dyDescent="0.15">
      <c r="B11" s="274"/>
      <c r="C11" s="274"/>
      <c r="D11" s="274"/>
      <c r="E11" s="90"/>
      <c r="F11" s="91"/>
      <c r="G11" s="91"/>
      <c r="H11" s="92"/>
      <c r="I11" s="264" t="s">
        <v>94</v>
      </c>
      <c r="J11" s="264"/>
      <c r="K11" s="264"/>
      <c r="L11" s="93"/>
      <c r="M11" s="182" t="s">
        <v>630</v>
      </c>
    </row>
    <row r="12" spans="2:13" ht="13.5" x14ac:dyDescent="0.15">
      <c r="B12" s="288" t="s">
        <v>17</v>
      </c>
      <c r="C12" s="288"/>
      <c r="D12" s="288"/>
      <c r="E12" s="288"/>
      <c r="F12" s="288"/>
      <c r="G12" s="288"/>
      <c r="H12" s="288"/>
    </row>
    <row r="13" spans="2:13" ht="17.649999999999999" customHeight="1" x14ac:dyDescent="0.15">
      <c r="B13" s="230" t="s">
        <v>15</v>
      </c>
      <c r="C13" s="230"/>
      <c r="D13" s="230"/>
      <c r="E13" s="95"/>
      <c r="J13" s="96"/>
    </row>
    <row r="14" spans="2:13" x14ac:dyDescent="0.15">
      <c r="B14" s="94" t="s">
        <v>100</v>
      </c>
      <c r="C14" s="94"/>
      <c r="D14" s="94"/>
      <c r="E14" s="95"/>
      <c r="H14" s="97"/>
      <c r="J14" s="96"/>
    </row>
    <row r="15" spans="2:13" x14ac:dyDescent="0.15">
      <c r="B15" s="94" t="s">
        <v>122</v>
      </c>
      <c r="C15" s="94"/>
      <c r="D15" s="94"/>
      <c r="E15" s="95"/>
      <c r="H15" s="97"/>
      <c r="J15" s="96"/>
    </row>
    <row r="16" spans="2:13" x14ac:dyDescent="0.15">
      <c r="B16" s="94" t="s">
        <v>123</v>
      </c>
      <c r="C16" s="94"/>
      <c r="D16" s="94"/>
      <c r="E16" s="95"/>
      <c r="H16" s="97"/>
      <c r="J16" s="96"/>
    </row>
    <row r="17" spans="2:12" x14ac:dyDescent="0.15">
      <c r="B17" s="98"/>
      <c r="C17" s="98"/>
      <c r="D17" s="98"/>
      <c r="E17" s="99"/>
      <c r="H17" s="162" t="s">
        <v>121</v>
      </c>
      <c r="J17" s="96"/>
    </row>
    <row r="18" spans="2:12" x14ac:dyDescent="0.15">
      <c r="B18" s="258" t="s">
        <v>4</v>
      </c>
      <c r="C18" s="258" t="s">
        <v>5</v>
      </c>
      <c r="D18" s="260" t="s">
        <v>6</v>
      </c>
      <c r="E18" s="246"/>
      <c r="F18" s="246"/>
      <c r="G18" s="247"/>
      <c r="H18" s="289" t="s">
        <v>99</v>
      </c>
      <c r="I18" s="100"/>
    </row>
    <row r="19" spans="2:12" x14ac:dyDescent="0.15">
      <c r="B19" s="258"/>
      <c r="C19" s="258"/>
      <c r="D19" s="260"/>
      <c r="E19" s="255" t="s">
        <v>98</v>
      </c>
      <c r="F19" s="256"/>
      <c r="G19" s="257"/>
      <c r="H19" s="290"/>
      <c r="I19" s="259"/>
    </row>
    <row r="20" spans="2:12" x14ac:dyDescent="0.15">
      <c r="B20" s="258"/>
      <c r="C20" s="258"/>
      <c r="D20" s="260"/>
      <c r="E20" s="248" t="s">
        <v>1</v>
      </c>
      <c r="F20" s="250" t="s">
        <v>2</v>
      </c>
      <c r="G20" s="252" t="s">
        <v>3</v>
      </c>
      <c r="H20" s="290"/>
      <c r="I20" s="259"/>
    </row>
    <row r="21" spans="2:12" s="101" customFormat="1" x14ac:dyDescent="0.15">
      <c r="B21" s="258"/>
      <c r="C21" s="258"/>
      <c r="D21" s="260"/>
      <c r="E21" s="249"/>
      <c r="F21" s="251"/>
      <c r="G21" s="253"/>
      <c r="H21" s="291"/>
      <c r="I21" s="259"/>
    </row>
    <row r="22" spans="2:12" x14ac:dyDescent="0.15">
      <c r="B22" s="262"/>
      <c r="C22" s="263">
        <f>SUM(F39:F78)</f>
        <v>0</v>
      </c>
      <c r="D22" s="265">
        <f>SUM(E22:G22)</f>
        <v>0</v>
      </c>
      <c r="E22" s="272">
        <f>SUMIF($B39:$B78,"3歳",$G39:$G78)+SUMIF($B39:$B78,"満3歳",$G39:$G78)</f>
        <v>0</v>
      </c>
      <c r="F22" s="237">
        <f>SUMIF($B39:$B78,"4歳",$G39:$G78)</f>
        <v>0</v>
      </c>
      <c r="G22" s="273">
        <f>SUMIF($B39:$B78,"5歳",$G39:$G78)</f>
        <v>0</v>
      </c>
      <c r="H22" s="238">
        <f>COUNTA(B39:B78)</f>
        <v>0</v>
      </c>
      <c r="I22" s="229"/>
    </row>
    <row r="23" spans="2:12" x14ac:dyDescent="0.15">
      <c r="B23" s="262"/>
      <c r="C23" s="263"/>
      <c r="D23" s="265"/>
      <c r="E23" s="272"/>
      <c r="F23" s="237"/>
      <c r="G23" s="273"/>
      <c r="H23" s="238"/>
      <c r="I23" s="229"/>
    </row>
    <row r="25" spans="2:12" ht="17.649999999999999" customHeight="1" x14ac:dyDescent="0.15">
      <c r="B25" s="230" t="s">
        <v>16</v>
      </c>
      <c r="C25" s="230"/>
      <c r="D25" s="230"/>
      <c r="E25" s="230"/>
      <c r="F25" s="230"/>
      <c r="G25" s="230"/>
      <c r="H25" s="230"/>
      <c r="I25" s="230"/>
      <c r="J25" s="230"/>
      <c r="K25" s="230"/>
      <c r="L25" s="230"/>
    </row>
    <row r="26" spans="2:12" x14ac:dyDescent="0.15">
      <c r="B26" s="191" t="s">
        <v>131</v>
      </c>
      <c r="C26" s="191"/>
      <c r="D26" s="191"/>
      <c r="E26" s="191"/>
      <c r="F26" s="191"/>
      <c r="G26" s="191"/>
      <c r="H26" s="191"/>
      <c r="I26" s="191"/>
      <c r="J26" s="191"/>
      <c r="K26" s="191"/>
      <c r="L26" s="191"/>
    </row>
    <row r="27" spans="2:12" x14ac:dyDescent="0.15">
      <c r="B27" s="102" t="s">
        <v>132</v>
      </c>
      <c r="C27" s="102"/>
      <c r="D27" s="102"/>
      <c r="E27" s="102"/>
      <c r="F27" s="102"/>
      <c r="G27" s="102"/>
      <c r="H27" s="102"/>
      <c r="I27" s="102"/>
      <c r="J27" s="102"/>
      <c r="K27" s="102"/>
      <c r="L27" s="102"/>
    </row>
    <row r="28" spans="2:12" x14ac:dyDescent="0.15">
      <c r="B28" s="188" t="s">
        <v>97</v>
      </c>
      <c r="C28" s="188"/>
      <c r="D28" s="188"/>
      <c r="E28" s="188"/>
      <c r="F28" s="188"/>
      <c r="G28" s="188"/>
      <c r="H28" s="188"/>
      <c r="I28" s="188"/>
      <c r="J28" s="188"/>
      <c r="K28" s="188"/>
      <c r="L28" s="188"/>
    </row>
    <row r="29" spans="2:12" x14ac:dyDescent="0.15">
      <c r="B29" s="94"/>
      <c r="C29" s="94"/>
      <c r="D29" s="94"/>
      <c r="E29" s="94"/>
      <c r="F29" s="94"/>
      <c r="G29" s="94"/>
      <c r="H29" s="94"/>
      <c r="I29" s="94"/>
      <c r="J29" s="94"/>
      <c r="K29" s="94"/>
      <c r="L29" s="94"/>
    </row>
    <row r="30" spans="2:12" x14ac:dyDescent="0.15">
      <c r="B30" s="239" t="s">
        <v>7</v>
      </c>
      <c r="C30" s="200" t="s">
        <v>8</v>
      </c>
      <c r="D30" s="201"/>
      <c r="E30" s="202"/>
      <c r="F30" s="209" t="s">
        <v>136</v>
      </c>
      <c r="G30" s="201"/>
      <c r="H30" s="233" t="s">
        <v>9</v>
      </c>
      <c r="I30" s="234"/>
      <c r="J30" s="231" t="s">
        <v>137</v>
      </c>
      <c r="K30" s="232"/>
      <c r="L30" s="232"/>
    </row>
    <row r="31" spans="2:12" x14ac:dyDescent="0.15">
      <c r="B31" s="239"/>
      <c r="C31" s="203"/>
      <c r="D31" s="204"/>
      <c r="E31" s="205"/>
      <c r="F31" s="203"/>
      <c r="G31" s="204"/>
      <c r="H31" s="235"/>
      <c r="I31" s="236"/>
      <c r="J31" s="231"/>
      <c r="K31" s="232"/>
      <c r="L31" s="232"/>
    </row>
    <row r="32" spans="2:12" x14ac:dyDescent="0.15">
      <c r="B32" s="239"/>
      <c r="C32" s="203"/>
      <c r="D32" s="204"/>
      <c r="E32" s="205"/>
      <c r="F32" s="203"/>
      <c r="G32" s="207"/>
      <c r="H32" s="235"/>
      <c r="I32" s="236"/>
      <c r="J32" s="196"/>
      <c r="K32" s="232"/>
      <c r="L32" s="232"/>
    </row>
    <row r="33" spans="1:12" x14ac:dyDescent="0.15">
      <c r="B33" s="239"/>
      <c r="C33" s="203"/>
      <c r="D33" s="204"/>
      <c r="E33" s="205"/>
      <c r="F33" s="210"/>
      <c r="G33" s="209" t="s">
        <v>13</v>
      </c>
      <c r="H33" s="196" t="s">
        <v>10</v>
      </c>
      <c r="I33" s="197" t="s">
        <v>14</v>
      </c>
      <c r="J33" s="198" t="s">
        <v>133</v>
      </c>
      <c r="K33" s="199" t="s">
        <v>134</v>
      </c>
      <c r="L33" s="199" t="s">
        <v>135</v>
      </c>
    </row>
    <row r="34" spans="1:12" x14ac:dyDescent="0.15">
      <c r="B34" s="232"/>
      <c r="C34" s="203"/>
      <c r="D34" s="204"/>
      <c r="E34" s="205"/>
      <c r="F34" s="210"/>
      <c r="G34" s="212"/>
      <c r="H34" s="196"/>
      <c r="I34" s="197"/>
      <c r="J34" s="198"/>
      <c r="K34" s="199"/>
      <c r="L34" s="199"/>
    </row>
    <row r="35" spans="1:12" x14ac:dyDescent="0.15">
      <c r="B35" s="232"/>
      <c r="C35" s="203"/>
      <c r="D35" s="204"/>
      <c r="E35" s="205"/>
      <c r="F35" s="210"/>
      <c r="G35" s="212"/>
      <c r="H35" s="196"/>
      <c r="I35" s="197"/>
      <c r="J35" s="198"/>
      <c r="K35" s="199"/>
      <c r="L35" s="199"/>
    </row>
    <row r="36" spans="1:12" x14ac:dyDescent="0.15">
      <c r="B36" s="232"/>
      <c r="C36" s="203"/>
      <c r="D36" s="204"/>
      <c r="E36" s="205"/>
      <c r="F36" s="210"/>
      <c r="G36" s="212"/>
      <c r="H36" s="196"/>
      <c r="I36" s="197"/>
      <c r="J36" s="198"/>
      <c r="K36" s="199"/>
      <c r="L36" s="199"/>
    </row>
    <row r="37" spans="1:12" x14ac:dyDescent="0.15">
      <c r="B37" s="232"/>
      <c r="C37" s="203"/>
      <c r="D37" s="204"/>
      <c r="E37" s="205"/>
      <c r="F37" s="210"/>
      <c r="G37" s="212"/>
      <c r="H37" s="196"/>
      <c r="I37" s="197"/>
      <c r="J37" s="198"/>
      <c r="K37" s="199"/>
      <c r="L37" s="199"/>
    </row>
    <row r="38" spans="1:12" s="101" customFormat="1" x14ac:dyDescent="0.15">
      <c r="B38" s="232"/>
      <c r="C38" s="206"/>
      <c r="D38" s="207"/>
      <c r="E38" s="208"/>
      <c r="F38" s="211"/>
      <c r="G38" s="213"/>
      <c r="H38" s="196"/>
      <c r="I38" s="197"/>
      <c r="J38" s="198"/>
      <c r="K38" s="199"/>
      <c r="L38" s="199"/>
    </row>
    <row r="39" spans="1:12" ht="13.5" customHeight="1" x14ac:dyDescent="0.15">
      <c r="A39" s="292">
        <v>1</v>
      </c>
      <c r="B39" s="214"/>
      <c r="C39" s="216"/>
      <c r="D39" s="217"/>
      <c r="E39" s="218"/>
      <c r="F39" s="194"/>
      <c r="G39" s="223"/>
      <c r="H39" s="225"/>
      <c r="I39" s="227"/>
      <c r="J39" s="103"/>
      <c r="K39" s="104"/>
      <c r="L39" s="104"/>
    </row>
    <row r="40" spans="1:12" ht="13.5" customHeight="1" x14ac:dyDescent="0.15">
      <c r="A40" s="292"/>
      <c r="B40" s="215"/>
      <c r="C40" s="219"/>
      <c r="D40" s="220"/>
      <c r="E40" s="221"/>
      <c r="F40" s="222"/>
      <c r="G40" s="224"/>
      <c r="H40" s="226"/>
      <c r="I40" s="228"/>
      <c r="J40" s="105"/>
      <c r="K40" s="106"/>
      <c r="L40" s="106"/>
    </row>
    <row r="41" spans="1:12" ht="13.5" customHeight="1" x14ac:dyDescent="0.15">
      <c r="A41" s="292">
        <v>2</v>
      </c>
      <c r="B41" s="214"/>
      <c r="C41" s="216"/>
      <c r="D41" s="217"/>
      <c r="E41" s="218"/>
      <c r="F41" s="194"/>
      <c r="G41" s="223"/>
      <c r="H41" s="225"/>
      <c r="I41" s="227"/>
      <c r="J41" s="103"/>
      <c r="K41" s="104"/>
      <c r="L41" s="104"/>
    </row>
    <row r="42" spans="1:12" ht="13.5" customHeight="1" x14ac:dyDescent="0.15">
      <c r="A42" s="292"/>
      <c r="B42" s="215"/>
      <c r="C42" s="219"/>
      <c r="D42" s="220"/>
      <c r="E42" s="221"/>
      <c r="F42" s="222"/>
      <c r="G42" s="224"/>
      <c r="H42" s="226"/>
      <c r="I42" s="228"/>
      <c r="J42" s="105"/>
      <c r="K42" s="106"/>
      <c r="L42" s="106"/>
    </row>
    <row r="43" spans="1:12" ht="13.5" customHeight="1" x14ac:dyDescent="0.15">
      <c r="A43" s="292">
        <v>3</v>
      </c>
      <c r="B43" s="214"/>
      <c r="C43" s="216"/>
      <c r="D43" s="217"/>
      <c r="E43" s="218"/>
      <c r="F43" s="194"/>
      <c r="G43" s="223"/>
      <c r="H43" s="225"/>
      <c r="I43" s="227"/>
      <c r="J43" s="103"/>
      <c r="K43" s="104"/>
      <c r="L43" s="104"/>
    </row>
    <row r="44" spans="1:12" ht="13.5" customHeight="1" x14ac:dyDescent="0.15">
      <c r="A44" s="292"/>
      <c r="B44" s="215"/>
      <c r="C44" s="219"/>
      <c r="D44" s="220"/>
      <c r="E44" s="221"/>
      <c r="F44" s="222"/>
      <c r="G44" s="224"/>
      <c r="H44" s="226"/>
      <c r="I44" s="228"/>
      <c r="J44" s="105"/>
      <c r="K44" s="106"/>
      <c r="L44" s="106"/>
    </row>
    <row r="45" spans="1:12" ht="13.5" customHeight="1" x14ac:dyDescent="0.15">
      <c r="A45" s="292">
        <v>4</v>
      </c>
      <c r="B45" s="214"/>
      <c r="C45" s="216"/>
      <c r="D45" s="217"/>
      <c r="E45" s="218"/>
      <c r="F45" s="194"/>
      <c r="G45" s="223"/>
      <c r="H45" s="225"/>
      <c r="I45" s="227"/>
      <c r="J45" s="103"/>
      <c r="K45" s="104"/>
      <c r="L45" s="104"/>
    </row>
    <row r="46" spans="1:12" ht="13.5" customHeight="1" x14ac:dyDescent="0.15">
      <c r="A46" s="292"/>
      <c r="B46" s="215"/>
      <c r="C46" s="219"/>
      <c r="D46" s="220"/>
      <c r="E46" s="221"/>
      <c r="F46" s="222"/>
      <c r="G46" s="224"/>
      <c r="H46" s="226"/>
      <c r="I46" s="228"/>
      <c r="J46" s="105"/>
      <c r="K46" s="106"/>
      <c r="L46" s="106"/>
    </row>
    <row r="47" spans="1:12" ht="13.5" customHeight="1" x14ac:dyDescent="0.15">
      <c r="A47" s="292">
        <v>5</v>
      </c>
      <c r="B47" s="214"/>
      <c r="C47" s="216"/>
      <c r="D47" s="217"/>
      <c r="E47" s="218"/>
      <c r="F47" s="194"/>
      <c r="G47" s="223"/>
      <c r="H47" s="225"/>
      <c r="I47" s="227"/>
      <c r="J47" s="103"/>
      <c r="K47" s="104"/>
      <c r="L47" s="104"/>
    </row>
    <row r="48" spans="1:12" ht="13.5" customHeight="1" x14ac:dyDescent="0.15">
      <c r="A48" s="292"/>
      <c r="B48" s="215"/>
      <c r="C48" s="219"/>
      <c r="D48" s="220"/>
      <c r="E48" s="221"/>
      <c r="F48" s="222"/>
      <c r="G48" s="224"/>
      <c r="H48" s="226"/>
      <c r="I48" s="228"/>
      <c r="J48" s="105"/>
      <c r="K48" s="106"/>
      <c r="L48" s="106"/>
    </row>
    <row r="49" spans="1:12" ht="13.5" customHeight="1" x14ac:dyDescent="0.15">
      <c r="A49" s="292">
        <v>6</v>
      </c>
      <c r="B49" s="214"/>
      <c r="C49" s="216"/>
      <c r="D49" s="217"/>
      <c r="E49" s="218"/>
      <c r="F49" s="194"/>
      <c r="G49" s="223"/>
      <c r="H49" s="225"/>
      <c r="I49" s="227"/>
      <c r="J49" s="103"/>
      <c r="K49" s="104"/>
      <c r="L49" s="104"/>
    </row>
    <row r="50" spans="1:12" ht="13.5" customHeight="1" x14ac:dyDescent="0.15">
      <c r="A50" s="292"/>
      <c r="B50" s="215"/>
      <c r="C50" s="219"/>
      <c r="D50" s="220"/>
      <c r="E50" s="221"/>
      <c r="F50" s="222"/>
      <c r="G50" s="224"/>
      <c r="H50" s="226"/>
      <c r="I50" s="228"/>
      <c r="J50" s="105"/>
      <c r="K50" s="106"/>
      <c r="L50" s="106"/>
    </row>
    <row r="51" spans="1:12" ht="13.5" customHeight="1" x14ac:dyDescent="0.15">
      <c r="A51" s="292">
        <v>7</v>
      </c>
      <c r="B51" s="214"/>
      <c r="C51" s="216"/>
      <c r="D51" s="217"/>
      <c r="E51" s="218"/>
      <c r="F51" s="194"/>
      <c r="G51" s="223"/>
      <c r="H51" s="225"/>
      <c r="I51" s="227"/>
      <c r="J51" s="103"/>
      <c r="K51" s="104"/>
      <c r="L51" s="104"/>
    </row>
    <row r="52" spans="1:12" ht="13.5" customHeight="1" x14ac:dyDescent="0.15">
      <c r="A52" s="292"/>
      <c r="B52" s="215"/>
      <c r="C52" s="219"/>
      <c r="D52" s="220"/>
      <c r="E52" s="221"/>
      <c r="F52" s="222"/>
      <c r="G52" s="224"/>
      <c r="H52" s="226"/>
      <c r="I52" s="228"/>
      <c r="J52" s="105"/>
      <c r="K52" s="106"/>
      <c r="L52" s="106"/>
    </row>
    <row r="53" spans="1:12" ht="13.5" customHeight="1" x14ac:dyDescent="0.15">
      <c r="A53" s="292">
        <v>8</v>
      </c>
      <c r="B53" s="214"/>
      <c r="C53" s="216"/>
      <c r="D53" s="217"/>
      <c r="E53" s="218"/>
      <c r="F53" s="194"/>
      <c r="G53" s="223"/>
      <c r="H53" s="225"/>
      <c r="I53" s="227"/>
      <c r="J53" s="103"/>
      <c r="K53" s="104"/>
      <c r="L53" s="104"/>
    </row>
    <row r="54" spans="1:12" ht="13.5" customHeight="1" x14ac:dyDescent="0.15">
      <c r="A54" s="292"/>
      <c r="B54" s="215"/>
      <c r="C54" s="219"/>
      <c r="D54" s="220"/>
      <c r="E54" s="221"/>
      <c r="F54" s="222"/>
      <c r="G54" s="224"/>
      <c r="H54" s="226"/>
      <c r="I54" s="228"/>
      <c r="J54" s="105"/>
      <c r="K54" s="106"/>
      <c r="L54" s="106"/>
    </row>
    <row r="55" spans="1:12" ht="13.5" customHeight="1" x14ac:dyDescent="0.15">
      <c r="A55" s="292">
        <v>9</v>
      </c>
      <c r="B55" s="214"/>
      <c r="C55" s="216"/>
      <c r="D55" s="217"/>
      <c r="E55" s="218"/>
      <c r="F55" s="194"/>
      <c r="G55" s="223"/>
      <c r="H55" s="225"/>
      <c r="I55" s="227"/>
      <c r="J55" s="103"/>
      <c r="K55" s="104"/>
      <c r="L55" s="104"/>
    </row>
    <row r="56" spans="1:12" ht="13.5" customHeight="1" x14ac:dyDescent="0.15">
      <c r="A56" s="292"/>
      <c r="B56" s="215"/>
      <c r="C56" s="219"/>
      <c r="D56" s="220"/>
      <c r="E56" s="221"/>
      <c r="F56" s="222"/>
      <c r="G56" s="224"/>
      <c r="H56" s="226"/>
      <c r="I56" s="228"/>
      <c r="J56" s="105"/>
      <c r="K56" s="106"/>
      <c r="L56" s="106"/>
    </row>
    <row r="57" spans="1:12" ht="13.5" customHeight="1" x14ac:dyDescent="0.15">
      <c r="A57" s="292">
        <v>10</v>
      </c>
      <c r="B57" s="214"/>
      <c r="C57" s="216"/>
      <c r="D57" s="217"/>
      <c r="E57" s="218"/>
      <c r="F57" s="194"/>
      <c r="G57" s="223"/>
      <c r="H57" s="225"/>
      <c r="I57" s="227"/>
      <c r="J57" s="103"/>
      <c r="K57" s="104"/>
      <c r="L57" s="104"/>
    </row>
    <row r="58" spans="1:12" ht="13.5" customHeight="1" x14ac:dyDescent="0.15">
      <c r="A58" s="292"/>
      <c r="B58" s="215"/>
      <c r="C58" s="219"/>
      <c r="D58" s="220"/>
      <c r="E58" s="221"/>
      <c r="F58" s="222"/>
      <c r="G58" s="224"/>
      <c r="H58" s="226"/>
      <c r="I58" s="228"/>
      <c r="J58" s="105"/>
      <c r="K58" s="106"/>
      <c r="L58" s="106"/>
    </row>
    <row r="59" spans="1:12" ht="13.5" customHeight="1" x14ac:dyDescent="0.15">
      <c r="A59" s="292">
        <v>11</v>
      </c>
      <c r="B59" s="214"/>
      <c r="C59" s="216"/>
      <c r="D59" s="217"/>
      <c r="E59" s="218"/>
      <c r="F59" s="194"/>
      <c r="G59" s="223"/>
      <c r="H59" s="225"/>
      <c r="I59" s="227"/>
      <c r="J59" s="103"/>
      <c r="K59" s="104"/>
      <c r="L59" s="104"/>
    </row>
    <row r="60" spans="1:12" ht="13.5" customHeight="1" x14ac:dyDescent="0.15">
      <c r="A60" s="292"/>
      <c r="B60" s="215"/>
      <c r="C60" s="219"/>
      <c r="D60" s="220"/>
      <c r="E60" s="221"/>
      <c r="F60" s="222"/>
      <c r="G60" s="224"/>
      <c r="H60" s="226"/>
      <c r="I60" s="228"/>
      <c r="J60" s="105"/>
      <c r="K60" s="106"/>
      <c r="L60" s="106"/>
    </row>
    <row r="61" spans="1:12" ht="13.5" customHeight="1" x14ac:dyDescent="0.15">
      <c r="A61" s="292">
        <v>12</v>
      </c>
      <c r="B61" s="214"/>
      <c r="C61" s="216"/>
      <c r="D61" s="217"/>
      <c r="E61" s="218"/>
      <c r="F61" s="194"/>
      <c r="G61" s="223"/>
      <c r="H61" s="225"/>
      <c r="I61" s="227"/>
      <c r="J61" s="103"/>
      <c r="K61" s="104"/>
      <c r="L61" s="104"/>
    </row>
    <row r="62" spans="1:12" ht="13.5" customHeight="1" x14ac:dyDescent="0.15">
      <c r="A62" s="292"/>
      <c r="B62" s="215"/>
      <c r="C62" s="219"/>
      <c r="D62" s="220"/>
      <c r="E62" s="221"/>
      <c r="F62" s="222"/>
      <c r="G62" s="224"/>
      <c r="H62" s="226"/>
      <c r="I62" s="228"/>
      <c r="J62" s="105"/>
      <c r="K62" s="106"/>
      <c r="L62" s="106"/>
    </row>
    <row r="63" spans="1:12" ht="13.5" customHeight="1" x14ac:dyDescent="0.15">
      <c r="A63" s="292">
        <v>13</v>
      </c>
      <c r="B63" s="214"/>
      <c r="C63" s="216"/>
      <c r="D63" s="217"/>
      <c r="E63" s="218"/>
      <c r="F63" s="194"/>
      <c r="G63" s="223"/>
      <c r="H63" s="225"/>
      <c r="I63" s="227"/>
      <c r="J63" s="103"/>
      <c r="K63" s="104"/>
      <c r="L63" s="104"/>
    </row>
    <row r="64" spans="1:12" ht="13.5" customHeight="1" x14ac:dyDescent="0.15">
      <c r="A64" s="292"/>
      <c r="B64" s="215"/>
      <c r="C64" s="219"/>
      <c r="D64" s="220"/>
      <c r="E64" s="221"/>
      <c r="F64" s="222"/>
      <c r="G64" s="224"/>
      <c r="H64" s="226"/>
      <c r="I64" s="228"/>
      <c r="J64" s="105"/>
      <c r="K64" s="106"/>
      <c r="L64" s="106"/>
    </row>
    <row r="65" spans="1:12" ht="13.5" customHeight="1" x14ac:dyDescent="0.15">
      <c r="A65" s="292">
        <v>14</v>
      </c>
      <c r="B65" s="214"/>
      <c r="C65" s="216"/>
      <c r="D65" s="217"/>
      <c r="E65" s="218"/>
      <c r="F65" s="194"/>
      <c r="G65" s="223"/>
      <c r="H65" s="225"/>
      <c r="I65" s="227"/>
      <c r="J65" s="103"/>
      <c r="K65" s="104"/>
      <c r="L65" s="104"/>
    </row>
    <row r="66" spans="1:12" ht="13.5" customHeight="1" x14ac:dyDescent="0.15">
      <c r="A66" s="292"/>
      <c r="B66" s="215"/>
      <c r="C66" s="219"/>
      <c r="D66" s="220"/>
      <c r="E66" s="221"/>
      <c r="F66" s="222"/>
      <c r="G66" s="224"/>
      <c r="H66" s="226"/>
      <c r="I66" s="228"/>
      <c r="J66" s="105"/>
      <c r="K66" s="106"/>
      <c r="L66" s="106"/>
    </row>
    <row r="67" spans="1:12" ht="13.5" customHeight="1" x14ac:dyDescent="0.15">
      <c r="A67" s="292">
        <v>15</v>
      </c>
      <c r="B67" s="214"/>
      <c r="C67" s="216"/>
      <c r="D67" s="217"/>
      <c r="E67" s="218"/>
      <c r="F67" s="194"/>
      <c r="G67" s="223"/>
      <c r="H67" s="225"/>
      <c r="I67" s="227"/>
      <c r="J67" s="103"/>
      <c r="K67" s="104"/>
      <c r="L67" s="104"/>
    </row>
    <row r="68" spans="1:12" ht="13.5" customHeight="1" x14ac:dyDescent="0.15">
      <c r="A68" s="292"/>
      <c r="B68" s="215"/>
      <c r="C68" s="219"/>
      <c r="D68" s="220"/>
      <c r="E68" s="221"/>
      <c r="F68" s="222"/>
      <c r="G68" s="224"/>
      <c r="H68" s="226"/>
      <c r="I68" s="228"/>
      <c r="J68" s="105"/>
      <c r="K68" s="106"/>
      <c r="L68" s="106"/>
    </row>
    <row r="69" spans="1:12" ht="13.5" customHeight="1" x14ac:dyDescent="0.15">
      <c r="A69" s="292">
        <v>16</v>
      </c>
      <c r="B69" s="214"/>
      <c r="C69" s="216"/>
      <c r="D69" s="217"/>
      <c r="E69" s="218"/>
      <c r="F69" s="194"/>
      <c r="G69" s="223"/>
      <c r="H69" s="225"/>
      <c r="I69" s="227"/>
      <c r="J69" s="103"/>
      <c r="K69" s="104"/>
      <c r="L69" s="104"/>
    </row>
    <row r="70" spans="1:12" ht="13.5" customHeight="1" x14ac:dyDescent="0.15">
      <c r="A70" s="292"/>
      <c r="B70" s="215"/>
      <c r="C70" s="219"/>
      <c r="D70" s="220"/>
      <c r="E70" s="221"/>
      <c r="F70" s="222"/>
      <c r="G70" s="224"/>
      <c r="H70" s="226"/>
      <c r="I70" s="228"/>
      <c r="J70" s="105"/>
      <c r="K70" s="106"/>
      <c r="L70" s="106"/>
    </row>
    <row r="71" spans="1:12" ht="13.5" customHeight="1" x14ac:dyDescent="0.15">
      <c r="A71" s="292">
        <v>17</v>
      </c>
      <c r="B71" s="214"/>
      <c r="C71" s="216"/>
      <c r="D71" s="217"/>
      <c r="E71" s="218"/>
      <c r="F71" s="194"/>
      <c r="G71" s="223"/>
      <c r="H71" s="225"/>
      <c r="I71" s="227"/>
      <c r="J71" s="103"/>
      <c r="K71" s="104"/>
      <c r="L71" s="104"/>
    </row>
    <row r="72" spans="1:12" ht="13.5" customHeight="1" x14ac:dyDescent="0.15">
      <c r="A72" s="292"/>
      <c r="B72" s="215"/>
      <c r="C72" s="219"/>
      <c r="D72" s="220"/>
      <c r="E72" s="221"/>
      <c r="F72" s="222"/>
      <c r="G72" s="224"/>
      <c r="H72" s="226"/>
      <c r="I72" s="228"/>
      <c r="J72" s="105"/>
      <c r="K72" s="106"/>
      <c r="L72" s="106"/>
    </row>
    <row r="73" spans="1:12" ht="13.5" customHeight="1" x14ac:dyDescent="0.15">
      <c r="A73" s="292">
        <v>18</v>
      </c>
      <c r="B73" s="214"/>
      <c r="C73" s="216"/>
      <c r="D73" s="217"/>
      <c r="E73" s="218"/>
      <c r="F73" s="194"/>
      <c r="G73" s="223"/>
      <c r="H73" s="225"/>
      <c r="I73" s="227"/>
      <c r="J73" s="103"/>
      <c r="K73" s="104"/>
      <c r="L73" s="104"/>
    </row>
    <row r="74" spans="1:12" ht="13.5" customHeight="1" x14ac:dyDescent="0.15">
      <c r="A74" s="292"/>
      <c r="B74" s="215"/>
      <c r="C74" s="219"/>
      <c r="D74" s="220"/>
      <c r="E74" s="221"/>
      <c r="F74" s="222"/>
      <c r="G74" s="224"/>
      <c r="H74" s="226"/>
      <c r="I74" s="228"/>
      <c r="J74" s="105"/>
      <c r="K74" s="106"/>
      <c r="L74" s="106"/>
    </row>
    <row r="75" spans="1:12" ht="13.5" customHeight="1" x14ac:dyDescent="0.15">
      <c r="A75" s="292">
        <v>19</v>
      </c>
      <c r="B75" s="214"/>
      <c r="C75" s="216"/>
      <c r="D75" s="217"/>
      <c r="E75" s="218"/>
      <c r="F75" s="194"/>
      <c r="G75" s="223"/>
      <c r="H75" s="225"/>
      <c r="I75" s="227"/>
      <c r="J75" s="103"/>
      <c r="K75" s="104"/>
      <c r="L75" s="104"/>
    </row>
    <row r="76" spans="1:12" ht="13.5" customHeight="1" x14ac:dyDescent="0.15">
      <c r="A76" s="292"/>
      <c r="B76" s="215"/>
      <c r="C76" s="219"/>
      <c r="D76" s="220"/>
      <c r="E76" s="221"/>
      <c r="F76" s="222"/>
      <c r="G76" s="224"/>
      <c r="H76" s="226"/>
      <c r="I76" s="228"/>
      <c r="J76" s="105"/>
      <c r="K76" s="106"/>
      <c r="L76" s="106"/>
    </row>
    <row r="77" spans="1:12" ht="13.5" customHeight="1" x14ac:dyDescent="0.15">
      <c r="A77" s="292">
        <v>20</v>
      </c>
      <c r="B77" s="214"/>
      <c r="C77" s="216"/>
      <c r="D77" s="217"/>
      <c r="E77" s="218"/>
      <c r="F77" s="194"/>
      <c r="G77" s="223"/>
      <c r="H77" s="225"/>
      <c r="I77" s="227"/>
      <c r="J77" s="103"/>
      <c r="K77" s="104"/>
      <c r="L77" s="104"/>
    </row>
    <row r="78" spans="1:12" ht="13.5" customHeight="1" x14ac:dyDescent="0.15">
      <c r="A78" s="292"/>
      <c r="B78" s="215"/>
      <c r="C78" s="219"/>
      <c r="D78" s="220"/>
      <c r="E78" s="221"/>
      <c r="F78" s="222"/>
      <c r="G78" s="224"/>
      <c r="H78" s="226"/>
      <c r="I78" s="228"/>
      <c r="J78" s="105"/>
      <c r="K78" s="106"/>
      <c r="L78" s="106"/>
    </row>
    <row r="79" spans="1:12" x14ac:dyDescent="0.15">
      <c r="B79" s="240" t="s">
        <v>11</v>
      </c>
      <c r="C79" s="240"/>
      <c r="D79" s="240"/>
      <c r="E79" s="240"/>
      <c r="F79" s="242">
        <f>SUM(F39:F78)</f>
        <v>0</v>
      </c>
      <c r="G79" s="242">
        <f>SUM(G39:G78)</f>
        <v>0</v>
      </c>
      <c r="H79" s="244"/>
      <c r="I79" s="189"/>
      <c r="J79" s="192"/>
      <c r="K79" s="194"/>
      <c r="L79" s="194"/>
    </row>
    <row r="80" spans="1:12" x14ac:dyDescent="0.15">
      <c r="B80" s="241"/>
      <c r="C80" s="241"/>
      <c r="D80" s="241"/>
      <c r="E80" s="241"/>
      <c r="F80" s="243"/>
      <c r="G80" s="243"/>
      <c r="H80" s="245"/>
      <c r="I80" s="190"/>
      <c r="J80" s="193"/>
      <c r="K80" s="195"/>
      <c r="L80" s="195"/>
    </row>
    <row r="81" spans="2:12" x14ac:dyDescent="0.15">
      <c r="B81" s="188"/>
      <c r="C81" s="188"/>
      <c r="D81" s="188"/>
      <c r="E81" s="188"/>
      <c r="F81" s="188"/>
      <c r="G81" s="188"/>
      <c r="H81" s="188"/>
      <c r="I81" s="188"/>
      <c r="J81" s="188"/>
      <c r="K81" s="188"/>
      <c r="L81" s="188"/>
    </row>
    <row r="82" spans="2:12" x14ac:dyDescent="0.15">
      <c r="J82" s="187"/>
      <c r="K82" s="187"/>
      <c r="L82" s="187"/>
    </row>
  </sheetData>
  <mergeCells count="196">
    <mergeCell ref="A61:A62"/>
    <mergeCell ref="A63:A64"/>
    <mergeCell ref="A65:A66"/>
    <mergeCell ref="A67:A68"/>
    <mergeCell ref="B67:B68"/>
    <mergeCell ref="C67:E68"/>
    <mergeCell ref="B63:B64"/>
    <mergeCell ref="C63:E64"/>
    <mergeCell ref="G67:G68"/>
    <mergeCell ref="H67:H68"/>
    <mergeCell ref="I67:I68"/>
    <mergeCell ref="B65:B66"/>
    <mergeCell ref="C65:E66"/>
    <mergeCell ref="F65:F66"/>
    <mergeCell ref="G65:G66"/>
    <mergeCell ref="H65:H66"/>
    <mergeCell ref="I65:I66"/>
    <mergeCell ref="F67:F68"/>
    <mergeCell ref="F59:F60"/>
    <mergeCell ref="G59:G60"/>
    <mergeCell ref="H59:H60"/>
    <mergeCell ref="I59:I60"/>
    <mergeCell ref="F63:F64"/>
    <mergeCell ref="G63:G64"/>
    <mergeCell ref="H63:H64"/>
    <mergeCell ref="I63:I64"/>
    <mergeCell ref="B61:B62"/>
    <mergeCell ref="C61:E62"/>
    <mergeCell ref="F61:F62"/>
    <mergeCell ref="G61:G62"/>
    <mergeCell ref="H61:H62"/>
    <mergeCell ref="I61:I62"/>
    <mergeCell ref="B77:B78"/>
    <mergeCell ref="C77:E78"/>
    <mergeCell ref="F77:F78"/>
    <mergeCell ref="G77:G78"/>
    <mergeCell ref="H77:H78"/>
    <mergeCell ref="I77:I78"/>
    <mergeCell ref="A39:A40"/>
    <mergeCell ref="A41:A42"/>
    <mergeCell ref="A43:A44"/>
    <mergeCell ref="A45:A46"/>
    <mergeCell ref="A47:A48"/>
    <mergeCell ref="A49:A50"/>
    <mergeCell ref="A73:A74"/>
    <mergeCell ref="A75:A76"/>
    <mergeCell ref="A77:A78"/>
    <mergeCell ref="A51:A52"/>
    <mergeCell ref="A53:A54"/>
    <mergeCell ref="A55:A56"/>
    <mergeCell ref="A57:A58"/>
    <mergeCell ref="A69:A70"/>
    <mergeCell ref="A71:A72"/>
    <mergeCell ref="A59:A60"/>
    <mergeCell ref="B59:B60"/>
    <mergeCell ref="C59:E60"/>
    <mergeCell ref="B73:B74"/>
    <mergeCell ref="C73:E74"/>
    <mergeCell ref="F73:F74"/>
    <mergeCell ref="G73:G74"/>
    <mergeCell ref="H73:H74"/>
    <mergeCell ref="I73:I74"/>
    <mergeCell ref="B75:B76"/>
    <mergeCell ref="C75:E76"/>
    <mergeCell ref="F75:F76"/>
    <mergeCell ref="G75:G76"/>
    <mergeCell ref="H75:H76"/>
    <mergeCell ref="I75:I76"/>
    <mergeCell ref="B69:B70"/>
    <mergeCell ref="C69:E70"/>
    <mergeCell ref="F69:F70"/>
    <mergeCell ref="G69:G70"/>
    <mergeCell ref="H69:H70"/>
    <mergeCell ref="I69:I70"/>
    <mergeCell ref="B71:B72"/>
    <mergeCell ref="C71:E72"/>
    <mergeCell ref="F71:F72"/>
    <mergeCell ref="G71:G72"/>
    <mergeCell ref="H71:H72"/>
    <mergeCell ref="I71:I72"/>
    <mergeCell ref="B55:B56"/>
    <mergeCell ref="C55:E56"/>
    <mergeCell ref="F55:F56"/>
    <mergeCell ref="G55:G56"/>
    <mergeCell ref="H55:H56"/>
    <mergeCell ref="I55:I56"/>
    <mergeCell ref="B57:B58"/>
    <mergeCell ref="C57:E58"/>
    <mergeCell ref="F57:F58"/>
    <mergeCell ref="G57:G58"/>
    <mergeCell ref="H57:H58"/>
    <mergeCell ref="I57:I58"/>
    <mergeCell ref="B51:B52"/>
    <mergeCell ref="C51:E52"/>
    <mergeCell ref="F51:F52"/>
    <mergeCell ref="G51:G52"/>
    <mergeCell ref="H51:H52"/>
    <mergeCell ref="I51:I52"/>
    <mergeCell ref="B53:B54"/>
    <mergeCell ref="C53:E54"/>
    <mergeCell ref="F53:F54"/>
    <mergeCell ref="G53:G54"/>
    <mergeCell ref="H53:H54"/>
    <mergeCell ref="I53:I54"/>
    <mergeCell ref="F47:F48"/>
    <mergeCell ref="G47:G48"/>
    <mergeCell ref="H47:H48"/>
    <mergeCell ref="I47:I48"/>
    <mergeCell ref="B49:B50"/>
    <mergeCell ref="C49:E50"/>
    <mergeCell ref="F49:F50"/>
    <mergeCell ref="G49:G50"/>
    <mergeCell ref="H49:H50"/>
    <mergeCell ref="I49:I50"/>
    <mergeCell ref="B1:L1"/>
    <mergeCell ref="B22:B23"/>
    <mergeCell ref="C22:C23"/>
    <mergeCell ref="I11:K11"/>
    <mergeCell ref="D22:D23"/>
    <mergeCell ref="E3:L4"/>
    <mergeCell ref="E22:E23"/>
    <mergeCell ref="G22:G23"/>
    <mergeCell ref="B39:B40"/>
    <mergeCell ref="C39:E40"/>
    <mergeCell ref="F39:F40"/>
    <mergeCell ref="G39:G40"/>
    <mergeCell ref="H39:H40"/>
    <mergeCell ref="I39:I40"/>
    <mergeCell ref="B11:D11"/>
    <mergeCell ref="B3:D4"/>
    <mergeCell ref="B5:D6"/>
    <mergeCell ref="B7:D8"/>
    <mergeCell ref="B9:D10"/>
    <mergeCell ref="B12:H12"/>
    <mergeCell ref="H18:H21"/>
    <mergeCell ref="B13:D13"/>
    <mergeCell ref="E5:L6"/>
    <mergeCell ref="C18:C21"/>
    <mergeCell ref="E18:G18"/>
    <mergeCell ref="E20:E21"/>
    <mergeCell ref="F20:F21"/>
    <mergeCell ref="G20:G21"/>
    <mergeCell ref="E7:L8"/>
    <mergeCell ref="E9:L10"/>
    <mergeCell ref="E19:G19"/>
    <mergeCell ref="B18:B21"/>
    <mergeCell ref="I19:I21"/>
    <mergeCell ref="D18:D21"/>
    <mergeCell ref="I22:I23"/>
    <mergeCell ref="G30:G32"/>
    <mergeCell ref="B25:L25"/>
    <mergeCell ref="J30:L32"/>
    <mergeCell ref="H30:I32"/>
    <mergeCell ref="F22:F23"/>
    <mergeCell ref="H22:H23"/>
    <mergeCell ref="B30:B38"/>
    <mergeCell ref="B79:E80"/>
    <mergeCell ref="G79:G80"/>
    <mergeCell ref="H79:H80"/>
    <mergeCell ref="F79:F80"/>
    <mergeCell ref="H41:H42"/>
    <mergeCell ref="I41:I42"/>
    <mergeCell ref="B43:B44"/>
    <mergeCell ref="C43:E44"/>
    <mergeCell ref="F43:F44"/>
    <mergeCell ref="G43:G44"/>
    <mergeCell ref="H43:H44"/>
    <mergeCell ref="I43:I44"/>
    <mergeCell ref="B45:B46"/>
    <mergeCell ref="C45:E46"/>
    <mergeCell ref="F45:F46"/>
    <mergeCell ref="G45:G46"/>
    <mergeCell ref="J82:L82"/>
    <mergeCell ref="B81:L81"/>
    <mergeCell ref="I79:I80"/>
    <mergeCell ref="B26:L26"/>
    <mergeCell ref="B28:L28"/>
    <mergeCell ref="J79:J80"/>
    <mergeCell ref="K79:K80"/>
    <mergeCell ref="L79:L80"/>
    <mergeCell ref="H33:H38"/>
    <mergeCell ref="I33:I38"/>
    <mergeCell ref="J33:J38"/>
    <mergeCell ref="K33:K38"/>
    <mergeCell ref="L33:L38"/>
    <mergeCell ref="C30:E38"/>
    <mergeCell ref="F30:F38"/>
    <mergeCell ref="G33:G38"/>
    <mergeCell ref="B41:B42"/>
    <mergeCell ref="C41:E42"/>
    <mergeCell ref="F41:F42"/>
    <mergeCell ref="G41:G42"/>
    <mergeCell ref="H45:H46"/>
    <mergeCell ref="I45:I46"/>
    <mergeCell ref="B47:B48"/>
    <mergeCell ref="C47:E48"/>
  </mergeCells>
  <phoneticPr fontId="2"/>
  <conditionalFormatting sqref="J43:L58 B43:C43 B45:C45 B47:C47 C49 B51:C51 B53:C53 B55:C55 B57:C57 B69:C69 B71:C71 B73:C73 B75:C75 G43 G45 G47 G49 G51 G53 G55 G57 G69 G71 G73 G75 J69:L76">
    <cfRule type="expression" dxfId="18" priority="22" stopIfTrue="1">
      <formula>$G43&gt;0</formula>
    </cfRule>
  </conditionalFormatting>
  <conditionalFormatting sqref="B49">
    <cfRule type="expression" dxfId="17" priority="21" stopIfTrue="1">
      <formula>$G49&gt;0</formula>
    </cfRule>
  </conditionalFormatting>
  <conditionalFormatting sqref="J39:L39">
    <cfRule type="expression" dxfId="16" priority="19" stopIfTrue="1">
      <formula>$G39&gt;0</formula>
    </cfRule>
  </conditionalFormatting>
  <conditionalFormatting sqref="J40:L40">
    <cfRule type="expression" dxfId="15" priority="18" stopIfTrue="1">
      <formula>$G39&gt;0</formula>
    </cfRule>
  </conditionalFormatting>
  <conditionalFormatting sqref="J41:L41 J43:L43 J45:L45 J47:L47 J49:L49 J51:L51 J53:L53 J55:L55 J57:L57 J69:L69 J71:L71 J73:L73 J75:L75 J77:L77">
    <cfRule type="expression" dxfId="14" priority="17" stopIfTrue="1">
      <formula>$G41&gt;0</formula>
    </cfRule>
  </conditionalFormatting>
  <conditionalFormatting sqref="J42:L42 J44:L44 J46:L46 J48:L48 J50:L50 J52:L52 J54:L54 J56:L56 J58:L58 J70:L70 J72:L72 J74:L74 J76:L76 J78:L78">
    <cfRule type="expression" dxfId="13" priority="16" stopIfTrue="1">
      <formula>$G41&gt;0</formula>
    </cfRule>
  </conditionalFormatting>
  <conditionalFormatting sqref="B39:E40 G39:G40">
    <cfRule type="expression" dxfId="12" priority="14" stopIfTrue="1">
      <formula>$G39&gt;0</formula>
    </cfRule>
  </conditionalFormatting>
  <conditionalFormatting sqref="J41:L41 J43:L43 J45:L45 J47:L47 J49:L49 J51:L51 J53:L53 J55:L55 J57:L57 J69:L69 J71:L71 J73:L73 J75:L75 J77:L77">
    <cfRule type="expression" dxfId="11" priority="13" stopIfTrue="1">
      <formula>$G41&gt;0</formula>
    </cfRule>
  </conditionalFormatting>
  <conditionalFormatting sqref="J42:L42 J44:L44 J46:L46 J48:L48 J50:L50 J52:L52 J54:L54 J56:L56 J58:L58 J70:L70 J72:L72 J74:L74 J76:L76 J78:L78">
    <cfRule type="expression" dxfId="10" priority="12" stopIfTrue="1">
      <formula>$G41&gt;0</formula>
    </cfRule>
  </conditionalFormatting>
  <conditionalFormatting sqref="B41:E58 G41:G58 G69:G78 B69:E78">
    <cfRule type="expression" dxfId="9" priority="11" stopIfTrue="1">
      <formula>$G41&gt;0</formula>
    </cfRule>
  </conditionalFormatting>
  <conditionalFormatting sqref="J59:L68 B59:C59 B61:C61 B63:C63 B65:C65 B67:C67 G59 G61 G63 G65 G67">
    <cfRule type="expression" dxfId="8" priority="10" stopIfTrue="1">
      <formula>$G59&gt;0</formula>
    </cfRule>
  </conditionalFormatting>
  <conditionalFormatting sqref="J59:L59 J61:L61 J63:L63 J65:L65 J67:L67">
    <cfRule type="expression" dxfId="7" priority="9" stopIfTrue="1">
      <formula>$G59&gt;0</formula>
    </cfRule>
  </conditionalFormatting>
  <conditionalFormatting sqref="J60:L60 J62:L62 J64:L64 J66:L66 J68:L68">
    <cfRule type="expression" dxfId="6" priority="8" stopIfTrue="1">
      <formula>$G59&gt;0</formula>
    </cfRule>
  </conditionalFormatting>
  <conditionalFormatting sqref="J59:L59 J61:L61 J63:L63 J65:L65 J67:L67">
    <cfRule type="expression" dxfId="5" priority="7" stopIfTrue="1">
      <formula>$G59&gt;0</formula>
    </cfRule>
  </conditionalFormatting>
  <conditionalFormatting sqref="J60:L60 J62:L62 J64:L64 J66:L66 J68:L68">
    <cfRule type="expression" dxfId="4" priority="6" stopIfTrue="1">
      <formula>$G59&gt;0</formula>
    </cfRule>
  </conditionalFormatting>
  <conditionalFormatting sqref="B59:E68 G59:G68">
    <cfRule type="expression" dxfId="3" priority="5" stopIfTrue="1">
      <formula>$G59&gt;0</formula>
    </cfRule>
  </conditionalFormatting>
  <conditionalFormatting sqref="L11">
    <cfRule type="expression" priority="23" stopIfTrue="1">
      <formula>ISBLANK($L$11)=FALSE</formula>
    </cfRule>
  </conditionalFormatting>
  <dataValidations count="14">
    <dataValidation allowBlank="1" showInputMessage="1" sqref="B79"/>
    <dataValidation allowBlank="1" showInputMessage="1" showErrorMessage="1" prompt="自動計算で_x000a_合計が表示_x000a_されます。_x000a_" sqref="F79:G80"/>
    <dataValidation allowBlank="1" showInputMessage="1" showErrorMessage="1" prompt="数値を入力して_x000a_下さい。_x000a_※単位は自動的に_x000a_付与されます。" sqref="F67:G67 B22:B23 F39:G39 F41:G41 F43:G43 F45:G45 F47:G47 F49:G49 F51:G51 F53:G53 F55:G55 F57:G57 F69:G69 F71:G71 F73:G73 F75:G75 F77:G77 F59:G59 F61:G61 F63:G63 F65:G65 I22:I23"/>
    <dataValidation allowBlank="1" showInputMessage="1" showErrorMessage="1" promptTitle="氏名を入力して下さい。" prompt="⑤障がい幼児の介護等に直接_x000a_関わっている職員の氏名を入力。_x000a_※障がい幼児のみの学級もしくは、_x000a_健常児と障がい幼児の混合学級の_x000a_指導に当たって、介護等の業務に_x000a_直接携わっている職員。" sqref="L39:L78"/>
    <dataValidation allowBlank="1" showInputMessage="1" showErrorMessage="1" promptTitle="氏名を入力して下さい。" prompt="①担任教員の氏名を入力" sqref="H39 H41 H43 H45 H47 H49 H51 H53 H55 H57 H69 H71 H73 H75 H77 H59 H61 H63 H65 H67"/>
    <dataValidation allowBlank="1" showInputMessage="1" showErrorMessage="1" promptTitle="氏名を入力して下さい。" prompt="③障がい幼児に対し、教育上_x000a_特別に配慮するために加配_x000a_している教員の氏名を入力。_x000a_※障がい幼児のみの学級_x000a_もしくは、健常児と障がい_x000a_幼児の混合学級を担当し_x000a_常時直接指導している教員。" sqref="J39:J78"/>
    <dataValidation allowBlank="1" showInputMessage="1" showErrorMessage="1" promptTitle="氏名を入力して下さい。" prompt="②１クラス２名の教員で保育して_x000a_いる場合_x000a_（２人担任制、主担・副担任制）_x000a_担当教員氏名を入力。_x000a_※教育上特別に配慮するために_x000a_配置している場合は、③、④_x000a_いずれかに入力。" sqref="I39 I41 I43 I45 I47 I49 I51 I53 I55 I57 I69 I71 I73 I75 I77 I59 I61 I63 I65 I67"/>
    <dataValidation allowBlank="1" showInputMessage="1" showErrorMessage="1" promptTitle="氏名を入力して下さい。" prompt="④障がい幼児に対し、教育上_x000a_特別に配慮するために加配_x000a_している教員の氏名を入力。_x000a_※障がい幼児のみの学級もしくは、_x000a_健常児と障がい幼児の混合学級_x000a_と健常児のみの学級をともにを指導_x000a_している教員。" sqref="K39 K41 K43 K45 K47 K49 K51 K53 K55 K57 K69 K71 K73 K75 K77 K59 K61 K63 K65 K67"/>
    <dataValidation allowBlank="1" showInputMessage="1" showErrorMessage="1" promptTitle="氏名を入力して下さい。" prompt="④障がい幼児に対し、教育上_x000a_特別に配慮するために加配_x000a_している教員の氏名を入力。_x000a_※障がい幼児のみの学級_x000a_もしくは、健常児と障がい幼児_x000a_の混合学級と健常児のみの学級_x000a_をともにを指導している教員。" sqref="K40 K42 K44 K46 K48 K50 K52 K54 K56 K78 K70 K72 K74 K76 K58 K60 K62 K64 K66 K68"/>
    <dataValidation type="list" allowBlank="1" showInputMessage="1" showErrorMessage="1" sqref="L11">
      <formula1>"単独型,接続型,並列型"</formula1>
    </dataValidation>
    <dataValidation allowBlank="1" showInputMessage="1" showErrorMessage="1" prompt="（２）の表に入力すると自動で表示されます。" sqref="C22:C23 E22:E23 F22:F23 G22:G23 H22:H23"/>
    <dataValidation allowBlank="1" showInputMessage="1" showErrorMessage="1" prompt="（２）の表に入力すると自動で表示されます。_x000a_" sqref="D22:D23"/>
    <dataValidation type="list" allowBlank="1" showInputMessage="1" prompt="歳時別区分をリストから選択し入力して下さい。" sqref="B41:B78">
      <formula1>"満3歳,3歳,4歳,5歳,複式"</formula1>
    </dataValidation>
    <dataValidation type="list" showInputMessage="1" prompt="歳時別区分をリストから選択し入力して下さい。" sqref="B39:B40">
      <formula1>"満3歳,3歳,4歳,5歳,複式"</formula1>
    </dataValidation>
  </dataValidations>
  <printOptions horizontalCentered="1"/>
  <pageMargins left="0.62992125984251968" right="0.39370078740157483" top="0.61" bottom="0.31" header="0.44" footer="0.16"/>
  <pageSetup paperSize="9" scale="83" orientation="portrait" r:id="rId1"/>
  <headerFooter alignWithMargins="0">
    <oddHeader>&amp;R&amp;A</oddHeader>
  </headerFooter>
  <ignoredErrors>
    <ignoredError sqref="C23:H23 F79:G80 C22:G2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24" id="{4564AB7D-553E-4B8D-87C9-10B87D073650}">
            <xm:f>VLOOKUP($E$3,幼稚園番号検索!$B:$D,3,)=$M$11</xm:f>
            <x14:dxf>
              <font>
                <color auto="1"/>
              </font>
              <fill>
                <patternFill>
                  <bgColor theme="9" tint="0.79998168889431442"/>
                </patternFill>
              </fill>
            </x14:dxf>
          </x14:cfRule>
          <xm:sqref>L11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49"/>
  <sheetViews>
    <sheetView showGridLines="0" showZeros="0" view="pageBreakPreview" zoomScaleNormal="100" zoomScaleSheetLayoutView="100" workbookViewId="0">
      <selection activeCell="H19" sqref="H19"/>
    </sheetView>
  </sheetViews>
  <sheetFormatPr defaultRowHeight="18.75" customHeight="1" x14ac:dyDescent="0.15"/>
  <cols>
    <col min="1" max="1" width="1.5" style="1" customWidth="1"/>
    <col min="2" max="2" width="3.5" style="1" bestFit="1" customWidth="1"/>
    <col min="3" max="3" width="13.5" style="1" customWidth="1"/>
    <col min="4" max="4" width="12.5" style="1" customWidth="1"/>
    <col min="5" max="5" width="8.625" style="1" customWidth="1"/>
    <col min="6" max="6" width="13.5" style="1" customWidth="1"/>
    <col min="7" max="7" width="12.625" style="1" customWidth="1"/>
    <col min="8" max="8" width="19.5" style="1" customWidth="1"/>
    <col min="9" max="9" width="11" style="1" bestFit="1" customWidth="1"/>
    <col min="10" max="10" width="4.5" style="1" bestFit="1" customWidth="1"/>
    <col min="11" max="16384" width="9" style="1"/>
  </cols>
  <sheetData>
    <row r="1" spans="1:10" ht="13.5" x14ac:dyDescent="0.15">
      <c r="B1" s="298" t="s">
        <v>109</v>
      </c>
      <c r="C1" s="298"/>
      <c r="D1" s="298"/>
      <c r="F1" s="299"/>
      <c r="G1" s="299"/>
      <c r="I1" s="7"/>
      <c r="J1" s="7"/>
    </row>
    <row r="2" spans="1:10" ht="11.25" x14ac:dyDescent="0.15"/>
    <row r="3" spans="1:10" ht="18.75" customHeight="1" x14ac:dyDescent="0.15">
      <c r="E3" s="294" t="s">
        <v>28</v>
      </c>
      <c r="F3" s="294"/>
      <c r="G3" s="294" t="s">
        <v>46</v>
      </c>
      <c r="H3" s="294"/>
      <c r="I3" s="294"/>
      <c r="J3" s="294"/>
    </row>
    <row r="4" spans="1:10" ht="18.75" customHeight="1" x14ac:dyDescent="0.15">
      <c r="B4" s="296" t="s">
        <v>47</v>
      </c>
      <c r="C4" s="296"/>
      <c r="D4" s="297"/>
      <c r="E4" s="303">
        <f>'様式1-1'!E3</f>
        <v>0</v>
      </c>
      <c r="F4" s="304"/>
      <c r="G4" s="295">
        <f>IFERROR('様式1-1'!E5,)</f>
        <v>0</v>
      </c>
      <c r="H4" s="295"/>
      <c r="I4" s="295"/>
      <c r="J4" s="295"/>
    </row>
    <row r="5" spans="1:10" ht="18.75" customHeight="1" x14ac:dyDescent="0.15">
      <c r="B5" s="296"/>
      <c r="C5" s="296"/>
      <c r="D5" s="297"/>
      <c r="E5" s="305"/>
      <c r="F5" s="306"/>
      <c r="G5" s="295"/>
      <c r="H5" s="295"/>
      <c r="I5" s="295"/>
      <c r="J5" s="295"/>
    </row>
    <row r="6" spans="1:10" ht="18.75" customHeight="1" x14ac:dyDescent="0.15">
      <c r="A6" s="5"/>
      <c r="B6" s="72" t="s">
        <v>108</v>
      </c>
      <c r="C6" s="74"/>
      <c r="D6" s="74"/>
      <c r="E6" s="77"/>
      <c r="F6" s="78"/>
      <c r="G6" s="77"/>
      <c r="H6" s="77"/>
      <c r="I6" s="77"/>
      <c r="J6" s="77"/>
    </row>
    <row r="7" spans="1:10" ht="13.15" customHeight="1" x14ac:dyDescent="0.15">
      <c r="A7" s="5"/>
      <c r="B7" s="72" t="s">
        <v>106</v>
      </c>
      <c r="C7" s="74"/>
      <c r="D7" s="74"/>
      <c r="E7" s="77"/>
      <c r="F7" s="78"/>
      <c r="G7" s="77"/>
      <c r="H7" s="77"/>
      <c r="I7" s="77"/>
      <c r="J7" s="77"/>
    </row>
    <row r="8" spans="1:10" ht="13.15" customHeight="1" x14ac:dyDescent="0.15">
      <c r="A8" s="5"/>
      <c r="B8" s="72" t="s">
        <v>124</v>
      </c>
      <c r="C8" s="74"/>
      <c r="D8" s="74"/>
      <c r="E8" s="77"/>
      <c r="F8" s="78"/>
      <c r="G8" s="77"/>
      <c r="H8" s="77"/>
      <c r="I8" s="77"/>
      <c r="J8" s="77"/>
    </row>
    <row r="9" spans="1:10" ht="13.15" customHeight="1" x14ac:dyDescent="0.15">
      <c r="A9" s="5"/>
      <c r="B9" s="72" t="s">
        <v>107</v>
      </c>
      <c r="C9" s="74"/>
      <c r="D9" s="74"/>
      <c r="E9" s="77"/>
      <c r="F9" s="78"/>
      <c r="G9" s="77"/>
      <c r="H9" s="77"/>
      <c r="I9" s="77"/>
      <c r="J9" s="77"/>
    </row>
    <row r="10" spans="1:10" ht="4.9000000000000004" customHeight="1" x14ac:dyDescent="0.15">
      <c r="A10" s="5"/>
      <c r="B10" s="72"/>
      <c r="C10" s="74"/>
      <c r="D10" s="74"/>
      <c r="E10" s="77"/>
      <c r="F10" s="78"/>
      <c r="G10" s="77"/>
      <c r="H10" s="77"/>
      <c r="I10" s="77"/>
      <c r="J10" s="77"/>
    </row>
    <row r="11" spans="1:10" ht="15" customHeight="1" x14ac:dyDescent="0.15">
      <c r="A11" s="5"/>
      <c r="B11" s="2" t="s">
        <v>125</v>
      </c>
      <c r="D11" s="74"/>
      <c r="E11" s="77"/>
      <c r="F11" s="79"/>
      <c r="G11" s="73"/>
      <c r="H11" s="82"/>
      <c r="I11" s="73"/>
      <c r="J11" s="73"/>
    </row>
    <row r="12" spans="1:10" s="3" customFormat="1" ht="11.25" customHeight="1" x14ac:dyDescent="0.15">
      <c r="B12" s="294"/>
      <c r="C12" s="300" t="s">
        <v>18</v>
      </c>
      <c r="D12" s="301" t="s">
        <v>19</v>
      </c>
      <c r="E12" s="8" t="s">
        <v>21</v>
      </c>
      <c r="F12" s="301" t="s">
        <v>20</v>
      </c>
      <c r="G12" s="293" t="s">
        <v>34</v>
      </c>
      <c r="H12" s="293" t="s">
        <v>8</v>
      </c>
      <c r="I12" s="307" t="s">
        <v>156</v>
      </c>
      <c r="J12" s="293" t="s">
        <v>29</v>
      </c>
    </row>
    <row r="13" spans="1:10" s="3" customFormat="1" ht="11.25" x14ac:dyDescent="0.15">
      <c r="B13" s="294"/>
      <c r="C13" s="300"/>
      <c r="D13" s="302"/>
      <c r="E13" s="75">
        <v>43922</v>
      </c>
      <c r="F13" s="302"/>
      <c r="G13" s="300"/>
      <c r="H13" s="300"/>
      <c r="I13" s="308"/>
      <c r="J13" s="294"/>
    </row>
    <row r="14" spans="1:10" ht="11.25" x14ac:dyDescent="0.15">
      <c r="B14" s="294"/>
      <c r="C14" s="300"/>
      <c r="D14" s="4" t="s">
        <v>23</v>
      </c>
      <c r="E14" s="9" t="s">
        <v>22</v>
      </c>
      <c r="F14" s="4" t="s">
        <v>23</v>
      </c>
      <c r="G14" s="300"/>
      <c r="H14" s="300"/>
      <c r="I14" s="308"/>
      <c r="J14" s="294"/>
    </row>
    <row r="15" spans="1:10" ht="18.75" customHeight="1" x14ac:dyDescent="0.15">
      <c r="B15" s="6">
        <v>1</v>
      </c>
      <c r="C15" s="10"/>
      <c r="D15" s="11"/>
      <c r="E15" s="176" t="str">
        <f t="shared" ref="E15:E19" si="0">IF(D15="","",DATEDIF(D15,$E$13,"Y"))</f>
        <v/>
      </c>
      <c r="F15" s="11"/>
      <c r="G15" s="12"/>
      <c r="H15" s="10"/>
      <c r="I15" s="177"/>
      <c r="J15" s="51"/>
    </row>
    <row r="16" spans="1:10" ht="18.75" customHeight="1" x14ac:dyDescent="0.15">
      <c r="B16" s="6">
        <v>2</v>
      </c>
      <c r="C16" s="10"/>
      <c r="D16" s="11"/>
      <c r="E16" s="176" t="str">
        <f t="shared" ref="E16:E44" si="1">IF(D16="","",DATEDIF(D16,$E$13,"Y"))</f>
        <v/>
      </c>
      <c r="F16" s="11"/>
      <c r="G16" s="12"/>
      <c r="H16" s="10"/>
      <c r="I16" s="177"/>
      <c r="J16" s="51"/>
    </row>
    <row r="17" spans="2:10" ht="18.75" customHeight="1" x14ac:dyDescent="0.15">
      <c r="B17" s="6">
        <v>3</v>
      </c>
      <c r="C17" s="10"/>
      <c r="D17" s="11"/>
      <c r="E17" s="176" t="str">
        <f t="shared" si="1"/>
        <v/>
      </c>
      <c r="F17" s="11"/>
      <c r="G17" s="12"/>
      <c r="H17" s="10"/>
      <c r="I17" s="177"/>
      <c r="J17" s="51"/>
    </row>
    <row r="18" spans="2:10" ht="18.75" customHeight="1" x14ac:dyDescent="0.15">
      <c r="B18" s="6">
        <v>4</v>
      </c>
      <c r="C18" s="10"/>
      <c r="D18" s="11"/>
      <c r="E18" s="176" t="str">
        <f t="shared" si="1"/>
        <v/>
      </c>
      <c r="F18" s="11"/>
      <c r="G18" s="12"/>
      <c r="H18" s="10"/>
      <c r="I18" s="177"/>
      <c r="J18" s="51"/>
    </row>
    <row r="19" spans="2:10" ht="18.75" customHeight="1" x14ac:dyDescent="0.15">
      <c r="B19" s="6">
        <v>5</v>
      </c>
      <c r="C19" s="10"/>
      <c r="D19" s="11"/>
      <c r="E19" s="176" t="str">
        <f t="shared" si="1"/>
        <v/>
      </c>
      <c r="F19" s="11"/>
      <c r="G19" s="12"/>
      <c r="H19" s="10"/>
      <c r="I19" s="177"/>
      <c r="J19" s="51"/>
    </row>
    <row r="20" spans="2:10" ht="18.75" customHeight="1" x14ac:dyDescent="0.15">
      <c r="B20" s="6">
        <v>6</v>
      </c>
      <c r="C20" s="10"/>
      <c r="D20" s="11"/>
      <c r="E20" s="176" t="str">
        <f t="shared" si="1"/>
        <v/>
      </c>
      <c r="F20" s="11"/>
      <c r="G20" s="12"/>
      <c r="H20" s="10"/>
      <c r="I20" s="177"/>
      <c r="J20" s="51"/>
    </row>
    <row r="21" spans="2:10" ht="18.75" customHeight="1" x14ac:dyDescent="0.15">
      <c r="B21" s="6">
        <v>7</v>
      </c>
      <c r="C21" s="10"/>
      <c r="D21" s="11"/>
      <c r="E21" s="176" t="str">
        <f t="shared" si="1"/>
        <v/>
      </c>
      <c r="F21" s="11"/>
      <c r="G21" s="12"/>
      <c r="H21" s="10"/>
      <c r="I21" s="177"/>
      <c r="J21" s="51"/>
    </row>
    <row r="22" spans="2:10" ht="18.75" customHeight="1" x14ac:dyDescent="0.15">
      <c r="B22" s="6">
        <v>8</v>
      </c>
      <c r="C22" s="10"/>
      <c r="D22" s="11"/>
      <c r="E22" s="176" t="str">
        <f t="shared" si="1"/>
        <v/>
      </c>
      <c r="F22" s="11"/>
      <c r="G22" s="12"/>
      <c r="H22" s="10"/>
      <c r="I22" s="177"/>
      <c r="J22" s="51"/>
    </row>
    <row r="23" spans="2:10" ht="18.75" customHeight="1" x14ac:dyDescent="0.15">
      <c r="B23" s="6">
        <v>9</v>
      </c>
      <c r="C23" s="10"/>
      <c r="D23" s="11"/>
      <c r="E23" s="176" t="str">
        <f t="shared" si="1"/>
        <v/>
      </c>
      <c r="F23" s="11"/>
      <c r="G23" s="12"/>
      <c r="H23" s="10"/>
      <c r="I23" s="177"/>
      <c r="J23" s="51"/>
    </row>
    <row r="24" spans="2:10" ht="18.75" customHeight="1" x14ac:dyDescent="0.15">
      <c r="B24" s="6">
        <v>10</v>
      </c>
      <c r="C24" s="10"/>
      <c r="D24" s="11"/>
      <c r="E24" s="176" t="str">
        <f t="shared" si="1"/>
        <v/>
      </c>
      <c r="F24" s="11"/>
      <c r="G24" s="12"/>
      <c r="H24" s="10"/>
      <c r="I24" s="177"/>
      <c r="J24" s="51"/>
    </row>
    <row r="25" spans="2:10" ht="18.75" customHeight="1" x14ac:dyDescent="0.15">
      <c r="B25" s="6">
        <v>11</v>
      </c>
      <c r="C25" s="10"/>
      <c r="D25" s="11"/>
      <c r="E25" s="176" t="str">
        <f t="shared" si="1"/>
        <v/>
      </c>
      <c r="F25" s="11"/>
      <c r="G25" s="12"/>
      <c r="H25" s="10"/>
      <c r="I25" s="177"/>
      <c r="J25" s="51"/>
    </row>
    <row r="26" spans="2:10" ht="18.75" customHeight="1" x14ac:dyDescent="0.15">
      <c r="B26" s="6">
        <v>12</v>
      </c>
      <c r="C26" s="10"/>
      <c r="D26" s="11"/>
      <c r="E26" s="176" t="str">
        <f t="shared" si="1"/>
        <v/>
      </c>
      <c r="F26" s="11"/>
      <c r="G26" s="12"/>
      <c r="H26" s="10"/>
      <c r="I26" s="177"/>
      <c r="J26" s="51"/>
    </row>
    <row r="27" spans="2:10" ht="18.75" customHeight="1" x14ac:dyDescent="0.15">
      <c r="B27" s="6">
        <v>13</v>
      </c>
      <c r="C27" s="10"/>
      <c r="D27" s="11"/>
      <c r="E27" s="176" t="str">
        <f t="shared" si="1"/>
        <v/>
      </c>
      <c r="F27" s="11"/>
      <c r="G27" s="12"/>
      <c r="H27" s="10"/>
      <c r="I27" s="177"/>
      <c r="J27" s="51"/>
    </row>
    <row r="28" spans="2:10" ht="18.75" customHeight="1" x14ac:dyDescent="0.15">
      <c r="B28" s="6">
        <v>14</v>
      </c>
      <c r="C28" s="10"/>
      <c r="D28" s="11"/>
      <c r="E28" s="176" t="str">
        <f t="shared" si="1"/>
        <v/>
      </c>
      <c r="F28" s="11"/>
      <c r="G28" s="12"/>
      <c r="H28" s="10"/>
      <c r="I28" s="177"/>
      <c r="J28" s="51"/>
    </row>
    <row r="29" spans="2:10" ht="18.75" customHeight="1" x14ac:dyDescent="0.15">
      <c r="B29" s="6">
        <v>15</v>
      </c>
      <c r="C29" s="10"/>
      <c r="D29" s="11"/>
      <c r="E29" s="176" t="str">
        <f t="shared" si="1"/>
        <v/>
      </c>
      <c r="F29" s="11"/>
      <c r="G29" s="12"/>
      <c r="H29" s="10"/>
      <c r="I29" s="177"/>
      <c r="J29" s="51"/>
    </row>
    <row r="30" spans="2:10" ht="18.75" customHeight="1" x14ac:dyDescent="0.15">
      <c r="B30" s="6">
        <v>16</v>
      </c>
      <c r="C30" s="10"/>
      <c r="D30" s="11"/>
      <c r="E30" s="176" t="str">
        <f t="shared" si="1"/>
        <v/>
      </c>
      <c r="F30" s="11"/>
      <c r="G30" s="12"/>
      <c r="H30" s="10"/>
      <c r="I30" s="177"/>
      <c r="J30" s="51"/>
    </row>
    <row r="31" spans="2:10" ht="18.75" customHeight="1" x14ac:dyDescent="0.15">
      <c r="B31" s="6">
        <v>17</v>
      </c>
      <c r="C31" s="10"/>
      <c r="D31" s="11"/>
      <c r="E31" s="176" t="str">
        <f t="shared" si="1"/>
        <v/>
      </c>
      <c r="F31" s="11"/>
      <c r="G31" s="12"/>
      <c r="H31" s="10"/>
      <c r="I31" s="177"/>
      <c r="J31" s="51"/>
    </row>
    <row r="32" spans="2:10" ht="18.75" customHeight="1" x14ac:dyDescent="0.15">
      <c r="B32" s="6">
        <v>18</v>
      </c>
      <c r="C32" s="10"/>
      <c r="D32" s="11"/>
      <c r="E32" s="176" t="str">
        <f t="shared" si="1"/>
        <v/>
      </c>
      <c r="F32" s="11"/>
      <c r="G32" s="12"/>
      <c r="H32" s="10"/>
      <c r="I32" s="177"/>
      <c r="J32" s="51"/>
    </row>
    <row r="33" spans="2:10" ht="18.75" customHeight="1" x14ac:dyDescent="0.15">
      <c r="B33" s="6">
        <v>19</v>
      </c>
      <c r="C33" s="10"/>
      <c r="D33" s="11"/>
      <c r="E33" s="176" t="str">
        <f t="shared" si="1"/>
        <v/>
      </c>
      <c r="F33" s="11"/>
      <c r="G33" s="12"/>
      <c r="H33" s="10"/>
      <c r="I33" s="177"/>
      <c r="J33" s="51"/>
    </row>
    <row r="34" spans="2:10" ht="18.75" customHeight="1" x14ac:dyDescent="0.15">
      <c r="B34" s="6">
        <v>20</v>
      </c>
      <c r="C34" s="10"/>
      <c r="D34" s="11"/>
      <c r="E34" s="176" t="str">
        <f t="shared" si="1"/>
        <v/>
      </c>
      <c r="F34" s="11"/>
      <c r="G34" s="12"/>
      <c r="H34" s="10"/>
      <c r="I34" s="177"/>
      <c r="J34" s="51"/>
    </row>
    <row r="35" spans="2:10" ht="18.75" customHeight="1" x14ac:dyDescent="0.15">
      <c r="B35" s="6">
        <v>21</v>
      </c>
      <c r="C35" s="10"/>
      <c r="D35" s="11"/>
      <c r="E35" s="176" t="str">
        <f t="shared" si="1"/>
        <v/>
      </c>
      <c r="F35" s="11"/>
      <c r="G35" s="12"/>
      <c r="H35" s="10"/>
      <c r="I35" s="177"/>
      <c r="J35" s="51"/>
    </row>
    <row r="36" spans="2:10" ht="18.75" customHeight="1" x14ac:dyDescent="0.15">
      <c r="B36" s="6">
        <v>22</v>
      </c>
      <c r="C36" s="10"/>
      <c r="D36" s="11"/>
      <c r="E36" s="176" t="str">
        <f t="shared" si="1"/>
        <v/>
      </c>
      <c r="F36" s="11"/>
      <c r="G36" s="12"/>
      <c r="H36" s="10"/>
      <c r="I36" s="177"/>
      <c r="J36" s="51"/>
    </row>
    <row r="37" spans="2:10" ht="18.75" customHeight="1" x14ac:dyDescent="0.15">
      <c r="B37" s="6">
        <v>23</v>
      </c>
      <c r="C37" s="10"/>
      <c r="D37" s="11"/>
      <c r="E37" s="176" t="str">
        <f t="shared" si="1"/>
        <v/>
      </c>
      <c r="F37" s="11"/>
      <c r="G37" s="12"/>
      <c r="H37" s="10"/>
      <c r="I37" s="177"/>
      <c r="J37" s="51"/>
    </row>
    <row r="38" spans="2:10" ht="18.75" customHeight="1" x14ac:dyDescent="0.15">
      <c r="B38" s="6">
        <v>24</v>
      </c>
      <c r="C38" s="10"/>
      <c r="D38" s="11"/>
      <c r="E38" s="176" t="str">
        <f t="shared" si="1"/>
        <v/>
      </c>
      <c r="F38" s="11"/>
      <c r="G38" s="12"/>
      <c r="H38" s="10"/>
      <c r="I38" s="177"/>
      <c r="J38" s="51"/>
    </row>
    <row r="39" spans="2:10" ht="18.75" customHeight="1" x14ac:dyDescent="0.15">
      <c r="B39" s="6">
        <v>25</v>
      </c>
      <c r="C39" s="10"/>
      <c r="D39" s="11"/>
      <c r="E39" s="176" t="str">
        <f t="shared" si="1"/>
        <v/>
      </c>
      <c r="F39" s="11"/>
      <c r="G39" s="12"/>
      <c r="H39" s="10"/>
      <c r="I39" s="177"/>
      <c r="J39" s="51"/>
    </row>
    <row r="40" spans="2:10" ht="18.75" customHeight="1" x14ac:dyDescent="0.15">
      <c r="B40" s="6">
        <v>26</v>
      </c>
      <c r="C40" s="10"/>
      <c r="D40" s="11"/>
      <c r="E40" s="176" t="str">
        <f t="shared" si="1"/>
        <v/>
      </c>
      <c r="F40" s="11"/>
      <c r="G40" s="12"/>
      <c r="H40" s="10"/>
      <c r="I40" s="177"/>
      <c r="J40" s="51"/>
    </row>
    <row r="41" spans="2:10" ht="18.75" customHeight="1" x14ac:dyDescent="0.15">
      <c r="B41" s="6">
        <v>27</v>
      </c>
      <c r="C41" s="10"/>
      <c r="D41" s="11"/>
      <c r="E41" s="176" t="str">
        <f t="shared" si="1"/>
        <v/>
      </c>
      <c r="F41" s="11"/>
      <c r="G41" s="12"/>
      <c r="H41" s="10"/>
      <c r="I41" s="177"/>
      <c r="J41" s="51"/>
    </row>
    <row r="42" spans="2:10" ht="18.75" customHeight="1" x14ac:dyDescent="0.15">
      <c r="B42" s="6">
        <v>28</v>
      </c>
      <c r="C42" s="10"/>
      <c r="D42" s="11"/>
      <c r="E42" s="176" t="str">
        <f t="shared" si="1"/>
        <v/>
      </c>
      <c r="F42" s="11"/>
      <c r="G42" s="12"/>
      <c r="H42" s="10"/>
      <c r="I42" s="177"/>
      <c r="J42" s="51"/>
    </row>
    <row r="43" spans="2:10" ht="18.75" customHeight="1" x14ac:dyDescent="0.15">
      <c r="B43" s="6">
        <v>29</v>
      </c>
      <c r="C43" s="10"/>
      <c r="D43" s="11"/>
      <c r="E43" s="176" t="str">
        <f t="shared" si="1"/>
        <v/>
      </c>
      <c r="F43" s="11"/>
      <c r="G43" s="12"/>
      <c r="H43" s="10"/>
      <c r="I43" s="177"/>
      <c r="J43" s="51"/>
    </row>
    <row r="44" spans="2:10" ht="18.75" customHeight="1" x14ac:dyDescent="0.15">
      <c r="B44" s="6">
        <v>30</v>
      </c>
      <c r="C44" s="10"/>
      <c r="D44" s="11"/>
      <c r="E44" s="176" t="str">
        <f t="shared" si="1"/>
        <v/>
      </c>
      <c r="F44" s="11"/>
      <c r="G44" s="12"/>
      <c r="H44" s="10"/>
      <c r="I44" s="177"/>
      <c r="J44" s="51"/>
    </row>
    <row r="45" spans="2:10" s="5" customFormat="1" ht="28.5" customHeight="1" x14ac:dyDescent="0.15">
      <c r="B45" s="310" t="s">
        <v>25</v>
      </c>
      <c r="C45" s="310"/>
      <c r="D45" s="13"/>
      <c r="E45" s="14"/>
      <c r="F45" s="83"/>
      <c r="G45" s="83"/>
      <c r="H45" s="83"/>
      <c r="I45" s="83"/>
      <c r="J45" s="83"/>
    </row>
    <row r="46" spans="2:10" s="3" customFormat="1" ht="18.75" customHeight="1" x14ac:dyDescent="0.15">
      <c r="B46" s="294"/>
      <c r="C46" s="294" t="s">
        <v>18</v>
      </c>
      <c r="D46" s="311" t="s">
        <v>26</v>
      </c>
      <c r="E46" s="8" t="s">
        <v>21</v>
      </c>
      <c r="F46" s="311" t="s">
        <v>27</v>
      </c>
      <c r="G46" s="294" t="s">
        <v>34</v>
      </c>
      <c r="H46" s="294" t="s">
        <v>8</v>
      </c>
      <c r="I46" s="309" t="s">
        <v>126</v>
      </c>
    </row>
    <row r="47" spans="2:10" s="3" customFormat="1" ht="18.75" customHeight="1" x14ac:dyDescent="0.15">
      <c r="B47" s="294"/>
      <c r="C47" s="294"/>
      <c r="D47" s="312"/>
      <c r="E47" s="75">
        <v>43922</v>
      </c>
      <c r="F47" s="312"/>
      <c r="G47" s="294"/>
      <c r="H47" s="294"/>
      <c r="I47" s="308"/>
    </row>
    <row r="48" spans="2:10" ht="18.75" customHeight="1" x14ac:dyDescent="0.15">
      <c r="B48" s="294"/>
      <c r="C48" s="294"/>
      <c r="D48" s="313"/>
      <c r="E48" s="9" t="s">
        <v>22</v>
      </c>
      <c r="F48" s="313"/>
      <c r="G48" s="294"/>
      <c r="H48" s="294"/>
      <c r="I48" s="308"/>
    </row>
    <row r="49" spans="2:9" ht="18.75" customHeight="1" x14ac:dyDescent="0.15">
      <c r="B49" s="6">
        <v>1</v>
      </c>
      <c r="C49" s="10" t="s">
        <v>43</v>
      </c>
      <c r="D49" s="11">
        <v>41769</v>
      </c>
      <c r="E49" s="76">
        <f>IF(D49="","",DATEDIF(D49,$E$13,"Y"))</f>
        <v>5</v>
      </c>
      <c r="F49" s="11">
        <v>43191</v>
      </c>
      <c r="G49" s="12" t="s">
        <v>78</v>
      </c>
      <c r="H49" s="10" t="s">
        <v>24</v>
      </c>
      <c r="I49" s="71" t="s">
        <v>93</v>
      </c>
    </row>
  </sheetData>
  <sheetProtection selectLockedCells="1"/>
  <mergeCells count="23">
    <mergeCell ref="B45:C45"/>
    <mergeCell ref="B46:B48"/>
    <mergeCell ref="C46:C48"/>
    <mergeCell ref="D46:D48"/>
    <mergeCell ref="F46:F48"/>
    <mergeCell ref="G46:G48"/>
    <mergeCell ref="H46:H48"/>
    <mergeCell ref="I12:I14"/>
    <mergeCell ref="G12:G14"/>
    <mergeCell ref="F12:F13"/>
    <mergeCell ref="I46:I48"/>
    <mergeCell ref="J12:J14"/>
    <mergeCell ref="G3:J3"/>
    <mergeCell ref="G4:J5"/>
    <mergeCell ref="B4:D5"/>
    <mergeCell ref="B1:D1"/>
    <mergeCell ref="F1:G1"/>
    <mergeCell ref="E3:F3"/>
    <mergeCell ref="H12:H14"/>
    <mergeCell ref="D12:D13"/>
    <mergeCell ref="E4:F5"/>
    <mergeCell ref="B12:B14"/>
    <mergeCell ref="C12:C14"/>
  </mergeCells>
  <phoneticPr fontId="2"/>
  <dataValidations xWindow="339" yWindow="381" count="8">
    <dataValidation allowBlank="1" showInputMessage="1" showErrorMessage="1" promptTitle="H31.4.1現在の年齢" prompt="●生年月日（西暦入力）を入力すると、年齢が自動入力されます。_x000a_●年齢が異なる場合、生年月日の入力が誤っている可能性がありますので、今一度ご確認ください。" sqref="E49"/>
    <dataValidation allowBlank="1" showInputMessage="1" showErrorMessage="1" promptTitle="【入力方法】2014/5/10" prompt="『2014年5月10日』と表示_x000a_されます。" sqref="D15:D44"/>
    <dataValidation allowBlank="1" showInputMessage="1" showErrorMessage="1" promptTitle="R2.4.1現在の年齢" prompt="●生年月日（西暦入力）を入力すると、年齢が自動入力されます。_x000a_●年齢が異なる場合、生年月日の入力が誤っている可能性がありますので、今一度ご確認ください。" sqref="E15:E44"/>
    <dataValidation allowBlank="1" showInputMessage="1" showErrorMessage="1" promptTitle="【入力方法】2018/4/1" prompt="『2018年4月1日』と表示_x000a_されます。" sqref="F15:F44"/>
    <dataValidation type="list" allowBlank="1" showInputMessage="1" showErrorMessage="1" sqref="I15:I44">
      <formula1>"1号認定,2号認定"</formula1>
    </dataValidation>
    <dataValidation type="list" allowBlank="1" showInputMessage="1" showErrorMessage="1" prompt="リストから選択して入力して下さい。_x000a_" sqref="G49">
      <formula1>#REF!</formula1>
    </dataValidation>
    <dataValidation type="list" allowBlank="1" showInputMessage="1" showErrorMessage="1" sqref="I49">
      <formula1>#REF!</formula1>
    </dataValidation>
    <dataValidation type="list" allowBlank="1" showInputMessage="1" showErrorMessage="1" prompt="リストから選択して入力して下さい。_x000a_" sqref="G15:G44">
      <formula1>"A：視覚 障がい,B：聴覚 障がい,C：知的 障がい,D：肢体 不自由,E：病弱 虚弱,F：言語 障がい,G：情緒 障がい"</formula1>
    </dataValidation>
  </dataValidations>
  <pageMargins left="0.55118110236220474" right="0.35433070866141736" top="0.78740157480314965" bottom="0.47244094488188981" header="0.51181102362204722" footer="0.27559055118110237"/>
  <pageSetup paperSize="9" scale="88" orientation="portrait" r:id="rId1"/>
  <headerFooter alignWithMargins="0">
    <oddHeader>&amp;R&amp;A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280"/>
  <sheetViews>
    <sheetView showGridLines="0" showZeros="0" view="pageBreakPreview" zoomScale="70" zoomScaleNormal="100" zoomScaleSheetLayoutView="70" workbookViewId="0">
      <selection activeCell="F14" sqref="F14"/>
    </sheetView>
  </sheetViews>
  <sheetFormatPr defaultColWidth="16.5" defaultRowHeight="13.5" x14ac:dyDescent="0.15"/>
  <cols>
    <col min="1" max="2" width="2.5" style="15" bestFit="1" customWidth="1"/>
    <col min="3" max="4" width="20.5" style="15" customWidth="1"/>
    <col min="5" max="5" width="6.875" style="15" customWidth="1"/>
    <col min="6" max="6" width="20.5" style="171" customWidth="1"/>
    <col min="7" max="7" width="20" style="15" customWidth="1"/>
    <col min="8" max="8" width="28" style="15" customWidth="1"/>
    <col min="9" max="9" width="4.5" style="15" customWidth="1"/>
    <col min="10" max="16384" width="16.5" style="15"/>
  </cols>
  <sheetData>
    <row r="1" spans="2:10" ht="27.75" customHeight="1" x14ac:dyDescent="0.15">
      <c r="C1" s="331" t="s">
        <v>79</v>
      </c>
      <c r="D1" s="331"/>
      <c r="E1" s="331"/>
      <c r="F1" s="331"/>
      <c r="G1" s="331"/>
      <c r="H1" s="331"/>
    </row>
    <row r="2" spans="2:10" ht="24" x14ac:dyDescent="0.15">
      <c r="F2" s="476" t="s">
        <v>87</v>
      </c>
    </row>
    <row r="3" spans="2:10" s="33" customFormat="1" x14ac:dyDescent="0.15">
      <c r="F3" s="477"/>
      <c r="G3" s="36"/>
      <c r="H3" s="178" t="s">
        <v>157</v>
      </c>
    </row>
    <row r="4" spans="2:10" x14ac:dyDescent="0.15">
      <c r="G4" s="17"/>
      <c r="H4" s="17"/>
    </row>
    <row r="5" spans="2:10" x14ac:dyDescent="0.15">
      <c r="C5" s="332" t="s">
        <v>77</v>
      </c>
      <c r="D5" s="332"/>
    </row>
    <row r="6" spans="2:10" x14ac:dyDescent="0.15">
      <c r="E6" s="314" t="s">
        <v>30</v>
      </c>
      <c r="F6" s="315"/>
      <c r="G6" s="316"/>
      <c r="H6" s="316"/>
    </row>
    <row r="7" spans="2:10" ht="5.0999999999999996" customHeight="1" x14ac:dyDescent="0.15">
      <c r="F7" s="478"/>
      <c r="G7" s="316"/>
      <c r="H7" s="316"/>
    </row>
    <row r="8" spans="2:10" x14ac:dyDescent="0.15">
      <c r="E8" s="333" t="s">
        <v>80</v>
      </c>
      <c r="F8" s="334"/>
      <c r="G8" s="316"/>
      <c r="H8" s="316"/>
    </row>
    <row r="9" spans="2:10" x14ac:dyDescent="0.15">
      <c r="E9" s="314" t="s">
        <v>81</v>
      </c>
      <c r="F9" s="315"/>
      <c r="G9" s="316"/>
      <c r="H9" s="316"/>
      <c r="I9" s="15" t="s">
        <v>31</v>
      </c>
    </row>
    <row r="11" spans="2:10" ht="13.5" customHeight="1" x14ac:dyDescent="0.15">
      <c r="B11" s="52" t="s">
        <v>101</v>
      </c>
      <c r="C11" s="53"/>
      <c r="D11" s="53"/>
      <c r="E11" s="53"/>
      <c r="F11" s="479"/>
      <c r="G11" s="53"/>
      <c r="H11" s="53"/>
      <c r="I11" s="53"/>
      <c r="J11" s="53"/>
    </row>
    <row r="13" spans="2:10" x14ac:dyDescent="0.15">
      <c r="B13" s="16"/>
      <c r="C13" s="16" t="s">
        <v>32</v>
      </c>
      <c r="D13" s="16" t="s">
        <v>19</v>
      </c>
      <c r="E13" s="16" t="s">
        <v>21</v>
      </c>
      <c r="F13" s="480" t="s">
        <v>20</v>
      </c>
      <c r="G13" s="16" t="s">
        <v>8</v>
      </c>
      <c r="H13" s="16" t="s">
        <v>44</v>
      </c>
    </row>
    <row r="14" spans="2:10" ht="29.25" customHeight="1" x14ac:dyDescent="0.15">
      <c r="B14" s="18">
        <f>+'様式1-2'!B15</f>
        <v>1</v>
      </c>
      <c r="C14" s="18">
        <f>+'様式1-2'!C15</f>
        <v>0</v>
      </c>
      <c r="D14" s="170">
        <f>+'様式1-2'!D15</f>
        <v>0</v>
      </c>
      <c r="E14" s="18" t="str">
        <f>+'様式1-2'!E15</f>
        <v/>
      </c>
      <c r="F14" s="170">
        <f>+'様式1-2'!F15</f>
        <v>0</v>
      </c>
      <c r="G14" s="80">
        <f>+'様式1-2'!H15</f>
        <v>0</v>
      </c>
      <c r="H14" s="18">
        <f>+'様式1-2'!I15</f>
        <v>0</v>
      </c>
    </row>
    <row r="15" spans="2:10" x14ac:dyDescent="0.15">
      <c r="F15" s="317" t="s">
        <v>158</v>
      </c>
      <c r="G15" s="318"/>
      <c r="H15" s="318"/>
    </row>
    <row r="16" spans="2:10" ht="17.25" x14ac:dyDescent="0.15">
      <c r="B16" s="321" t="s">
        <v>33</v>
      </c>
      <c r="C16" s="321"/>
      <c r="F16" s="319"/>
      <c r="G16" s="319"/>
      <c r="H16" s="319"/>
    </row>
    <row r="17" spans="3:8" ht="28.5" customHeight="1" x14ac:dyDescent="0.15">
      <c r="C17" s="54" t="s">
        <v>82</v>
      </c>
      <c r="D17" s="54"/>
      <c r="F17" s="320"/>
      <c r="G17" s="320"/>
      <c r="H17" s="320"/>
    </row>
    <row r="18" spans="3:8" ht="15" customHeight="1" x14ac:dyDescent="0.15">
      <c r="C18" s="322"/>
      <c r="D18" s="323"/>
      <c r="E18" s="323"/>
      <c r="F18" s="323"/>
      <c r="G18" s="323"/>
      <c r="H18" s="324"/>
    </row>
    <row r="19" spans="3:8" ht="15" customHeight="1" x14ac:dyDescent="0.15">
      <c r="C19" s="325"/>
      <c r="D19" s="326"/>
      <c r="E19" s="326"/>
      <c r="F19" s="326"/>
      <c r="G19" s="326"/>
      <c r="H19" s="327"/>
    </row>
    <row r="20" spans="3:8" ht="15" customHeight="1" x14ac:dyDescent="0.15">
      <c r="C20" s="325"/>
      <c r="D20" s="326"/>
      <c r="E20" s="326"/>
      <c r="F20" s="326"/>
      <c r="G20" s="326"/>
      <c r="H20" s="327"/>
    </row>
    <row r="21" spans="3:8" ht="15" customHeight="1" x14ac:dyDescent="0.15">
      <c r="C21" s="325"/>
      <c r="D21" s="326"/>
      <c r="E21" s="326"/>
      <c r="F21" s="326"/>
      <c r="G21" s="326"/>
      <c r="H21" s="327"/>
    </row>
    <row r="22" spans="3:8" ht="15" customHeight="1" x14ac:dyDescent="0.15">
      <c r="C22" s="325"/>
      <c r="D22" s="326"/>
      <c r="E22" s="326"/>
      <c r="F22" s="326"/>
      <c r="G22" s="326"/>
      <c r="H22" s="327"/>
    </row>
    <row r="23" spans="3:8" ht="15" customHeight="1" x14ac:dyDescent="0.15">
      <c r="C23" s="325"/>
      <c r="D23" s="326"/>
      <c r="E23" s="326"/>
      <c r="F23" s="326"/>
      <c r="G23" s="326"/>
      <c r="H23" s="327"/>
    </row>
    <row r="24" spans="3:8" ht="15" customHeight="1" x14ac:dyDescent="0.15">
      <c r="C24" s="325"/>
      <c r="D24" s="326"/>
      <c r="E24" s="326"/>
      <c r="F24" s="326"/>
      <c r="G24" s="326"/>
      <c r="H24" s="327"/>
    </row>
    <row r="25" spans="3:8" ht="15" customHeight="1" x14ac:dyDescent="0.15">
      <c r="C25" s="328"/>
      <c r="D25" s="329"/>
      <c r="E25" s="329"/>
      <c r="F25" s="329"/>
      <c r="G25" s="329"/>
      <c r="H25" s="330"/>
    </row>
    <row r="27" spans="3:8" x14ac:dyDescent="0.15">
      <c r="C27" s="54" t="s">
        <v>83</v>
      </c>
      <c r="D27" s="54"/>
      <c r="E27" s="54"/>
      <c r="F27" s="481"/>
      <c r="G27" s="54"/>
      <c r="H27" s="54"/>
    </row>
    <row r="28" spans="3:8" x14ac:dyDescent="0.15">
      <c r="C28" s="54" t="s">
        <v>84</v>
      </c>
      <c r="D28" s="54"/>
      <c r="E28" s="54"/>
      <c r="F28" s="481"/>
      <c r="G28" s="54"/>
      <c r="H28" s="54"/>
    </row>
    <row r="29" spans="3:8" ht="12" customHeight="1" x14ac:dyDescent="0.15">
      <c r="C29" s="55" t="s">
        <v>85</v>
      </c>
      <c r="D29" s="54"/>
      <c r="E29" s="54"/>
      <c r="F29" s="481"/>
      <c r="G29" s="54"/>
      <c r="H29" s="54"/>
    </row>
    <row r="30" spans="3:8" ht="5.0999999999999996" customHeight="1" x14ac:dyDescent="0.15">
      <c r="C30" s="56"/>
      <c r="D30" s="57"/>
      <c r="E30" s="57"/>
      <c r="F30" s="482"/>
      <c r="G30" s="57"/>
      <c r="H30" s="54"/>
    </row>
    <row r="31" spans="3:8" ht="15" customHeight="1" x14ac:dyDescent="0.15">
      <c r="C31" s="341"/>
      <c r="D31" s="342"/>
      <c r="E31" s="342"/>
      <c r="F31" s="342"/>
      <c r="G31" s="342"/>
      <c r="H31" s="343"/>
    </row>
    <row r="32" spans="3:8" ht="15" customHeight="1" x14ac:dyDescent="0.15">
      <c r="C32" s="335" t="s">
        <v>183</v>
      </c>
      <c r="D32" s="336"/>
      <c r="E32" s="336"/>
      <c r="F32" s="336"/>
      <c r="G32" s="336"/>
      <c r="H32" s="337"/>
    </row>
    <row r="33" spans="3:8" ht="15" customHeight="1" x14ac:dyDescent="0.15">
      <c r="C33" s="335" t="s">
        <v>184</v>
      </c>
      <c r="D33" s="336"/>
      <c r="E33" s="336"/>
      <c r="F33" s="336"/>
      <c r="G33" s="336"/>
      <c r="H33" s="337"/>
    </row>
    <row r="34" spans="3:8" ht="15" customHeight="1" x14ac:dyDescent="0.15">
      <c r="C34" s="335" t="s">
        <v>185</v>
      </c>
      <c r="D34" s="336"/>
      <c r="E34" s="336"/>
      <c r="F34" s="336"/>
      <c r="G34" s="336"/>
      <c r="H34" s="337"/>
    </row>
    <row r="35" spans="3:8" ht="15" customHeight="1" x14ac:dyDescent="0.15">
      <c r="C35" s="164"/>
      <c r="D35" s="165"/>
      <c r="E35" s="165"/>
      <c r="F35" s="483"/>
      <c r="G35" s="165"/>
      <c r="H35" s="166"/>
    </row>
    <row r="36" spans="3:8" ht="15" customHeight="1" x14ac:dyDescent="0.15">
      <c r="C36" s="164"/>
      <c r="D36" s="165"/>
      <c r="E36" s="165"/>
      <c r="F36" s="483"/>
      <c r="G36" s="165"/>
      <c r="H36" s="166"/>
    </row>
    <row r="37" spans="3:8" ht="15" customHeight="1" x14ac:dyDescent="0.15">
      <c r="C37" s="164"/>
      <c r="D37" s="165"/>
      <c r="E37" s="165"/>
      <c r="F37" s="483"/>
      <c r="G37" s="165"/>
      <c r="H37" s="166"/>
    </row>
    <row r="38" spans="3:8" ht="15" customHeight="1" x14ac:dyDescent="0.15">
      <c r="C38" s="164"/>
      <c r="D38" s="165"/>
      <c r="E38" s="165"/>
      <c r="F38" s="483"/>
      <c r="G38" s="165"/>
      <c r="H38" s="166"/>
    </row>
    <row r="39" spans="3:8" ht="15" customHeight="1" x14ac:dyDescent="0.15">
      <c r="C39" s="335" t="s">
        <v>186</v>
      </c>
      <c r="D39" s="336"/>
      <c r="E39" s="336"/>
      <c r="F39" s="336"/>
      <c r="G39" s="336"/>
      <c r="H39" s="337"/>
    </row>
    <row r="40" spans="3:8" ht="15" customHeight="1" x14ac:dyDescent="0.15">
      <c r="C40" s="335" t="s">
        <v>187</v>
      </c>
      <c r="D40" s="336"/>
      <c r="E40" s="336"/>
      <c r="F40" s="336"/>
      <c r="G40" s="336"/>
      <c r="H40" s="337"/>
    </row>
    <row r="41" spans="3:8" ht="15" customHeight="1" x14ac:dyDescent="0.15">
      <c r="C41" s="335" t="s">
        <v>185</v>
      </c>
      <c r="D41" s="336"/>
      <c r="E41" s="336"/>
      <c r="F41" s="336"/>
      <c r="G41" s="336"/>
      <c r="H41" s="337"/>
    </row>
    <row r="42" spans="3:8" ht="15" customHeight="1" x14ac:dyDescent="0.15">
      <c r="C42" s="164"/>
      <c r="D42" s="165"/>
      <c r="E42" s="165"/>
      <c r="F42" s="483"/>
      <c r="G42" s="165"/>
      <c r="H42" s="166"/>
    </row>
    <row r="43" spans="3:8" ht="15" customHeight="1" x14ac:dyDescent="0.15">
      <c r="C43" s="164"/>
      <c r="D43" s="165"/>
      <c r="E43" s="165"/>
      <c r="F43" s="483"/>
      <c r="G43" s="165"/>
      <c r="H43" s="166"/>
    </row>
    <row r="44" spans="3:8" ht="15" customHeight="1" x14ac:dyDescent="0.15">
      <c r="C44" s="164"/>
      <c r="D44" s="165"/>
      <c r="E44" s="165"/>
      <c r="F44" s="483"/>
      <c r="G44" s="165"/>
      <c r="H44" s="166"/>
    </row>
    <row r="45" spans="3:8" ht="15" customHeight="1" x14ac:dyDescent="0.15">
      <c r="C45" s="164"/>
      <c r="D45" s="165"/>
      <c r="E45" s="165"/>
      <c r="F45" s="483"/>
      <c r="G45" s="165"/>
      <c r="H45" s="166"/>
    </row>
    <row r="46" spans="3:8" ht="15" customHeight="1" x14ac:dyDescent="0.15">
      <c r="C46" s="335" t="s">
        <v>188</v>
      </c>
      <c r="D46" s="336"/>
      <c r="E46" s="336"/>
      <c r="F46" s="336"/>
      <c r="G46" s="336"/>
      <c r="H46" s="337"/>
    </row>
    <row r="47" spans="3:8" ht="15" customHeight="1" x14ac:dyDescent="0.15">
      <c r="C47" s="335" t="s">
        <v>193</v>
      </c>
      <c r="D47" s="336"/>
      <c r="E47" s="336"/>
      <c r="F47" s="336"/>
      <c r="G47" s="336"/>
      <c r="H47" s="337"/>
    </row>
    <row r="48" spans="3:8" ht="15" customHeight="1" x14ac:dyDescent="0.15">
      <c r="C48" s="335"/>
      <c r="D48" s="336"/>
      <c r="E48" s="336"/>
      <c r="F48" s="336"/>
      <c r="G48" s="336"/>
      <c r="H48" s="337"/>
    </row>
    <row r="49" spans="3:8" ht="15" customHeight="1" x14ac:dyDescent="0.15">
      <c r="C49" s="335" t="s">
        <v>185</v>
      </c>
      <c r="D49" s="336"/>
      <c r="E49" s="336"/>
      <c r="F49" s="336"/>
      <c r="G49" s="336"/>
      <c r="H49" s="337"/>
    </row>
    <row r="50" spans="3:8" ht="15" customHeight="1" x14ac:dyDescent="0.15">
      <c r="C50" s="164"/>
      <c r="D50" s="165"/>
      <c r="E50" s="165"/>
      <c r="F50" s="483"/>
      <c r="G50" s="165"/>
      <c r="H50" s="166"/>
    </row>
    <row r="51" spans="3:8" ht="15" customHeight="1" x14ac:dyDescent="0.15">
      <c r="C51" s="164"/>
      <c r="D51" s="165"/>
      <c r="E51" s="165"/>
      <c r="F51" s="483"/>
      <c r="G51" s="165"/>
      <c r="H51" s="166"/>
    </row>
    <row r="52" spans="3:8" ht="15" customHeight="1" x14ac:dyDescent="0.15">
      <c r="C52" s="164"/>
      <c r="D52" s="165"/>
      <c r="E52" s="165"/>
      <c r="F52" s="483"/>
      <c r="G52" s="165"/>
      <c r="H52" s="166"/>
    </row>
    <row r="53" spans="3:8" ht="15" customHeight="1" x14ac:dyDescent="0.15">
      <c r="C53" s="164"/>
      <c r="D53" s="165"/>
      <c r="E53" s="165"/>
      <c r="F53" s="483"/>
      <c r="G53" s="165"/>
      <c r="H53" s="166"/>
    </row>
    <row r="54" spans="3:8" ht="15" customHeight="1" x14ac:dyDescent="0.15">
      <c r="C54" s="335" t="s">
        <v>189</v>
      </c>
      <c r="D54" s="336"/>
      <c r="E54" s="336"/>
      <c r="F54" s="336"/>
      <c r="G54" s="336"/>
      <c r="H54" s="337"/>
    </row>
    <row r="55" spans="3:8" ht="15" customHeight="1" x14ac:dyDescent="0.15">
      <c r="C55" s="335" t="s">
        <v>192</v>
      </c>
      <c r="D55" s="336"/>
      <c r="E55" s="336"/>
      <c r="F55" s="336"/>
      <c r="G55" s="336"/>
      <c r="H55" s="337"/>
    </row>
    <row r="56" spans="3:8" ht="15" customHeight="1" x14ac:dyDescent="0.15">
      <c r="C56" s="335"/>
      <c r="D56" s="336"/>
      <c r="E56" s="336"/>
      <c r="F56" s="336"/>
      <c r="G56" s="336"/>
      <c r="H56" s="337"/>
    </row>
    <row r="57" spans="3:8" ht="15" customHeight="1" x14ac:dyDescent="0.15">
      <c r="C57" s="335" t="s">
        <v>185</v>
      </c>
      <c r="D57" s="336"/>
      <c r="E57" s="336"/>
      <c r="F57" s="336"/>
      <c r="G57" s="336"/>
      <c r="H57" s="337"/>
    </row>
    <row r="58" spans="3:8" ht="15" customHeight="1" x14ac:dyDescent="0.15">
      <c r="C58" s="164"/>
      <c r="D58" s="165"/>
      <c r="E58" s="165"/>
      <c r="F58" s="483"/>
      <c r="G58" s="165"/>
      <c r="H58" s="166"/>
    </row>
    <row r="59" spans="3:8" ht="15" customHeight="1" x14ac:dyDescent="0.15">
      <c r="C59" s="164"/>
      <c r="D59" s="165"/>
      <c r="E59" s="165"/>
      <c r="F59" s="483"/>
      <c r="G59" s="165"/>
      <c r="H59" s="166"/>
    </row>
    <row r="60" spans="3:8" ht="15" customHeight="1" x14ac:dyDescent="0.15">
      <c r="C60" s="164"/>
      <c r="D60" s="165"/>
      <c r="E60" s="165"/>
      <c r="F60" s="483"/>
      <c r="G60" s="165"/>
      <c r="H60" s="166"/>
    </row>
    <row r="61" spans="3:8" ht="15" customHeight="1" x14ac:dyDescent="0.15">
      <c r="C61" s="164"/>
      <c r="D61" s="165"/>
      <c r="E61" s="165"/>
      <c r="F61" s="483"/>
      <c r="G61" s="165"/>
      <c r="H61" s="166"/>
    </row>
    <row r="62" spans="3:8" ht="15" customHeight="1" x14ac:dyDescent="0.15">
      <c r="C62" s="335" t="s">
        <v>190</v>
      </c>
      <c r="D62" s="336"/>
      <c r="E62" s="336"/>
      <c r="F62" s="336"/>
      <c r="G62" s="336"/>
      <c r="H62" s="337"/>
    </row>
    <row r="63" spans="3:8" ht="15" customHeight="1" x14ac:dyDescent="0.15">
      <c r="C63" s="335" t="s">
        <v>191</v>
      </c>
      <c r="D63" s="336"/>
      <c r="E63" s="336"/>
      <c r="F63" s="336"/>
      <c r="G63" s="336"/>
      <c r="H63" s="337"/>
    </row>
    <row r="64" spans="3:8" ht="15" customHeight="1" x14ac:dyDescent="0.15">
      <c r="C64" s="335" t="s">
        <v>185</v>
      </c>
      <c r="D64" s="336"/>
      <c r="E64" s="336"/>
      <c r="F64" s="336"/>
      <c r="G64" s="336"/>
      <c r="H64" s="337"/>
    </row>
    <row r="65" spans="1:9" ht="15" customHeight="1" x14ac:dyDescent="0.15">
      <c r="C65" s="164"/>
      <c r="D65" s="165"/>
      <c r="E65" s="165"/>
      <c r="F65" s="483"/>
      <c r="G65" s="165"/>
      <c r="H65" s="166"/>
    </row>
    <row r="66" spans="1:9" ht="15" customHeight="1" x14ac:dyDescent="0.15">
      <c r="C66" s="164"/>
      <c r="D66" s="165"/>
      <c r="E66" s="165"/>
      <c r="F66" s="483"/>
      <c r="G66" s="165"/>
      <c r="H66" s="166"/>
    </row>
    <row r="67" spans="1:9" ht="15" customHeight="1" x14ac:dyDescent="0.15">
      <c r="C67" s="164"/>
      <c r="D67" s="165"/>
      <c r="E67" s="165"/>
      <c r="F67" s="483"/>
      <c r="G67" s="165"/>
      <c r="H67" s="166"/>
    </row>
    <row r="68" spans="1:9" ht="15" customHeight="1" x14ac:dyDescent="0.15">
      <c r="C68" s="167"/>
      <c r="D68" s="168"/>
      <c r="E68" s="168"/>
      <c r="F68" s="484"/>
      <c r="G68" s="168"/>
      <c r="H68" s="169"/>
    </row>
    <row r="69" spans="1:9" ht="5.0999999999999996" customHeight="1" x14ac:dyDescent="0.15">
      <c r="C69" s="163"/>
      <c r="D69" s="163"/>
      <c r="E69" s="163"/>
      <c r="F69" s="485"/>
      <c r="G69" s="163"/>
      <c r="H69" s="163"/>
    </row>
    <row r="70" spans="1:9" x14ac:dyDescent="0.15">
      <c r="A70" s="338"/>
      <c r="B70" s="339"/>
      <c r="C70" s="339"/>
      <c r="D70" s="339"/>
      <c r="E70" s="339"/>
      <c r="F70" s="339"/>
      <c r="G70" s="339"/>
      <c r="H70" s="339"/>
      <c r="I70" s="340"/>
    </row>
    <row r="71" spans="1:9" ht="13.15" customHeight="1" x14ac:dyDescent="0.15">
      <c r="A71" s="58"/>
      <c r="B71" s="59" t="s">
        <v>88</v>
      </c>
      <c r="C71" s="60" t="s">
        <v>89</v>
      </c>
      <c r="D71" s="61"/>
      <c r="E71" s="61"/>
      <c r="F71" s="486"/>
      <c r="G71" s="61"/>
      <c r="H71" s="61"/>
      <c r="I71" s="62"/>
    </row>
    <row r="72" spans="1:9" ht="13.15" customHeight="1" x14ac:dyDescent="0.15">
      <c r="A72" s="58"/>
      <c r="B72" s="63" t="s">
        <v>88</v>
      </c>
      <c r="C72" s="60" t="s">
        <v>90</v>
      </c>
      <c r="D72" s="61"/>
      <c r="E72" s="61"/>
      <c r="F72" s="486"/>
      <c r="G72" s="61"/>
      <c r="H72" s="61"/>
      <c r="I72" s="62"/>
    </row>
    <row r="73" spans="1:9" ht="13.15" customHeight="1" x14ac:dyDescent="0.15">
      <c r="A73" s="58"/>
      <c r="B73" s="59" t="s">
        <v>88</v>
      </c>
      <c r="C73" s="60" t="s">
        <v>91</v>
      </c>
      <c r="D73" s="61"/>
      <c r="E73" s="61"/>
      <c r="F73" s="486"/>
      <c r="G73" s="61"/>
      <c r="H73" s="61"/>
      <c r="I73" s="62"/>
    </row>
    <row r="74" spans="1:9" ht="13.15" customHeight="1" x14ac:dyDescent="0.15">
      <c r="A74" s="58"/>
      <c r="B74" s="59" t="s">
        <v>88</v>
      </c>
      <c r="C74" s="60" t="s">
        <v>92</v>
      </c>
      <c r="D74" s="61"/>
      <c r="E74" s="61"/>
      <c r="F74" s="486"/>
      <c r="G74" s="64"/>
      <c r="H74" s="61"/>
      <c r="I74" s="62"/>
    </row>
    <row r="75" spans="1:9" ht="37.5" customHeight="1" x14ac:dyDescent="0.15">
      <c r="A75" s="58"/>
      <c r="B75" s="33"/>
      <c r="C75" s="33"/>
      <c r="D75" s="33"/>
      <c r="E75" s="33"/>
      <c r="F75" s="344" t="s">
        <v>86</v>
      </c>
      <c r="G75" s="344"/>
      <c r="H75" s="65"/>
      <c r="I75" s="66"/>
    </row>
    <row r="76" spans="1:9" ht="4.5" customHeight="1" x14ac:dyDescent="0.15">
      <c r="A76" s="67"/>
      <c r="B76" s="68"/>
      <c r="C76" s="68"/>
      <c r="D76" s="68"/>
      <c r="E76" s="68"/>
      <c r="F76" s="487"/>
      <c r="G76" s="69"/>
      <c r="H76" s="68"/>
      <c r="I76" s="70"/>
    </row>
    <row r="77" spans="1:9" ht="27.75" customHeight="1" x14ac:dyDescent="0.15">
      <c r="C77" s="331" t="s">
        <v>79</v>
      </c>
      <c r="D77" s="331"/>
      <c r="E77" s="331"/>
      <c r="F77" s="331"/>
      <c r="G77" s="331"/>
      <c r="H77" s="331"/>
    </row>
    <row r="78" spans="1:9" ht="24" x14ac:dyDescent="0.15">
      <c r="F78" s="476" t="s">
        <v>87</v>
      </c>
    </row>
    <row r="79" spans="1:9" s="33" customFormat="1" x14ac:dyDescent="0.15">
      <c r="F79" s="477"/>
      <c r="G79" s="36"/>
      <c r="H79" s="121" t="s">
        <v>157</v>
      </c>
    </row>
    <row r="80" spans="1:9" x14ac:dyDescent="0.15">
      <c r="G80" s="17"/>
      <c r="H80" s="17"/>
    </row>
    <row r="81" spans="2:10" x14ac:dyDescent="0.15">
      <c r="C81" s="332" t="s">
        <v>77</v>
      </c>
      <c r="D81" s="332"/>
    </row>
    <row r="82" spans="2:10" x14ac:dyDescent="0.15">
      <c r="E82" s="314" t="s">
        <v>30</v>
      </c>
      <c r="F82" s="315"/>
      <c r="G82" s="316"/>
      <c r="H82" s="316"/>
    </row>
    <row r="83" spans="2:10" ht="5.0999999999999996" customHeight="1" x14ac:dyDescent="0.15">
      <c r="F83" s="478"/>
      <c r="G83" s="316"/>
      <c r="H83" s="316"/>
    </row>
    <row r="84" spans="2:10" x14ac:dyDescent="0.15">
      <c r="E84" s="333" t="s">
        <v>80</v>
      </c>
      <c r="F84" s="334"/>
      <c r="G84" s="316"/>
      <c r="H84" s="316"/>
    </row>
    <row r="85" spans="2:10" x14ac:dyDescent="0.15">
      <c r="E85" s="314" t="s">
        <v>81</v>
      </c>
      <c r="F85" s="315"/>
      <c r="G85" s="316"/>
      <c r="H85" s="316"/>
      <c r="I85" s="15" t="s">
        <v>31</v>
      </c>
    </row>
    <row r="87" spans="2:10" ht="13.5" customHeight="1" x14ac:dyDescent="0.15">
      <c r="B87" s="52" t="s">
        <v>101</v>
      </c>
      <c r="C87" s="53"/>
      <c r="D87" s="53"/>
      <c r="E87" s="53"/>
      <c r="F87" s="479"/>
      <c r="G87" s="53"/>
      <c r="H87" s="53"/>
      <c r="I87" s="53"/>
      <c r="J87" s="53"/>
    </row>
    <row r="89" spans="2:10" x14ac:dyDescent="0.15">
      <c r="B89" s="16"/>
      <c r="C89" s="16" t="s">
        <v>32</v>
      </c>
      <c r="D89" s="16" t="s">
        <v>19</v>
      </c>
      <c r="E89" s="16" t="s">
        <v>21</v>
      </c>
      <c r="F89" s="480" t="s">
        <v>20</v>
      </c>
      <c r="G89" s="16" t="s">
        <v>8</v>
      </c>
      <c r="H89" s="16" t="s">
        <v>44</v>
      </c>
    </row>
    <row r="90" spans="2:10" ht="29.25" customHeight="1" x14ac:dyDescent="0.15">
      <c r="B90" s="18">
        <f>+'様式1-2'!B16</f>
        <v>2</v>
      </c>
      <c r="C90" s="18">
        <f>+'様式1-2'!C16</f>
        <v>0</v>
      </c>
      <c r="D90" s="170">
        <f>+'様式1-2'!D16</f>
        <v>0</v>
      </c>
      <c r="E90" s="18" t="str">
        <f>+'様式1-2'!E16</f>
        <v/>
      </c>
      <c r="F90" s="170">
        <f>+'様式1-2'!F16</f>
        <v>0</v>
      </c>
      <c r="G90" s="80">
        <f>+'様式1-2'!H16</f>
        <v>0</v>
      </c>
      <c r="H90" s="18">
        <f>+'様式1-2'!I16</f>
        <v>0</v>
      </c>
    </row>
    <row r="91" spans="2:10" x14ac:dyDescent="0.15">
      <c r="F91" s="317" t="s">
        <v>158</v>
      </c>
      <c r="G91" s="318"/>
      <c r="H91" s="318"/>
    </row>
    <row r="92" spans="2:10" ht="17.25" x14ac:dyDescent="0.15">
      <c r="B92" s="321" t="s">
        <v>33</v>
      </c>
      <c r="C92" s="321"/>
      <c r="F92" s="319"/>
      <c r="G92" s="319"/>
      <c r="H92" s="319"/>
    </row>
    <row r="93" spans="2:10" ht="28.5" customHeight="1" x14ac:dyDescent="0.15">
      <c r="C93" s="54" t="s">
        <v>82</v>
      </c>
      <c r="D93" s="54"/>
      <c r="F93" s="320"/>
      <c r="G93" s="320"/>
      <c r="H93" s="320"/>
    </row>
    <row r="94" spans="2:10" ht="15" customHeight="1" x14ac:dyDescent="0.15">
      <c r="C94" s="322"/>
      <c r="D94" s="323"/>
      <c r="E94" s="323"/>
      <c r="F94" s="323"/>
      <c r="G94" s="323"/>
      <c r="H94" s="324"/>
    </row>
    <row r="95" spans="2:10" ht="15" customHeight="1" x14ac:dyDescent="0.15">
      <c r="C95" s="325"/>
      <c r="D95" s="326"/>
      <c r="E95" s="326"/>
      <c r="F95" s="326"/>
      <c r="G95" s="326"/>
      <c r="H95" s="327"/>
    </row>
    <row r="96" spans="2:10" ht="15" customHeight="1" x14ac:dyDescent="0.15">
      <c r="C96" s="325"/>
      <c r="D96" s="326"/>
      <c r="E96" s="326"/>
      <c r="F96" s="326"/>
      <c r="G96" s="326"/>
      <c r="H96" s="327"/>
    </row>
    <row r="97" spans="3:8" ht="15" customHeight="1" x14ac:dyDescent="0.15">
      <c r="C97" s="325"/>
      <c r="D97" s="326"/>
      <c r="E97" s="326"/>
      <c r="F97" s="326"/>
      <c r="G97" s="326"/>
      <c r="H97" s="327"/>
    </row>
    <row r="98" spans="3:8" ht="15" customHeight="1" x14ac:dyDescent="0.15">
      <c r="C98" s="325"/>
      <c r="D98" s="326"/>
      <c r="E98" s="326"/>
      <c r="F98" s="326"/>
      <c r="G98" s="326"/>
      <c r="H98" s="327"/>
    </row>
    <row r="99" spans="3:8" ht="15" customHeight="1" x14ac:dyDescent="0.15">
      <c r="C99" s="325"/>
      <c r="D99" s="326"/>
      <c r="E99" s="326"/>
      <c r="F99" s="326"/>
      <c r="G99" s="326"/>
      <c r="H99" s="327"/>
    </row>
    <row r="100" spans="3:8" ht="15" customHeight="1" x14ac:dyDescent="0.15">
      <c r="C100" s="325"/>
      <c r="D100" s="326"/>
      <c r="E100" s="326"/>
      <c r="F100" s="326"/>
      <c r="G100" s="326"/>
      <c r="H100" s="327"/>
    </row>
    <row r="101" spans="3:8" ht="15" customHeight="1" x14ac:dyDescent="0.15">
      <c r="C101" s="328"/>
      <c r="D101" s="329"/>
      <c r="E101" s="329"/>
      <c r="F101" s="329"/>
      <c r="G101" s="329"/>
      <c r="H101" s="330"/>
    </row>
    <row r="103" spans="3:8" x14ac:dyDescent="0.15">
      <c r="C103" s="54" t="s">
        <v>83</v>
      </c>
      <c r="D103" s="54"/>
      <c r="E103" s="54"/>
      <c r="F103" s="481"/>
      <c r="G103" s="54"/>
      <c r="H103" s="54"/>
    </row>
    <row r="104" spans="3:8" x14ac:dyDescent="0.15">
      <c r="C104" s="54" t="s">
        <v>84</v>
      </c>
      <c r="D104" s="54"/>
      <c r="E104" s="54"/>
      <c r="F104" s="481"/>
      <c r="G104" s="54"/>
      <c r="H104" s="54"/>
    </row>
    <row r="105" spans="3:8" ht="12" customHeight="1" x14ac:dyDescent="0.15">
      <c r="C105" s="55" t="s">
        <v>85</v>
      </c>
      <c r="D105" s="54"/>
      <c r="E105" s="54"/>
      <c r="F105" s="481"/>
      <c r="G105" s="54"/>
      <c r="H105" s="54"/>
    </row>
    <row r="106" spans="3:8" ht="5.0999999999999996" customHeight="1" x14ac:dyDescent="0.15">
      <c r="C106" s="56"/>
      <c r="D106" s="57"/>
      <c r="E106" s="57"/>
      <c r="F106" s="482"/>
      <c r="G106" s="57"/>
      <c r="H106" s="54"/>
    </row>
    <row r="107" spans="3:8" ht="15" customHeight="1" x14ac:dyDescent="0.15">
      <c r="C107" s="341"/>
      <c r="D107" s="342"/>
      <c r="E107" s="342"/>
      <c r="F107" s="342"/>
      <c r="G107" s="342"/>
      <c r="H107" s="343"/>
    </row>
    <row r="108" spans="3:8" ht="15" customHeight="1" x14ac:dyDescent="0.15">
      <c r="C108" s="335" t="s">
        <v>183</v>
      </c>
      <c r="D108" s="336"/>
      <c r="E108" s="336"/>
      <c r="F108" s="336"/>
      <c r="G108" s="336"/>
      <c r="H108" s="337"/>
    </row>
    <row r="109" spans="3:8" ht="15" customHeight="1" x14ac:dyDescent="0.15">
      <c r="C109" s="335" t="s">
        <v>184</v>
      </c>
      <c r="D109" s="336"/>
      <c r="E109" s="336"/>
      <c r="F109" s="336"/>
      <c r="G109" s="336"/>
      <c r="H109" s="337"/>
    </row>
    <row r="110" spans="3:8" ht="15" customHeight="1" x14ac:dyDescent="0.15">
      <c r="C110" s="335" t="s">
        <v>185</v>
      </c>
      <c r="D110" s="336"/>
      <c r="E110" s="336"/>
      <c r="F110" s="336"/>
      <c r="G110" s="336"/>
      <c r="H110" s="337"/>
    </row>
    <row r="111" spans="3:8" ht="15" customHeight="1" x14ac:dyDescent="0.15">
      <c r="C111" s="164"/>
      <c r="D111" s="165"/>
      <c r="E111" s="165"/>
      <c r="F111" s="483"/>
      <c r="G111" s="165"/>
      <c r="H111" s="166"/>
    </row>
    <row r="112" spans="3:8" ht="15" customHeight="1" x14ac:dyDescent="0.15">
      <c r="C112" s="164"/>
      <c r="D112" s="165"/>
      <c r="E112" s="165"/>
      <c r="F112" s="483"/>
      <c r="G112" s="165"/>
      <c r="H112" s="166"/>
    </row>
    <row r="113" spans="3:8" ht="15" customHeight="1" x14ac:dyDescent="0.15">
      <c r="C113" s="164"/>
      <c r="D113" s="165"/>
      <c r="E113" s="165"/>
      <c r="F113" s="483"/>
      <c r="G113" s="165"/>
      <c r="H113" s="166"/>
    </row>
    <row r="114" spans="3:8" ht="15" customHeight="1" x14ac:dyDescent="0.15">
      <c r="C114" s="164"/>
      <c r="D114" s="165"/>
      <c r="E114" s="165"/>
      <c r="F114" s="483"/>
      <c r="G114" s="165"/>
      <c r="H114" s="166"/>
    </row>
    <row r="115" spans="3:8" ht="15" customHeight="1" x14ac:dyDescent="0.15">
      <c r="C115" s="335" t="s">
        <v>186</v>
      </c>
      <c r="D115" s="336"/>
      <c r="E115" s="336"/>
      <c r="F115" s="336"/>
      <c r="G115" s="336"/>
      <c r="H115" s="337"/>
    </row>
    <row r="116" spans="3:8" ht="15" customHeight="1" x14ac:dyDescent="0.15">
      <c r="C116" s="335" t="s">
        <v>187</v>
      </c>
      <c r="D116" s="336"/>
      <c r="E116" s="336"/>
      <c r="F116" s="336"/>
      <c r="G116" s="336"/>
      <c r="H116" s="337"/>
    </row>
    <row r="117" spans="3:8" ht="15" customHeight="1" x14ac:dyDescent="0.15">
      <c r="C117" s="335" t="s">
        <v>185</v>
      </c>
      <c r="D117" s="336"/>
      <c r="E117" s="336"/>
      <c r="F117" s="336"/>
      <c r="G117" s="336"/>
      <c r="H117" s="337"/>
    </row>
    <row r="118" spans="3:8" ht="15" customHeight="1" x14ac:dyDescent="0.15">
      <c r="C118" s="164"/>
      <c r="D118" s="165"/>
      <c r="E118" s="165"/>
      <c r="F118" s="483"/>
      <c r="G118" s="165"/>
      <c r="H118" s="166"/>
    </row>
    <row r="119" spans="3:8" ht="15" customHeight="1" x14ac:dyDescent="0.15">
      <c r="C119" s="164"/>
      <c r="D119" s="165"/>
      <c r="E119" s="165"/>
      <c r="F119" s="483"/>
      <c r="G119" s="165"/>
      <c r="H119" s="166"/>
    </row>
    <row r="120" spans="3:8" ht="15" customHeight="1" x14ac:dyDescent="0.15">
      <c r="C120" s="164"/>
      <c r="D120" s="165"/>
      <c r="E120" s="165"/>
      <c r="F120" s="483"/>
      <c r="G120" s="165"/>
      <c r="H120" s="166"/>
    </row>
    <row r="121" spans="3:8" ht="15" customHeight="1" x14ac:dyDescent="0.15">
      <c r="C121" s="164"/>
      <c r="D121" s="165"/>
      <c r="E121" s="165"/>
      <c r="F121" s="483"/>
      <c r="G121" s="165"/>
      <c r="H121" s="166"/>
    </row>
    <row r="122" spans="3:8" ht="15" customHeight="1" x14ac:dyDescent="0.15">
      <c r="C122" s="335" t="s">
        <v>188</v>
      </c>
      <c r="D122" s="336"/>
      <c r="E122" s="336"/>
      <c r="F122" s="336"/>
      <c r="G122" s="336"/>
      <c r="H122" s="337"/>
    </row>
    <row r="123" spans="3:8" ht="15" customHeight="1" x14ac:dyDescent="0.15">
      <c r="C123" s="335" t="s">
        <v>193</v>
      </c>
      <c r="D123" s="336"/>
      <c r="E123" s="336"/>
      <c r="F123" s="336"/>
      <c r="G123" s="336"/>
      <c r="H123" s="337"/>
    </row>
    <row r="124" spans="3:8" ht="15" customHeight="1" x14ac:dyDescent="0.15">
      <c r="C124" s="335"/>
      <c r="D124" s="336"/>
      <c r="E124" s="336"/>
      <c r="F124" s="336"/>
      <c r="G124" s="336"/>
      <c r="H124" s="337"/>
    </row>
    <row r="125" spans="3:8" ht="15" customHeight="1" x14ac:dyDescent="0.15">
      <c r="C125" s="335" t="s">
        <v>185</v>
      </c>
      <c r="D125" s="336"/>
      <c r="E125" s="336"/>
      <c r="F125" s="336"/>
      <c r="G125" s="336"/>
      <c r="H125" s="337"/>
    </row>
    <row r="126" spans="3:8" ht="15" customHeight="1" x14ac:dyDescent="0.15">
      <c r="C126" s="164"/>
      <c r="D126" s="165"/>
      <c r="E126" s="165"/>
      <c r="F126" s="483"/>
      <c r="G126" s="165"/>
      <c r="H126" s="166"/>
    </row>
    <row r="127" spans="3:8" ht="15" customHeight="1" x14ac:dyDescent="0.15">
      <c r="C127" s="164"/>
      <c r="D127" s="165"/>
      <c r="E127" s="165"/>
      <c r="F127" s="483"/>
      <c r="G127" s="165"/>
      <c r="H127" s="166"/>
    </row>
    <row r="128" spans="3:8" ht="15" customHeight="1" x14ac:dyDescent="0.15">
      <c r="C128" s="164"/>
      <c r="D128" s="165"/>
      <c r="E128" s="165"/>
      <c r="F128" s="483"/>
      <c r="G128" s="165"/>
      <c r="H128" s="166"/>
    </row>
    <row r="129" spans="3:8" ht="15" customHeight="1" x14ac:dyDescent="0.15">
      <c r="C129" s="164"/>
      <c r="D129" s="165"/>
      <c r="E129" s="165"/>
      <c r="F129" s="483"/>
      <c r="G129" s="165"/>
      <c r="H129" s="166"/>
    </row>
    <row r="130" spans="3:8" ht="15" customHeight="1" x14ac:dyDescent="0.15">
      <c r="C130" s="335" t="s">
        <v>189</v>
      </c>
      <c r="D130" s="336"/>
      <c r="E130" s="336"/>
      <c r="F130" s="336"/>
      <c r="G130" s="336"/>
      <c r="H130" s="337"/>
    </row>
    <row r="131" spans="3:8" ht="15" customHeight="1" x14ac:dyDescent="0.15">
      <c r="C131" s="335" t="s">
        <v>192</v>
      </c>
      <c r="D131" s="336"/>
      <c r="E131" s="336"/>
      <c r="F131" s="336"/>
      <c r="G131" s="336"/>
      <c r="H131" s="337"/>
    </row>
    <row r="132" spans="3:8" ht="15" customHeight="1" x14ac:dyDescent="0.15">
      <c r="C132" s="335"/>
      <c r="D132" s="336"/>
      <c r="E132" s="336"/>
      <c r="F132" s="336"/>
      <c r="G132" s="336"/>
      <c r="H132" s="337"/>
    </row>
    <row r="133" spans="3:8" ht="15" customHeight="1" x14ac:dyDescent="0.15">
      <c r="C133" s="335" t="s">
        <v>185</v>
      </c>
      <c r="D133" s="336"/>
      <c r="E133" s="336"/>
      <c r="F133" s="336"/>
      <c r="G133" s="336"/>
      <c r="H133" s="337"/>
    </row>
    <row r="134" spans="3:8" ht="15" customHeight="1" x14ac:dyDescent="0.15">
      <c r="C134" s="164"/>
      <c r="D134" s="165"/>
      <c r="E134" s="165"/>
      <c r="F134" s="483"/>
      <c r="G134" s="165"/>
      <c r="H134" s="166"/>
    </row>
    <row r="135" spans="3:8" ht="15" customHeight="1" x14ac:dyDescent="0.15">
      <c r="C135" s="164"/>
      <c r="D135" s="165"/>
      <c r="E135" s="165"/>
      <c r="F135" s="483"/>
      <c r="G135" s="165"/>
      <c r="H135" s="166"/>
    </row>
    <row r="136" spans="3:8" ht="15" customHeight="1" x14ac:dyDescent="0.15">
      <c r="C136" s="164"/>
      <c r="D136" s="165"/>
      <c r="E136" s="165"/>
      <c r="F136" s="483"/>
      <c r="G136" s="165"/>
      <c r="H136" s="166"/>
    </row>
    <row r="137" spans="3:8" ht="15" customHeight="1" x14ac:dyDescent="0.15">
      <c r="C137" s="164"/>
      <c r="D137" s="165"/>
      <c r="E137" s="165"/>
      <c r="F137" s="483"/>
      <c r="G137" s="165"/>
      <c r="H137" s="166"/>
    </row>
    <row r="138" spans="3:8" ht="15" customHeight="1" x14ac:dyDescent="0.15">
      <c r="C138" s="335" t="s">
        <v>190</v>
      </c>
      <c r="D138" s="336"/>
      <c r="E138" s="336"/>
      <c r="F138" s="336"/>
      <c r="G138" s="336"/>
      <c r="H138" s="337"/>
    </row>
    <row r="139" spans="3:8" ht="15" customHeight="1" x14ac:dyDescent="0.15">
      <c r="C139" s="335" t="s">
        <v>191</v>
      </c>
      <c r="D139" s="336"/>
      <c r="E139" s="336"/>
      <c r="F139" s="336"/>
      <c r="G139" s="336"/>
      <c r="H139" s="337"/>
    </row>
    <row r="140" spans="3:8" ht="15" customHeight="1" x14ac:dyDescent="0.15">
      <c r="C140" s="335" t="s">
        <v>185</v>
      </c>
      <c r="D140" s="336"/>
      <c r="E140" s="336"/>
      <c r="F140" s="336"/>
      <c r="G140" s="336"/>
      <c r="H140" s="337"/>
    </row>
    <row r="141" spans="3:8" ht="15" customHeight="1" x14ac:dyDescent="0.15">
      <c r="C141" s="164"/>
      <c r="D141" s="165"/>
      <c r="E141" s="165"/>
      <c r="F141" s="483"/>
      <c r="G141" s="165"/>
      <c r="H141" s="166"/>
    </row>
    <row r="142" spans="3:8" ht="15" customHeight="1" x14ac:dyDescent="0.15">
      <c r="C142" s="164"/>
      <c r="D142" s="165"/>
      <c r="E142" s="165"/>
      <c r="F142" s="483"/>
      <c r="G142" s="165"/>
      <c r="H142" s="166"/>
    </row>
    <row r="143" spans="3:8" ht="15" customHeight="1" x14ac:dyDescent="0.15">
      <c r="C143" s="164"/>
      <c r="D143" s="165"/>
      <c r="E143" s="165"/>
      <c r="F143" s="483"/>
      <c r="G143" s="165"/>
      <c r="H143" s="166"/>
    </row>
    <row r="144" spans="3:8" ht="15" customHeight="1" x14ac:dyDescent="0.15">
      <c r="C144" s="167"/>
      <c r="D144" s="168"/>
      <c r="E144" s="168"/>
      <c r="F144" s="484"/>
      <c r="G144" s="168"/>
      <c r="H144" s="169"/>
    </row>
    <row r="145" spans="1:9" ht="5.0999999999999996" customHeight="1" x14ac:dyDescent="0.15">
      <c r="C145" s="163"/>
      <c r="D145" s="163"/>
      <c r="E145" s="163"/>
      <c r="F145" s="485"/>
      <c r="G145" s="163"/>
      <c r="H145" s="163"/>
    </row>
    <row r="146" spans="1:9" x14ac:dyDescent="0.15">
      <c r="A146" s="338"/>
      <c r="B146" s="339"/>
      <c r="C146" s="339"/>
      <c r="D146" s="339"/>
      <c r="E146" s="339"/>
      <c r="F146" s="339"/>
      <c r="G146" s="339"/>
      <c r="H146" s="339"/>
      <c r="I146" s="340"/>
    </row>
    <row r="147" spans="1:9" ht="13.15" customHeight="1" x14ac:dyDescent="0.15">
      <c r="A147" s="58"/>
      <c r="B147" s="59" t="s">
        <v>88</v>
      </c>
      <c r="C147" s="60" t="s">
        <v>89</v>
      </c>
      <c r="D147" s="61"/>
      <c r="E147" s="61"/>
      <c r="F147" s="486"/>
      <c r="G147" s="61"/>
      <c r="H147" s="61"/>
      <c r="I147" s="62"/>
    </row>
    <row r="148" spans="1:9" ht="13.15" customHeight="1" x14ac:dyDescent="0.15">
      <c r="A148" s="58"/>
      <c r="B148" s="63" t="s">
        <v>88</v>
      </c>
      <c r="C148" s="60" t="s">
        <v>90</v>
      </c>
      <c r="D148" s="61"/>
      <c r="E148" s="61"/>
      <c r="F148" s="486"/>
      <c r="G148" s="61"/>
      <c r="H148" s="61"/>
      <c r="I148" s="62"/>
    </row>
    <row r="149" spans="1:9" ht="13.15" customHeight="1" x14ac:dyDescent="0.15">
      <c r="A149" s="58"/>
      <c r="B149" s="59" t="s">
        <v>88</v>
      </c>
      <c r="C149" s="60" t="s">
        <v>91</v>
      </c>
      <c r="D149" s="61"/>
      <c r="E149" s="61"/>
      <c r="F149" s="486"/>
      <c r="G149" s="61"/>
      <c r="H149" s="61"/>
      <c r="I149" s="62"/>
    </row>
    <row r="150" spans="1:9" ht="13.15" customHeight="1" x14ac:dyDescent="0.15">
      <c r="A150" s="58"/>
      <c r="B150" s="59" t="s">
        <v>88</v>
      </c>
      <c r="C150" s="60" t="s">
        <v>92</v>
      </c>
      <c r="D150" s="61"/>
      <c r="E150" s="61"/>
      <c r="F150" s="486"/>
      <c r="G150" s="64"/>
      <c r="H150" s="61"/>
      <c r="I150" s="62"/>
    </row>
    <row r="151" spans="1:9" ht="37.5" customHeight="1" x14ac:dyDescent="0.15">
      <c r="A151" s="58"/>
      <c r="B151" s="33"/>
      <c r="C151" s="33"/>
      <c r="D151" s="33"/>
      <c r="E151" s="33"/>
      <c r="F151" s="344" t="s">
        <v>86</v>
      </c>
      <c r="G151" s="344"/>
      <c r="H151" s="65"/>
      <c r="I151" s="66"/>
    </row>
    <row r="152" spans="1:9" ht="5.0999999999999996" customHeight="1" x14ac:dyDescent="0.15">
      <c r="A152" s="67"/>
      <c r="B152" s="68"/>
      <c r="C152" s="68"/>
      <c r="D152" s="68"/>
      <c r="E152" s="68"/>
      <c r="F152" s="487"/>
      <c r="G152" s="69"/>
      <c r="H152" s="68"/>
      <c r="I152" s="70"/>
    </row>
    <row r="153" spans="1:9" ht="27.75" customHeight="1" x14ac:dyDescent="0.15">
      <c r="C153" s="331" t="s">
        <v>79</v>
      </c>
      <c r="D153" s="331"/>
      <c r="E153" s="331"/>
      <c r="F153" s="331"/>
      <c r="G153" s="331"/>
      <c r="H153" s="331"/>
    </row>
    <row r="154" spans="1:9" ht="24" x14ac:dyDescent="0.15">
      <c r="F154" s="476" t="s">
        <v>87</v>
      </c>
    </row>
    <row r="155" spans="1:9" s="33" customFormat="1" x14ac:dyDescent="0.15">
      <c r="F155" s="477"/>
      <c r="G155" s="36"/>
      <c r="H155" s="121" t="s">
        <v>157</v>
      </c>
    </row>
    <row r="156" spans="1:9" x14ac:dyDescent="0.15">
      <c r="G156" s="17"/>
      <c r="H156" s="17"/>
    </row>
    <row r="157" spans="1:9" x14ac:dyDescent="0.15">
      <c r="C157" s="332" t="s">
        <v>77</v>
      </c>
      <c r="D157" s="332"/>
    </row>
    <row r="158" spans="1:9" x14ac:dyDescent="0.15">
      <c r="E158" s="314" t="s">
        <v>30</v>
      </c>
      <c r="F158" s="315"/>
      <c r="G158" s="316"/>
      <c r="H158" s="316"/>
    </row>
    <row r="159" spans="1:9" ht="5.0999999999999996" customHeight="1" x14ac:dyDescent="0.15">
      <c r="F159" s="478"/>
      <c r="G159" s="316"/>
      <c r="H159" s="316"/>
    </row>
    <row r="160" spans="1:9" x14ac:dyDescent="0.15">
      <c r="E160" s="333" t="s">
        <v>80</v>
      </c>
      <c r="F160" s="334"/>
      <c r="G160" s="316"/>
      <c r="H160" s="316"/>
    </row>
    <row r="161" spans="2:10" x14ac:dyDescent="0.15">
      <c r="E161" s="314" t="s">
        <v>81</v>
      </c>
      <c r="F161" s="315"/>
      <c r="G161" s="316"/>
      <c r="H161" s="316"/>
      <c r="I161" s="15" t="s">
        <v>31</v>
      </c>
    </row>
    <row r="163" spans="2:10" ht="13.5" customHeight="1" x14ac:dyDescent="0.15">
      <c r="B163" s="52" t="s">
        <v>101</v>
      </c>
      <c r="C163" s="53"/>
      <c r="D163" s="53"/>
      <c r="E163" s="53"/>
      <c r="F163" s="479"/>
      <c r="G163" s="53"/>
      <c r="H163" s="53"/>
      <c r="I163" s="53"/>
      <c r="J163" s="53"/>
    </row>
    <row r="165" spans="2:10" x14ac:dyDescent="0.15">
      <c r="B165" s="16"/>
      <c r="C165" s="16" t="s">
        <v>32</v>
      </c>
      <c r="D165" s="16" t="s">
        <v>19</v>
      </c>
      <c r="E165" s="16" t="s">
        <v>21</v>
      </c>
      <c r="F165" s="480" t="s">
        <v>20</v>
      </c>
      <c r="G165" s="16" t="s">
        <v>8</v>
      </c>
      <c r="H165" s="16" t="s">
        <v>44</v>
      </c>
    </row>
    <row r="166" spans="2:10" ht="29.25" customHeight="1" x14ac:dyDescent="0.15">
      <c r="B166" s="18">
        <f>+'様式1-2'!B17</f>
        <v>3</v>
      </c>
      <c r="C166" s="18">
        <f>+'様式1-2'!C17</f>
        <v>0</v>
      </c>
      <c r="D166" s="170">
        <f>+'様式1-2'!D17</f>
        <v>0</v>
      </c>
      <c r="E166" s="18" t="str">
        <f>+'様式1-2'!E17</f>
        <v/>
      </c>
      <c r="F166" s="170">
        <f>+'様式1-2'!F17</f>
        <v>0</v>
      </c>
      <c r="G166" s="18">
        <f>+'様式1-2'!H17</f>
        <v>0</v>
      </c>
      <c r="H166" s="18">
        <f>+'様式1-2'!I17</f>
        <v>0</v>
      </c>
    </row>
    <row r="167" spans="2:10" x14ac:dyDescent="0.15">
      <c r="F167" s="317" t="s">
        <v>158</v>
      </c>
      <c r="G167" s="318"/>
      <c r="H167" s="318"/>
    </row>
    <row r="168" spans="2:10" ht="17.25" x14ac:dyDescent="0.15">
      <c r="B168" s="321" t="s">
        <v>33</v>
      </c>
      <c r="C168" s="321"/>
      <c r="F168" s="319"/>
      <c r="G168" s="319"/>
      <c r="H168" s="319"/>
    </row>
    <row r="169" spans="2:10" ht="28.5" customHeight="1" x14ac:dyDescent="0.15">
      <c r="C169" s="54" t="s">
        <v>82</v>
      </c>
      <c r="D169" s="54"/>
      <c r="F169" s="320"/>
      <c r="G169" s="320"/>
      <c r="H169" s="320"/>
    </row>
    <row r="170" spans="2:10" ht="15" customHeight="1" x14ac:dyDescent="0.15">
      <c r="C170" s="322"/>
      <c r="D170" s="323"/>
      <c r="E170" s="323"/>
      <c r="F170" s="323"/>
      <c r="G170" s="323"/>
      <c r="H170" s="324"/>
    </row>
    <row r="171" spans="2:10" ht="15" customHeight="1" x14ac:dyDescent="0.15">
      <c r="C171" s="325"/>
      <c r="D171" s="326"/>
      <c r="E171" s="326"/>
      <c r="F171" s="326"/>
      <c r="G171" s="326"/>
      <c r="H171" s="327"/>
    </row>
    <row r="172" spans="2:10" ht="15" customHeight="1" x14ac:dyDescent="0.15">
      <c r="C172" s="325"/>
      <c r="D172" s="326"/>
      <c r="E172" s="326"/>
      <c r="F172" s="326"/>
      <c r="G172" s="326"/>
      <c r="H172" s="327"/>
    </row>
    <row r="173" spans="2:10" ht="15" customHeight="1" x14ac:dyDescent="0.15">
      <c r="C173" s="325"/>
      <c r="D173" s="326"/>
      <c r="E173" s="326"/>
      <c r="F173" s="326"/>
      <c r="G173" s="326"/>
      <c r="H173" s="327"/>
    </row>
    <row r="174" spans="2:10" ht="15" customHeight="1" x14ac:dyDescent="0.15">
      <c r="C174" s="325"/>
      <c r="D174" s="326"/>
      <c r="E174" s="326"/>
      <c r="F174" s="326"/>
      <c r="G174" s="326"/>
      <c r="H174" s="327"/>
    </row>
    <row r="175" spans="2:10" ht="15" customHeight="1" x14ac:dyDescent="0.15">
      <c r="C175" s="325"/>
      <c r="D175" s="326"/>
      <c r="E175" s="326"/>
      <c r="F175" s="326"/>
      <c r="G175" s="326"/>
      <c r="H175" s="327"/>
    </row>
    <row r="176" spans="2:10" ht="15" customHeight="1" x14ac:dyDescent="0.15">
      <c r="C176" s="325"/>
      <c r="D176" s="326"/>
      <c r="E176" s="326"/>
      <c r="F176" s="326"/>
      <c r="G176" s="326"/>
      <c r="H176" s="327"/>
    </row>
    <row r="177" spans="3:8" ht="15" customHeight="1" x14ac:dyDescent="0.15">
      <c r="C177" s="328"/>
      <c r="D177" s="329"/>
      <c r="E177" s="329"/>
      <c r="F177" s="329"/>
      <c r="G177" s="329"/>
      <c r="H177" s="330"/>
    </row>
    <row r="179" spans="3:8" x14ac:dyDescent="0.15">
      <c r="C179" s="54" t="s">
        <v>83</v>
      </c>
      <c r="D179" s="54"/>
      <c r="E179" s="54"/>
      <c r="F179" s="481"/>
      <c r="G179" s="54"/>
      <c r="H179" s="54"/>
    </row>
    <row r="180" spans="3:8" x14ac:dyDescent="0.15">
      <c r="C180" s="54" t="s">
        <v>84</v>
      </c>
      <c r="D180" s="54"/>
      <c r="E180" s="54"/>
      <c r="F180" s="481"/>
      <c r="G180" s="54"/>
      <c r="H180" s="54"/>
    </row>
    <row r="181" spans="3:8" ht="12" customHeight="1" x14ac:dyDescent="0.15">
      <c r="C181" s="55" t="s">
        <v>85</v>
      </c>
      <c r="D181" s="54"/>
      <c r="E181" s="54"/>
      <c r="F181" s="481"/>
      <c r="G181" s="54"/>
      <c r="H181" s="54"/>
    </row>
    <row r="182" spans="3:8" ht="5.0999999999999996" customHeight="1" x14ac:dyDescent="0.15">
      <c r="C182" s="56"/>
      <c r="D182" s="57"/>
      <c r="E182" s="57"/>
      <c r="F182" s="482"/>
      <c r="G182" s="57"/>
      <c r="H182" s="54"/>
    </row>
    <row r="183" spans="3:8" ht="15" customHeight="1" x14ac:dyDescent="0.15">
      <c r="C183" s="341"/>
      <c r="D183" s="342"/>
      <c r="E183" s="342"/>
      <c r="F183" s="342"/>
      <c r="G183" s="342"/>
      <c r="H183" s="343"/>
    </row>
    <row r="184" spans="3:8" ht="15" customHeight="1" x14ac:dyDescent="0.15">
      <c r="C184" s="335" t="s">
        <v>183</v>
      </c>
      <c r="D184" s="336"/>
      <c r="E184" s="336"/>
      <c r="F184" s="336"/>
      <c r="G184" s="336"/>
      <c r="H184" s="337"/>
    </row>
    <row r="185" spans="3:8" ht="15" customHeight="1" x14ac:dyDescent="0.15">
      <c r="C185" s="335" t="s">
        <v>184</v>
      </c>
      <c r="D185" s="336"/>
      <c r="E185" s="336"/>
      <c r="F185" s="336"/>
      <c r="G185" s="336"/>
      <c r="H185" s="337"/>
    </row>
    <row r="186" spans="3:8" ht="15" customHeight="1" x14ac:dyDescent="0.15">
      <c r="C186" s="335" t="s">
        <v>185</v>
      </c>
      <c r="D186" s="336"/>
      <c r="E186" s="336"/>
      <c r="F186" s="336"/>
      <c r="G186" s="336"/>
      <c r="H186" s="337"/>
    </row>
    <row r="187" spans="3:8" ht="15" customHeight="1" x14ac:dyDescent="0.15">
      <c r="C187" s="164"/>
      <c r="D187" s="165"/>
      <c r="E187" s="165"/>
      <c r="F187" s="483"/>
      <c r="G187" s="165"/>
      <c r="H187" s="166"/>
    </row>
    <row r="188" spans="3:8" ht="15" customHeight="1" x14ac:dyDescent="0.15">
      <c r="C188" s="164"/>
      <c r="D188" s="165"/>
      <c r="E188" s="165"/>
      <c r="F188" s="483"/>
      <c r="G188" s="165"/>
      <c r="H188" s="166"/>
    </row>
    <row r="189" spans="3:8" ht="15" customHeight="1" x14ac:dyDescent="0.15">
      <c r="C189" s="164"/>
      <c r="D189" s="165"/>
      <c r="E189" s="165"/>
      <c r="F189" s="483"/>
      <c r="G189" s="165"/>
      <c r="H189" s="166"/>
    </row>
    <row r="190" spans="3:8" ht="15" customHeight="1" x14ac:dyDescent="0.15">
      <c r="C190" s="164"/>
      <c r="D190" s="165"/>
      <c r="E190" s="165"/>
      <c r="F190" s="483"/>
      <c r="G190" s="165"/>
      <c r="H190" s="166"/>
    </row>
    <row r="191" spans="3:8" ht="15" customHeight="1" x14ac:dyDescent="0.15">
      <c r="C191" s="335" t="s">
        <v>186</v>
      </c>
      <c r="D191" s="336"/>
      <c r="E191" s="336"/>
      <c r="F191" s="336"/>
      <c r="G191" s="336"/>
      <c r="H191" s="337"/>
    </row>
    <row r="192" spans="3:8" ht="15" customHeight="1" x14ac:dyDescent="0.15">
      <c r="C192" s="335" t="s">
        <v>187</v>
      </c>
      <c r="D192" s="336"/>
      <c r="E192" s="336"/>
      <c r="F192" s="336"/>
      <c r="G192" s="336"/>
      <c r="H192" s="337"/>
    </row>
    <row r="193" spans="3:8" ht="15" customHeight="1" x14ac:dyDescent="0.15">
      <c r="C193" s="335" t="s">
        <v>185</v>
      </c>
      <c r="D193" s="336"/>
      <c r="E193" s="336"/>
      <c r="F193" s="336"/>
      <c r="G193" s="336"/>
      <c r="H193" s="337"/>
    </row>
    <row r="194" spans="3:8" ht="15" customHeight="1" x14ac:dyDescent="0.15">
      <c r="C194" s="164"/>
      <c r="D194" s="165"/>
      <c r="E194" s="165"/>
      <c r="F194" s="483"/>
      <c r="G194" s="165"/>
      <c r="H194" s="166"/>
    </row>
    <row r="195" spans="3:8" ht="15" customHeight="1" x14ac:dyDescent="0.15">
      <c r="C195" s="164"/>
      <c r="D195" s="165"/>
      <c r="E195" s="165"/>
      <c r="F195" s="483"/>
      <c r="G195" s="165"/>
      <c r="H195" s="166"/>
    </row>
    <row r="196" spans="3:8" ht="15" customHeight="1" x14ac:dyDescent="0.15">
      <c r="C196" s="164"/>
      <c r="D196" s="165"/>
      <c r="E196" s="165"/>
      <c r="F196" s="483"/>
      <c r="G196" s="165"/>
      <c r="H196" s="166"/>
    </row>
    <row r="197" spans="3:8" ht="15" customHeight="1" x14ac:dyDescent="0.15">
      <c r="C197" s="164"/>
      <c r="D197" s="165"/>
      <c r="E197" s="165"/>
      <c r="F197" s="483"/>
      <c r="G197" s="165"/>
      <c r="H197" s="166"/>
    </row>
    <row r="198" spans="3:8" ht="15" customHeight="1" x14ac:dyDescent="0.15">
      <c r="C198" s="335" t="s">
        <v>188</v>
      </c>
      <c r="D198" s="336"/>
      <c r="E198" s="336"/>
      <c r="F198" s="336"/>
      <c r="G198" s="336"/>
      <c r="H198" s="337"/>
    </row>
    <row r="199" spans="3:8" ht="15" customHeight="1" x14ac:dyDescent="0.15">
      <c r="C199" s="335" t="s">
        <v>193</v>
      </c>
      <c r="D199" s="336"/>
      <c r="E199" s="336"/>
      <c r="F199" s="336"/>
      <c r="G199" s="336"/>
      <c r="H199" s="337"/>
    </row>
    <row r="200" spans="3:8" ht="15" customHeight="1" x14ac:dyDescent="0.15">
      <c r="C200" s="335"/>
      <c r="D200" s="336"/>
      <c r="E200" s="336"/>
      <c r="F200" s="336"/>
      <c r="G200" s="336"/>
      <c r="H200" s="337"/>
    </row>
    <row r="201" spans="3:8" ht="15" customHeight="1" x14ac:dyDescent="0.15">
      <c r="C201" s="335" t="s">
        <v>185</v>
      </c>
      <c r="D201" s="336"/>
      <c r="E201" s="336"/>
      <c r="F201" s="336"/>
      <c r="G201" s="336"/>
      <c r="H201" s="337"/>
    </row>
    <row r="202" spans="3:8" ht="15" customHeight="1" x14ac:dyDescent="0.15">
      <c r="C202" s="164"/>
      <c r="D202" s="165"/>
      <c r="E202" s="165"/>
      <c r="F202" s="483"/>
      <c r="G202" s="165"/>
      <c r="H202" s="166"/>
    </row>
    <row r="203" spans="3:8" ht="15" customHeight="1" x14ac:dyDescent="0.15">
      <c r="C203" s="164"/>
      <c r="D203" s="165"/>
      <c r="E203" s="165"/>
      <c r="F203" s="483"/>
      <c r="G203" s="165"/>
      <c r="H203" s="166"/>
    </row>
    <row r="204" spans="3:8" ht="15" customHeight="1" x14ac:dyDescent="0.15">
      <c r="C204" s="164"/>
      <c r="D204" s="165"/>
      <c r="E204" s="165"/>
      <c r="F204" s="483"/>
      <c r="G204" s="165"/>
      <c r="H204" s="166"/>
    </row>
    <row r="205" spans="3:8" ht="15" customHeight="1" x14ac:dyDescent="0.15">
      <c r="C205" s="164"/>
      <c r="D205" s="165"/>
      <c r="E205" s="165"/>
      <c r="F205" s="483"/>
      <c r="G205" s="165"/>
      <c r="H205" s="166"/>
    </row>
    <row r="206" spans="3:8" ht="15" customHeight="1" x14ac:dyDescent="0.15">
      <c r="C206" s="335" t="s">
        <v>189</v>
      </c>
      <c r="D206" s="336"/>
      <c r="E206" s="336"/>
      <c r="F206" s="336"/>
      <c r="G206" s="336"/>
      <c r="H206" s="337"/>
    </row>
    <row r="207" spans="3:8" ht="15" customHeight="1" x14ac:dyDescent="0.15">
      <c r="C207" s="335" t="s">
        <v>192</v>
      </c>
      <c r="D207" s="336"/>
      <c r="E207" s="336"/>
      <c r="F207" s="336"/>
      <c r="G207" s="336"/>
      <c r="H207" s="337"/>
    </row>
    <row r="208" spans="3:8" ht="15" customHeight="1" x14ac:dyDescent="0.15">
      <c r="C208" s="335"/>
      <c r="D208" s="336"/>
      <c r="E208" s="336"/>
      <c r="F208" s="336"/>
      <c r="G208" s="336"/>
      <c r="H208" s="337"/>
    </row>
    <row r="209" spans="1:9" ht="15" customHeight="1" x14ac:dyDescent="0.15">
      <c r="C209" s="335" t="s">
        <v>185</v>
      </c>
      <c r="D209" s="336"/>
      <c r="E209" s="336"/>
      <c r="F209" s="336"/>
      <c r="G209" s="336"/>
      <c r="H209" s="337"/>
    </row>
    <row r="210" spans="1:9" ht="15" customHeight="1" x14ac:dyDescent="0.15">
      <c r="C210" s="164"/>
      <c r="D210" s="165"/>
      <c r="E210" s="165"/>
      <c r="F210" s="483"/>
      <c r="G210" s="165"/>
      <c r="H210" s="166"/>
    </row>
    <row r="211" spans="1:9" ht="15" customHeight="1" x14ac:dyDescent="0.15">
      <c r="C211" s="164"/>
      <c r="D211" s="165"/>
      <c r="E211" s="165"/>
      <c r="F211" s="483"/>
      <c r="G211" s="165"/>
      <c r="H211" s="166"/>
    </row>
    <row r="212" spans="1:9" ht="15" customHeight="1" x14ac:dyDescent="0.15">
      <c r="C212" s="164"/>
      <c r="D212" s="165"/>
      <c r="E212" s="165"/>
      <c r="F212" s="483"/>
      <c r="G212" s="165"/>
      <c r="H212" s="166"/>
    </row>
    <row r="213" spans="1:9" ht="15" customHeight="1" x14ac:dyDescent="0.15">
      <c r="C213" s="164"/>
      <c r="D213" s="165"/>
      <c r="E213" s="165"/>
      <c r="F213" s="483"/>
      <c r="G213" s="165"/>
      <c r="H213" s="166"/>
    </row>
    <row r="214" spans="1:9" ht="15" customHeight="1" x14ac:dyDescent="0.15">
      <c r="C214" s="335" t="s">
        <v>190</v>
      </c>
      <c r="D214" s="336"/>
      <c r="E214" s="336"/>
      <c r="F214" s="336"/>
      <c r="G214" s="336"/>
      <c r="H214" s="337"/>
    </row>
    <row r="215" spans="1:9" ht="15" customHeight="1" x14ac:dyDescent="0.15">
      <c r="C215" s="335" t="s">
        <v>191</v>
      </c>
      <c r="D215" s="336"/>
      <c r="E215" s="336"/>
      <c r="F215" s="336"/>
      <c r="G215" s="336"/>
      <c r="H215" s="337"/>
    </row>
    <row r="216" spans="1:9" ht="15" customHeight="1" x14ac:dyDescent="0.15">
      <c r="C216" s="335" t="s">
        <v>185</v>
      </c>
      <c r="D216" s="336"/>
      <c r="E216" s="336"/>
      <c r="F216" s="336"/>
      <c r="G216" s="336"/>
      <c r="H216" s="337"/>
    </row>
    <row r="217" spans="1:9" ht="15" customHeight="1" x14ac:dyDescent="0.15">
      <c r="C217" s="164"/>
      <c r="D217" s="165"/>
      <c r="E217" s="165"/>
      <c r="F217" s="483"/>
      <c r="G217" s="165"/>
      <c r="H217" s="166"/>
    </row>
    <row r="218" spans="1:9" ht="15" customHeight="1" x14ac:dyDescent="0.15">
      <c r="C218" s="164"/>
      <c r="D218" s="165"/>
      <c r="E218" s="165"/>
      <c r="F218" s="483"/>
      <c r="G218" s="165"/>
      <c r="H218" s="166"/>
    </row>
    <row r="219" spans="1:9" ht="15" customHeight="1" x14ac:dyDescent="0.15">
      <c r="C219" s="164"/>
      <c r="D219" s="165"/>
      <c r="E219" s="165"/>
      <c r="F219" s="483"/>
      <c r="G219" s="165"/>
      <c r="H219" s="166"/>
    </row>
    <row r="220" spans="1:9" ht="15" customHeight="1" x14ac:dyDescent="0.15">
      <c r="C220" s="167"/>
      <c r="D220" s="168"/>
      <c r="E220" s="168"/>
      <c r="F220" s="484"/>
      <c r="G220" s="168"/>
      <c r="H220" s="169"/>
    </row>
    <row r="221" spans="1:9" ht="5.0999999999999996" customHeight="1" x14ac:dyDescent="0.15">
      <c r="C221" s="163"/>
      <c r="D221" s="163"/>
      <c r="E221" s="163"/>
      <c r="F221" s="485"/>
      <c r="G221" s="163"/>
      <c r="H221" s="163"/>
    </row>
    <row r="222" spans="1:9" x14ac:dyDescent="0.15">
      <c r="A222" s="338"/>
      <c r="B222" s="339"/>
      <c r="C222" s="339"/>
      <c r="D222" s="339"/>
      <c r="E222" s="339"/>
      <c r="F222" s="339"/>
      <c r="G222" s="339"/>
      <c r="H222" s="339"/>
      <c r="I222" s="340"/>
    </row>
    <row r="223" spans="1:9" ht="13.15" customHeight="1" x14ac:dyDescent="0.15">
      <c r="A223" s="58"/>
      <c r="B223" s="59" t="s">
        <v>88</v>
      </c>
      <c r="C223" s="60" t="s">
        <v>89</v>
      </c>
      <c r="D223" s="61"/>
      <c r="E223" s="61"/>
      <c r="F223" s="486"/>
      <c r="G223" s="61"/>
      <c r="H223" s="61"/>
      <c r="I223" s="62"/>
    </row>
    <row r="224" spans="1:9" ht="13.15" customHeight="1" x14ac:dyDescent="0.15">
      <c r="A224" s="58"/>
      <c r="B224" s="63" t="s">
        <v>88</v>
      </c>
      <c r="C224" s="60" t="s">
        <v>90</v>
      </c>
      <c r="D224" s="61"/>
      <c r="E224" s="61"/>
      <c r="F224" s="486"/>
      <c r="G224" s="61"/>
      <c r="H224" s="61"/>
      <c r="I224" s="62"/>
    </row>
    <row r="225" spans="1:10" ht="13.15" customHeight="1" x14ac:dyDescent="0.15">
      <c r="A225" s="58"/>
      <c r="B225" s="59" t="s">
        <v>88</v>
      </c>
      <c r="C225" s="60" t="s">
        <v>91</v>
      </c>
      <c r="D225" s="61"/>
      <c r="E225" s="61"/>
      <c r="F225" s="486"/>
      <c r="G225" s="61"/>
      <c r="H225" s="61"/>
      <c r="I225" s="62"/>
    </row>
    <row r="226" spans="1:10" ht="13.15" customHeight="1" x14ac:dyDescent="0.15">
      <c r="A226" s="58"/>
      <c r="B226" s="59" t="s">
        <v>88</v>
      </c>
      <c r="C226" s="60" t="s">
        <v>92</v>
      </c>
      <c r="D226" s="61"/>
      <c r="E226" s="61"/>
      <c r="F226" s="486"/>
      <c r="G226" s="64"/>
      <c r="H226" s="61"/>
      <c r="I226" s="62"/>
    </row>
    <row r="227" spans="1:10" ht="37.5" customHeight="1" x14ac:dyDescent="0.15">
      <c r="A227" s="58"/>
      <c r="B227" s="33"/>
      <c r="C227" s="33"/>
      <c r="D227" s="33"/>
      <c r="E227" s="33"/>
      <c r="F227" s="344" t="s">
        <v>86</v>
      </c>
      <c r="G227" s="344"/>
      <c r="H227" s="65"/>
      <c r="I227" s="66"/>
    </row>
    <row r="228" spans="1:10" ht="5.0999999999999996" customHeight="1" x14ac:dyDescent="0.15">
      <c r="A228" s="67"/>
      <c r="B228" s="68"/>
      <c r="C228" s="68"/>
      <c r="D228" s="68"/>
      <c r="E228" s="68"/>
      <c r="F228" s="487"/>
      <c r="G228" s="69"/>
      <c r="H228" s="68"/>
      <c r="I228" s="70"/>
    </row>
    <row r="229" spans="1:10" ht="27.75" customHeight="1" x14ac:dyDescent="0.15">
      <c r="C229" s="331" t="s">
        <v>79</v>
      </c>
      <c r="D229" s="331"/>
      <c r="E229" s="331"/>
      <c r="F229" s="331"/>
      <c r="G229" s="331"/>
      <c r="H229" s="331"/>
    </row>
    <row r="230" spans="1:10" ht="24" x14ac:dyDescent="0.15">
      <c r="F230" s="476" t="s">
        <v>87</v>
      </c>
    </row>
    <row r="231" spans="1:10" s="33" customFormat="1" x14ac:dyDescent="0.15">
      <c r="F231" s="477"/>
      <c r="G231" s="36"/>
      <c r="H231" s="121" t="s">
        <v>157</v>
      </c>
    </row>
    <row r="232" spans="1:10" x14ac:dyDescent="0.15">
      <c r="G232" s="17"/>
      <c r="H232" s="17"/>
    </row>
    <row r="233" spans="1:10" x14ac:dyDescent="0.15">
      <c r="C233" s="332" t="s">
        <v>77</v>
      </c>
      <c r="D233" s="332"/>
    </row>
    <row r="234" spans="1:10" x14ac:dyDescent="0.15">
      <c r="E234" s="314" t="s">
        <v>30</v>
      </c>
      <c r="F234" s="315"/>
      <c r="G234" s="316"/>
      <c r="H234" s="316"/>
    </row>
    <row r="235" spans="1:10" ht="5.0999999999999996" customHeight="1" x14ac:dyDescent="0.15">
      <c r="F235" s="478"/>
      <c r="G235" s="316"/>
      <c r="H235" s="316"/>
    </row>
    <row r="236" spans="1:10" x14ac:dyDescent="0.15">
      <c r="E236" s="333" t="s">
        <v>80</v>
      </c>
      <c r="F236" s="334"/>
      <c r="G236" s="316"/>
      <c r="H236" s="316"/>
    </row>
    <row r="237" spans="1:10" x14ac:dyDescent="0.15">
      <c r="E237" s="314" t="s">
        <v>81</v>
      </c>
      <c r="F237" s="315"/>
      <c r="G237" s="316"/>
      <c r="H237" s="316"/>
      <c r="I237" s="15" t="s">
        <v>31</v>
      </c>
    </row>
    <row r="239" spans="1:10" ht="13.5" customHeight="1" x14ac:dyDescent="0.15">
      <c r="B239" s="52" t="s">
        <v>101</v>
      </c>
      <c r="C239" s="53"/>
      <c r="D239" s="53"/>
      <c r="E239" s="53"/>
      <c r="F239" s="479"/>
      <c r="G239" s="53"/>
      <c r="H239" s="53"/>
      <c r="I239" s="53"/>
      <c r="J239" s="53"/>
    </row>
    <row r="241" spans="2:8" x14ac:dyDescent="0.15">
      <c r="B241" s="16"/>
      <c r="C241" s="16" t="s">
        <v>32</v>
      </c>
      <c r="D241" s="16" t="s">
        <v>19</v>
      </c>
      <c r="E241" s="16" t="s">
        <v>21</v>
      </c>
      <c r="F241" s="480" t="s">
        <v>20</v>
      </c>
      <c r="G241" s="16" t="s">
        <v>8</v>
      </c>
      <c r="H241" s="16" t="s">
        <v>44</v>
      </c>
    </row>
    <row r="242" spans="2:8" ht="29.25" customHeight="1" x14ac:dyDescent="0.15">
      <c r="B242" s="18">
        <f>+'様式1-2'!B18</f>
        <v>4</v>
      </c>
      <c r="C242" s="18">
        <f>+'様式1-2'!C18</f>
        <v>0</v>
      </c>
      <c r="D242" s="170">
        <f>+'様式1-2'!D18</f>
        <v>0</v>
      </c>
      <c r="E242" s="18" t="str">
        <f>+'様式1-2'!E18</f>
        <v/>
      </c>
      <c r="F242" s="170">
        <f>+'様式1-2'!F18</f>
        <v>0</v>
      </c>
      <c r="G242" s="18">
        <f>+'様式1-2'!H18</f>
        <v>0</v>
      </c>
      <c r="H242" s="18">
        <f>+'様式1-2'!I18</f>
        <v>0</v>
      </c>
    </row>
    <row r="243" spans="2:8" x14ac:dyDescent="0.15">
      <c r="F243" s="317" t="s">
        <v>158</v>
      </c>
      <c r="G243" s="318"/>
      <c r="H243" s="318"/>
    </row>
    <row r="244" spans="2:8" ht="17.25" x14ac:dyDescent="0.15">
      <c r="B244" s="321" t="s">
        <v>33</v>
      </c>
      <c r="C244" s="321"/>
      <c r="F244" s="319"/>
      <c r="G244" s="319"/>
      <c r="H244" s="319"/>
    </row>
    <row r="245" spans="2:8" ht="28.5" customHeight="1" x14ac:dyDescent="0.15">
      <c r="C245" s="54" t="s">
        <v>82</v>
      </c>
      <c r="D245" s="54"/>
      <c r="F245" s="320"/>
      <c r="G245" s="320"/>
      <c r="H245" s="320"/>
    </row>
    <row r="246" spans="2:8" ht="15" customHeight="1" x14ac:dyDescent="0.15">
      <c r="C246" s="322"/>
      <c r="D246" s="323"/>
      <c r="E246" s="323"/>
      <c r="F246" s="323"/>
      <c r="G246" s="323"/>
      <c r="H246" s="324"/>
    </row>
    <row r="247" spans="2:8" ht="15" customHeight="1" x14ac:dyDescent="0.15">
      <c r="C247" s="325"/>
      <c r="D247" s="326"/>
      <c r="E247" s="326"/>
      <c r="F247" s="326"/>
      <c r="G247" s="326"/>
      <c r="H247" s="327"/>
    </row>
    <row r="248" spans="2:8" ht="15" customHeight="1" x14ac:dyDescent="0.15">
      <c r="C248" s="325"/>
      <c r="D248" s="326"/>
      <c r="E248" s="326"/>
      <c r="F248" s="326"/>
      <c r="G248" s="326"/>
      <c r="H248" s="327"/>
    </row>
    <row r="249" spans="2:8" ht="15" customHeight="1" x14ac:dyDescent="0.15">
      <c r="C249" s="325"/>
      <c r="D249" s="326"/>
      <c r="E249" s="326"/>
      <c r="F249" s="326"/>
      <c r="G249" s="326"/>
      <c r="H249" s="327"/>
    </row>
    <row r="250" spans="2:8" ht="15" customHeight="1" x14ac:dyDescent="0.15">
      <c r="C250" s="325"/>
      <c r="D250" s="326"/>
      <c r="E250" s="326"/>
      <c r="F250" s="326"/>
      <c r="G250" s="326"/>
      <c r="H250" s="327"/>
    </row>
    <row r="251" spans="2:8" ht="15" customHeight="1" x14ac:dyDescent="0.15">
      <c r="C251" s="325"/>
      <c r="D251" s="326"/>
      <c r="E251" s="326"/>
      <c r="F251" s="326"/>
      <c r="G251" s="326"/>
      <c r="H251" s="327"/>
    </row>
    <row r="252" spans="2:8" ht="15" customHeight="1" x14ac:dyDescent="0.15">
      <c r="C252" s="325"/>
      <c r="D252" s="326"/>
      <c r="E252" s="326"/>
      <c r="F252" s="326"/>
      <c r="G252" s="326"/>
      <c r="H252" s="327"/>
    </row>
    <row r="253" spans="2:8" ht="15" customHeight="1" x14ac:dyDescent="0.15">
      <c r="C253" s="328"/>
      <c r="D253" s="329"/>
      <c r="E253" s="329"/>
      <c r="F253" s="329"/>
      <c r="G253" s="329"/>
      <c r="H253" s="330"/>
    </row>
    <row r="255" spans="2:8" x14ac:dyDescent="0.15">
      <c r="C255" s="54" t="s">
        <v>83</v>
      </c>
      <c r="D255" s="54"/>
      <c r="E255" s="54"/>
      <c r="F255" s="481"/>
      <c r="G255" s="54"/>
      <c r="H255" s="54"/>
    </row>
    <row r="256" spans="2:8" x14ac:dyDescent="0.15">
      <c r="C256" s="54" t="s">
        <v>84</v>
      </c>
      <c r="D256" s="54"/>
      <c r="E256" s="54"/>
      <c r="F256" s="481"/>
      <c r="G256" s="54"/>
      <c r="H256" s="54"/>
    </row>
    <row r="257" spans="3:8" ht="12" customHeight="1" x14ac:dyDescent="0.15">
      <c r="C257" s="55" t="s">
        <v>85</v>
      </c>
      <c r="D257" s="54"/>
      <c r="E257" s="54"/>
      <c r="F257" s="481"/>
      <c r="G257" s="54"/>
      <c r="H257" s="54"/>
    </row>
    <row r="258" spans="3:8" ht="5.0999999999999996" customHeight="1" x14ac:dyDescent="0.15">
      <c r="C258" s="56"/>
      <c r="D258" s="57"/>
      <c r="E258" s="57"/>
      <c r="F258" s="482"/>
      <c r="G258" s="57"/>
      <c r="H258" s="54"/>
    </row>
    <row r="259" spans="3:8" ht="15" customHeight="1" x14ac:dyDescent="0.15">
      <c r="C259" s="341"/>
      <c r="D259" s="342"/>
      <c r="E259" s="342"/>
      <c r="F259" s="342"/>
      <c r="G259" s="342"/>
      <c r="H259" s="343"/>
    </row>
    <row r="260" spans="3:8" ht="15" customHeight="1" x14ac:dyDescent="0.15">
      <c r="C260" s="335" t="s">
        <v>183</v>
      </c>
      <c r="D260" s="336"/>
      <c r="E260" s="336"/>
      <c r="F260" s="336"/>
      <c r="G260" s="336"/>
      <c r="H260" s="337"/>
    </row>
    <row r="261" spans="3:8" ht="15" customHeight="1" x14ac:dyDescent="0.15">
      <c r="C261" s="335" t="s">
        <v>184</v>
      </c>
      <c r="D261" s="336"/>
      <c r="E261" s="336"/>
      <c r="F261" s="336"/>
      <c r="G261" s="336"/>
      <c r="H261" s="337"/>
    </row>
    <row r="262" spans="3:8" ht="15" customHeight="1" x14ac:dyDescent="0.15">
      <c r="C262" s="335" t="s">
        <v>185</v>
      </c>
      <c r="D262" s="336"/>
      <c r="E262" s="336"/>
      <c r="F262" s="336"/>
      <c r="G262" s="336"/>
      <c r="H262" s="337"/>
    </row>
    <row r="263" spans="3:8" ht="15" customHeight="1" x14ac:dyDescent="0.15">
      <c r="C263" s="164"/>
      <c r="D263" s="165"/>
      <c r="E263" s="165"/>
      <c r="F263" s="483"/>
      <c r="G263" s="165"/>
      <c r="H263" s="166"/>
    </row>
    <row r="264" spans="3:8" ht="15" customHeight="1" x14ac:dyDescent="0.15">
      <c r="C264" s="164"/>
      <c r="D264" s="165"/>
      <c r="E264" s="165"/>
      <c r="F264" s="483"/>
      <c r="G264" s="165"/>
      <c r="H264" s="166"/>
    </row>
    <row r="265" spans="3:8" ht="15" customHeight="1" x14ac:dyDescent="0.15">
      <c r="C265" s="164"/>
      <c r="D265" s="165"/>
      <c r="E265" s="165"/>
      <c r="F265" s="483"/>
      <c r="G265" s="165"/>
      <c r="H265" s="166"/>
    </row>
    <row r="266" spans="3:8" ht="15" customHeight="1" x14ac:dyDescent="0.15">
      <c r="C266" s="164"/>
      <c r="D266" s="165"/>
      <c r="E266" s="165"/>
      <c r="F266" s="483"/>
      <c r="G266" s="165"/>
      <c r="H266" s="166"/>
    </row>
    <row r="267" spans="3:8" ht="15" customHeight="1" x14ac:dyDescent="0.15">
      <c r="C267" s="335" t="s">
        <v>186</v>
      </c>
      <c r="D267" s="336"/>
      <c r="E267" s="336"/>
      <c r="F267" s="336"/>
      <c r="G267" s="336"/>
      <c r="H267" s="337"/>
    </row>
    <row r="268" spans="3:8" ht="15" customHeight="1" x14ac:dyDescent="0.15">
      <c r="C268" s="335" t="s">
        <v>187</v>
      </c>
      <c r="D268" s="336"/>
      <c r="E268" s="336"/>
      <c r="F268" s="336"/>
      <c r="G268" s="336"/>
      <c r="H268" s="337"/>
    </row>
    <row r="269" spans="3:8" ht="15" customHeight="1" x14ac:dyDescent="0.15">
      <c r="C269" s="335" t="s">
        <v>185</v>
      </c>
      <c r="D269" s="336"/>
      <c r="E269" s="336"/>
      <c r="F269" s="336"/>
      <c r="G269" s="336"/>
      <c r="H269" s="337"/>
    </row>
    <row r="270" spans="3:8" ht="15" customHeight="1" x14ac:dyDescent="0.15">
      <c r="C270" s="164"/>
      <c r="D270" s="165"/>
      <c r="E270" s="165"/>
      <c r="F270" s="483"/>
      <c r="G270" s="165"/>
      <c r="H270" s="166"/>
    </row>
    <row r="271" spans="3:8" ht="15" customHeight="1" x14ac:dyDescent="0.15">
      <c r="C271" s="164"/>
      <c r="D271" s="165"/>
      <c r="E271" s="165"/>
      <c r="F271" s="483"/>
      <c r="G271" s="165"/>
      <c r="H271" s="166"/>
    </row>
    <row r="272" spans="3:8" ht="15" customHeight="1" x14ac:dyDescent="0.15">
      <c r="C272" s="164"/>
      <c r="D272" s="165"/>
      <c r="E272" s="165"/>
      <c r="F272" s="483"/>
      <c r="G272" s="165"/>
      <c r="H272" s="166"/>
    </row>
    <row r="273" spans="3:8" ht="15" customHeight="1" x14ac:dyDescent="0.15">
      <c r="C273" s="164"/>
      <c r="D273" s="165"/>
      <c r="E273" s="165"/>
      <c r="F273" s="483"/>
      <c r="G273" s="165"/>
      <c r="H273" s="166"/>
    </row>
    <row r="274" spans="3:8" ht="15" customHeight="1" x14ac:dyDescent="0.15">
      <c r="C274" s="335" t="s">
        <v>188</v>
      </c>
      <c r="D274" s="336"/>
      <c r="E274" s="336"/>
      <c r="F274" s="336"/>
      <c r="G274" s="336"/>
      <c r="H274" s="337"/>
    </row>
    <row r="275" spans="3:8" ht="15" customHeight="1" x14ac:dyDescent="0.15">
      <c r="C275" s="335" t="s">
        <v>193</v>
      </c>
      <c r="D275" s="336"/>
      <c r="E275" s="336"/>
      <c r="F275" s="336"/>
      <c r="G275" s="336"/>
      <c r="H275" s="337"/>
    </row>
    <row r="276" spans="3:8" ht="15" customHeight="1" x14ac:dyDescent="0.15">
      <c r="C276" s="335"/>
      <c r="D276" s="336"/>
      <c r="E276" s="336"/>
      <c r="F276" s="336"/>
      <c r="G276" s="336"/>
      <c r="H276" s="337"/>
    </row>
    <row r="277" spans="3:8" ht="15" customHeight="1" x14ac:dyDescent="0.15">
      <c r="C277" s="335" t="s">
        <v>185</v>
      </c>
      <c r="D277" s="336"/>
      <c r="E277" s="336"/>
      <c r="F277" s="336"/>
      <c r="G277" s="336"/>
      <c r="H277" s="337"/>
    </row>
    <row r="278" spans="3:8" ht="15" customHeight="1" x14ac:dyDescent="0.15">
      <c r="C278" s="164"/>
      <c r="D278" s="165"/>
      <c r="E278" s="165"/>
      <c r="F278" s="483"/>
      <c r="G278" s="165"/>
      <c r="H278" s="166"/>
    </row>
    <row r="279" spans="3:8" ht="15" customHeight="1" x14ac:dyDescent="0.15">
      <c r="C279" s="164"/>
      <c r="D279" s="165"/>
      <c r="E279" s="165"/>
      <c r="F279" s="483"/>
      <c r="G279" s="165"/>
      <c r="H279" s="166"/>
    </row>
    <row r="280" spans="3:8" ht="15" customHeight="1" x14ac:dyDescent="0.15">
      <c r="C280" s="164"/>
      <c r="D280" s="165"/>
      <c r="E280" s="165"/>
      <c r="F280" s="483"/>
      <c r="G280" s="165"/>
      <c r="H280" s="166"/>
    </row>
    <row r="281" spans="3:8" ht="15" customHeight="1" x14ac:dyDescent="0.15">
      <c r="C281" s="164"/>
      <c r="D281" s="165"/>
      <c r="E281" s="165"/>
      <c r="F281" s="483"/>
      <c r="G281" s="165"/>
      <c r="H281" s="166"/>
    </row>
    <row r="282" spans="3:8" ht="15" customHeight="1" x14ac:dyDescent="0.15">
      <c r="C282" s="335" t="s">
        <v>189</v>
      </c>
      <c r="D282" s="336"/>
      <c r="E282" s="336"/>
      <c r="F282" s="336"/>
      <c r="G282" s="336"/>
      <c r="H282" s="337"/>
    </row>
    <row r="283" spans="3:8" ht="15" customHeight="1" x14ac:dyDescent="0.15">
      <c r="C283" s="335" t="s">
        <v>192</v>
      </c>
      <c r="D283" s="336"/>
      <c r="E283" s="336"/>
      <c r="F283" s="336"/>
      <c r="G283" s="336"/>
      <c r="H283" s="337"/>
    </row>
    <row r="284" spans="3:8" ht="15" customHeight="1" x14ac:dyDescent="0.15">
      <c r="C284" s="335"/>
      <c r="D284" s="336"/>
      <c r="E284" s="336"/>
      <c r="F284" s="336"/>
      <c r="G284" s="336"/>
      <c r="H284" s="337"/>
    </row>
    <row r="285" spans="3:8" ht="15" customHeight="1" x14ac:dyDescent="0.15">
      <c r="C285" s="335" t="s">
        <v>185</v>
      </c>
      <c r="D285" s="336"/>
      <c r="E285" s="336"/>
      <c r="F285" s="336"/>
      <c r="G285" s="336"/>
      <c r="H285" s="337"/>
    </row>
    <row r="286" spans="3:8" ht="15" customHeight="1" x14ac:dyDescent="0.15">
      <c r="C286" s="164"/>
      <c r="D286" s="165"/>
      <c r="E286" s="165"/>
      <c r="F286" s="483"/>
      <c r="G286" s="165"/>
      <c r="H286" s="166"/>
    </row>
    <row r="287" spans="3:8" ht="15" customHeight="1" x14ac:dyDescent="0.15">
      <c r="C287" s="164"/>
      <c r="D287" s="165"/>
      <c r="E287" s="165"/>
      <c r="F287" s="483"/>
      <c r="G287" s="165"/>
      <c r="H287" s="166"/>
    </row>
    <row r="288" spans="3:8" ht="15" customHeight="1" x14ac:dyDescent="0.15">
      <c r="C288" s="164"/>
      <c r="D288" s="165"/>
      <c r="E288" s="165"/>
      <c r="F288" s="483"/>
      <c r="G288" s="165"/>
      <c r="H288" s="166"/>
    </row>
    <row r="289" spans="1:9" ht="15" customHeight="1" x14ac:dyDescent="0.15">
      <c r="C289" s="164"/>
      <c r="D289" s="165"/>
      <c r="E289" s="165"/>
      <c r="F289" s="483"/>
      <c r="G289" s="165"/>
      <c r="H289" s="166"/>
    </row>
    <row r="290" spans="1:9" ht="15" customHeight="1" x14ac:dyDescent="0.15">
      <c r="C290" s="335" t="s">
        <v>190</v>
      </c>
      <c r="D290" s="336"/>
      <c r="E290" s="336"/>
      <c r="F290" s="336"/>
      <c r="G290" s="336"/>
      <c r="H290" s="337"/>
    </row>
    <row r="291" spans="1:9" ht="15" customHeight="1" x14ac:dyDescent="0.15">
      <c r="C291" s="335" t="s">
        <v>191</v>
      </c>
      <c r="D291" s="336"/>
      <c r="E291" s="336"/>
      <c r="F291" s="336"/>
      <c r="G291" s="336"/>
      <c r="H291" s="337"/>
    </row>
    <row r="292" spans="1:9" ht="15" customHeight="1" x14ac:dyDescent="0.15">
      <c r="C292" s="335" t="s">
        <v>185</v>
      </c>
      <c r="D292" s="336"/>
      <c r="E292" s="336"/>
      <c r="F292" s="336"/>
      <c r="G292" s="336"/>
      <c r="H292" s="337"/>
    </row>
    <row r="293" spans="1:9" ht="15" customHeight="1" x14ac:dyDescent="0.15">
      <c r="C293" s="164"/>
      <c r="D293" s="165"/>
      <c r="E293" s="165"/>
      <c r="F293" s="483"/>
      <c r="G293" s="165"/>
      <c r="H293" s="166"/>
    </row>
    <row r="294" spans="1:9" ht="15" customHeight="1" x14ac:dyDescent="0.15">
      <c r="C294" s="164"/>
      <c r="D294" s="165"/>
      <c r="E294" s="165"/>
      <c r="F294" s="483"/>
      <c r="G294" s="165"/>
      <c r="H294" s="166"/>
    </row>
    <row r="295" spans="1:9" ht="15" customHeight="1" x14ac:dyDescent="0.15">
      <c r="C295" s="164"/>
      <c r="D295" s="165"/>
      <c r="E295" s="165"/>
      <c r="F295" s="483"/>
      <c r="G295" s="165"/>
      <c r="H295" s="166"/>
    </row>
    <row r="296" spans="1:9" ht="15" customHeight="1" x14ac:dyDescent="0.15">
      <c r="C296" s="167"/>
      <c r="D296" s="168"/>
      <c r="E296" s="168"/>
      <c r="F296" s="484"/>
      <c r="G296" s="168"/>
      <c r="H296" s="169"/>
    </row>
    <row r="297" spans="1:9" ht="5.0999999999999996" customHeight="1" x14ac:dyDescent="0.15">
      <c r="C297" s="163"/>
      <c r="D297" s="163"/>
      <c r="E297" s="163"/>
      <c r="F297" s="485"/>
      <c r="G297" s="163"/>
      <c r="H297" s="163"/>
    </row>
    <row r="298" spans="1:9" x14ac:dyDescent="0.15">
      <c r="A298" s="338"/>
      <c r="B298" s="339"/>
      <c r="C298" s="339"/>
      <c r="D298" s="339"/>
      <c r="E298" s="339"/>
      <c r="F298" s="339"/>
      <c r="G298" s="339"/>
      <c r="H298" s="339"/>
      <c r="I298" s="340"/>
    </row>
    <row r="299" spans="1:9" ht="13.15" customHeight="1" x14ac:dyDescent="0.15">
      <c r="A299" s="58"/>
      <c r="B299" s="59" t="s">
        <v>88</v>
      </c>
      <c r="C299" s="60" t="s">
        <v>89</v>
      </c>
      <c r="D299" s="61"/>
      <c r="E299" s="61"/>
      <c r="F299" s="486"/>
      <c r="G299" s="61"/>
      <c r="H299" s="61"/>
      <c r="I299" s="62"/>
    </row>
    <row r="300" spans="1:9" ht="13.15" customHeight="1" x14ac:dyDescent="0.15">
      <c r="A300" s="58"/>
      <c r="B300" s="63" t="s">
        <v>88</v>
      </c>
      <c r="C300" s="60" t="s">
        <v>90</v>
      </c>
      <c r="D300" s="61"/>
      <c r="E300" s="61"/>
      <c r="F300" s="486"/>
      <c r="G300" s="61"/>
      <c r="H300" s="61"/>
      <c r="I300" s="62"/>
    </row>
    <row r="301" spans="1:9" ht="13.15" customHeight="1" x14ac:dyDescent="0.15">
      <c r="A301" s="58"/>
      <c r="B301" s="59" t="s">
        <v>88</v>
      </c>
      <c r="C301" s="60" t="s">
        <v>91</v>
      </c>
      <c r="D301" s="61"/>
      <c r="E301" s="61"/>
      <c r="F301" s="486"/>
      <c r="G301" s="61"/>
      <c r="H301" s="61"/>
      <c r="I301" s="62"/>
    </row>
    <row r="302" spans="1:9" ht="13.15" customHeight="1" x14ac:dyDescent="0.15">
      <c r="A302" s="58"/>
      <c r="B302" s="59" t="s">
        <v>88</v>
      </c>
      <c r="C302" s="60" t="s">
        <v>92</v>
      </c>
      <c r="D302" s="61"/>
      <c r="E302" s="61"/>
      <c r="F302" s="486"/>
      <c r="G302" s="64"/>
      <c r="H302" s="61"/>
      <c r="I302" s="62"/>
    </row>
    <row r="303" spans="1:9" ht="37.5" customHeight="1" x14ac:dyDescent="0.15">
      <c r="A303" s="58"/>
      <c r="B303" s="33"/>
      <c r="C303" s="33"/>
      <c r="D303" s="33"/>
      <c r="E303" s="33"/>
      <c r="F303" s="344" t="s">
        <v>86</v>
      </c>
      <c r="G303" s="344"/>
      <c r="H303" s="65"/>
      <c r="I303" s="66"/>
    </row>
    <row r="304" spans="1:9" ht="5.0999999999999996" customHeight="1" x14ac:dyDescent="0.15">
      <c r="A304" s="67"/>
      <c r="B304" s="68"/>
      <c r="C304" s="68"/>
      <c r="D304" s="68"/>
      <c r="E304" s="68"/>
      <c r="F304" s="487"/>
      <c r="G304" s="69"/>
      <c r="H304" s="68"/>
      <c r="I304" s="70"/>
    </row>
    <row r="305" spans="2:10" ht="27.75" customHeight="1" x14ac:dyDescent="0.15">
      <c r="C305" s="331" t="s">
        <v>79</v>
      </c>
      <c r="D305" s="331"/>
      <c r="E305" s="331"/>
      <c r="F305" s="331"/>
      <c r="G305" s="331"/>
      <c r="H305" s="331"/>
    </row>
    <row r="306" spans="2:10" ht="24" x14ac:dyDescent="0.15">
      <c r="F306" s="476" t="s">
        <v>87</v>
      </c>
    </row>
    <row r="307" spans="2:10" s="33" customFormat="1" x14ac:dyDescent="0.15">
      <c r="F307" s="477"/>
      <c r="G307" s="36"/>
      <c r="H307" s="121" t="s">
        <v>157</v>
      </c>
    </row>
    <row r="308" spans="2:10" x14ac:dyDescent="0.15">
      <c r="G308" s="17"/>
      <c r="H308" s="17"/>
    </row>
    <row r="309" spans="2:10" x14ac:dyDescent="0.15">
      <c r="C309" s="332" t="s">
        <v>77</v>
      </c>
      <c r="D309" s="332"/>
    </row>
    <row r="310" spans="2:10" x14ac:dyDescent="0.15">
      <c r="E310" s="314" t="s">
        <v>30</v>
      </c>
      <c r="F310" s="315"/>
      <c r="G310" s="316"/>
      <c r="H310" s="316"/>
    </row>
    <row r="311" spans="2:10" ht="5.0999999999999996" customHeight="1" x14ac:dyDescent="0.15">
      <c r="F311" s="478"/>
      <c r="G311" s="316"/>
      <c r="H311" s="316"/>
    </row>
    <row r="312" spans="2:10" x14ac:dyDescent="0.15">
      <c r="E312" s="333" t="s">
        <v>80</v>
      </c>
      <c r="F312" s="334"/>
      <c r="G312" s="316"/>
      <c r="H312" s="316"/>
    </row>
    <row r="313" spans="2:10" x14ac:dyDescent="0.15">
      <c r="E313" s="314" t="s">
        <v>81</v>
      </c>
      <c r="F313" s="315"/>
      <c r="G313" s="316"/>
      <c r="H313" s="316"/>
      <c r="I313" s="15" t="s">
        <v>31</v>
      </c>
    </row>
    <row r="315" spans="2:10" ht="13.5" customHeight="1" x14ac:dyDescent="0.15">
      <c r="B315" s="52" t="s">
        <v>101</v>
      </c>
      <c r="C315" s="53"/>
      <c r="D315" s="53"/>
      <c r="E315" s="53"/>
      <c r="F315" s="479"/>
      <c r="G315" s="53"/>
      <c r="H315" s="53"/>
      <c r="I315" s="53"/>
      <c r="J315" s="53"/>
    </row>
    <row r="317" spans="2:10" x14ac:dyDescent="0.15">
      <c r="B317" s="16"/>
      <c r="C317" s="16" t="s">
        <v>32</v>
      </c>
      <c r="D317" s="16" t="s">
        <v>19</v>
      </c>
      <c r="E317" s="16" t="s">
        <v>21</v>
      </c>
      <c r="F317" s="480" t="s">
        <v>20</v>
      </c>
      <c r="G317" s="16" t="s">
        <v>8</v>
      </c>
      <c r="H317" s="16" t="s">
        <v>44</v>
      </c>
    </row>
    <row r="318" spans="2:10" ht="29.25" customHeight="1" x14ac:dyDescent="0.15">
      <c r="B318" s="18">
        <f>+'様式1-2'!B19</f>
        <v>5</v>
      </c>
      <c r="C318" s="18">
        <f>+'様式1-2'!C19</f>
        <v>0</v>
      </c>
      <c r="D318" s="170">
        <f>+'様式1-2'!D19</f>
        <v>0</v>
      </c>
      <c r="E318" s="18" t="str">
        <f>+'様式1-2'!E19</f>
        <v/>
      </c>
      <c r="F318" s="170">
        <f>+'様式1-2'!F19</f>
        <v>0</v>
      </c>
      <c r="G318" s="18">
        <f>+'様式1-2'!H19</f>
        <v>0</v>
      </c>
      <c r="H318" s="18">
        <f>+'様式1-2'!I19</f>
        <v>0</v>
      </c>
    </row>
    <row r="319" spans="2:10" x14ac:dyDescent="0.15">
      <c r="F319" s="317" t="s">
        <v>158</v>
      </c>
      <c r="G319" s="318"/>
      <c r="H319" s="318"/>
    </row>
    <row r="320" spans="2:10" ht="17.25" x14ac:dyDescent="0.15">
      <c r="B320" s="321" t="s">
        <v>33</v>
      </c>
      <c r="C320" s="321"/>
      <c r="F320" s="319"/>
      <c r="G320" s="319"/>
      <c r="H320" s="319"/>
    </row>
    <row r="321" spans="3:8" ht="28.5" customHeight="1" x14ac:dyDescent="0.15">
      <c r="C321" s="54" t="s">
        <v>82</v>
      </c>
      <c r="D321" s="54"/>
      <c r="F321" s="320"/>
      <c r="G321" s="320"/>
      <c r="H321" s="320"/>
    </row>
    <row r="322" spans="3:8" ht="15" customHeight="1" x14ac:dyDescent="0.15">
      <c r="C322" s="322"/>
      <c r="D322" s="323"/>
      <c r="E322" s="323"/>
      <c r="F322" s="323"/>
      <c r="G322" s="323"/>
      <c r="H322" s="324"/>
    </row>
    <row r="323" spans="3:8" ht="15" customHeight="1" x14ac:dyDescent="0.15">
      <c r="C323" s="325"/>
      <c r="D323" s="326"/>
      <c r="E323" s="326"/>
      <c r="F323" s="326"/>
      <c r="G323" s="326"/>
      <c r="H323" s="327"/>
    </row>
    <row r="324" spans="3:8" ht="15" customHeight="1" x14ac:dyDescent="0.15">
      <c r="C324" s="325"/>
      <c r="D324" s="326"/>
      <c r="E324" s="326"/>
      <c r="F324" s="326"/>
      <c r="G324" s="326"/>
      <c r="H324" s="327"/>
    </row>
    <row r="325" spans="3:8" ht="15" customHeight="1" x14ac:dyDescent="0.15">
      <c r="C325" s="325"/>
      <c r="D325" s="326"/>
      <c r="E325" s="326"/>
      <c r="F325" s="326"/>
      <c r="G325" s="326"/>
      <c r="H325" s="327"/>
    </row>
    <row r="326" spans="3:8" ht="15" customHeight="1" x14ac:dyDescent="0.15">
      <c r="C326" s="325"/>
      <c r="D326" s="326"/>
      <c r="E326" s="326"/>
      <c r="F326" s="326"/>
      <c r="G326" s="326"/>
      <c r="H326" s="327"/>
    </row>
    <row r="327" spans="3:8" ht="15" customHeight="1" x14ac:dyDescent="0.15">
      <c r="C327" s="325"/>
      <c r="D327" s="326"/>
      <c r="E327" s="326"/>
      <c r="F327" s="326"/>
      <c r="G327" s="326"/>
      <c r="H327" s="327"/>
    </row>
    <row r="328" spans="3:8" ht="15" customHeight="1" x14ac:dyDescent="0.15">
      <c r="C328" s="325"/>
      <c r="D328" s="326"/>
      <c r="E328" s="326"/>
      <c r="F328" s="326"/>
      <c r="G328" s="326"/>
      <c r="H328" s="327"/>
    </row>
    <row r="329" spans="3:8" ht="15" customHeight="1" x14ac:dyDescent="0.15">
      <c r="C329" s="328"/>
      <c r="D329" s="329"/>
      <c r="E329" s="329"/>
      <c r="F329" s="329"/>
      <c r="G329" s="329"/>
      <c r="H329" s="330"/>
    </row>
    <row r="331" spans="3:8" x14ac:dyDescent="0.15">
      <c r="C331" s="54" t="s">
        <v>83</v>
      </c>
      <c r="D331" s="54"/>
      <c r="E331" s="54"/>
      <c r="F331" s="481"/>
      <c r="G331" s="54"/>
      <c r="H331" s="54"/>
    </row>
    <row r="332" spans="3:8" x14ac:dyDescent="0.15">
      <c r="C332" s="54" t="s">
        <v>84</v>
      </c>
      <c r="D332" s="54"/>
      <c r="E332" s="54"/>
      <c r="F332" s="481"/>
      <c r="G332" s="54"/>
      <c r="H332" s="54"/>
    </row>
    <row r="333" spans="3:8" ht="12" customHeight="1" x14ac:dyDescent="0.15">
      <c r="C333" s="55" t="s">
        <v>85</v>
      </c>
      <c r="D333" s="54"/>
      <c r="E333" s="54"/>
      <c r="F333" s="481"/>
      <c r="G333" s="54"/>
      <c r="H333" s="54"/>
    </row>
    <row r="334" spans="3:8" ht="5.0999999999999996" customHeight="1" x14ac:dyDescent="0.15">
      <c r="C334" s="56"/>
      <c r="D334" s="57"/>
      <c r="E334" s="57"/>
      <c r="F334" s="482"/>
      <c r="G334" s="57"/>
      <c r="H334" s="54"/>
    </row>
    <row r="335" spans="3:8" ht="15" customHeight="1" x14ac:dyDescent="0.15">
      <c r="C335" s="341"/>
      <c r="D335" s="342"/>
      <c r="E335" s="342"/>
      <c r="F335" s="342"/>
      <c r="G335" s="342"/>
      <c r="H335" s="343"/>
    </row>
    <row r="336" spans="3:8" ht="15" customHeight="1" x14ac:dyDescent="0.15">
      <c r="C336" s="335" t="s">
        <v>183</v>
      </c>
      <c r="D336" s="336"/>
      <c r="E336" s="336"/>
      <c r="F336" s="336"/>
      <c r="G336" s="336"/>
      <c r="H336" s="337"/>
    </row>
    <row r="337" spans="3:8" ht="15" customHeight="1" x14ac:dyDescent="0.15">
      <c r="C337" s="335" t="s">
        <v>184</v>
      </c>
      <c r="D337" s="336"/>
      <c r="E337" s="336"/>
      <c r="F337" s="336"/>
      <c r="G337" s="336"/>
      <c r="H337" s="337"/>
    </row>
    <row r="338" spans="3:8" ht="15" customHeight="1" x14ac:dyDescent="0.15">
      <c r="C338" s="335" t="s">
        <v>185</v>
      </c>
      <c r="D338" s="336"/>
      <c r="E338" s="336"/>
      <c r="F338" s="336"/>
      <c r="G338" s="336"/>
      <c r="H338" s="337"/>
    </row>
    <row r="339" spans="3:8" ht="15" customHeight="1" x14ac:dyDescent="0.15">
      <c r="C339" s="164"/>
      <c r="D339" s="165"/>
      <c r="E339" s="165"/>
      <c r="F339" s="483"/>
      <c r="G339" s="165"/>
      <c r="H339" s="166"/>
    </row>
    <row r="340" spans="3:8" ht="15" customHeight="1" x14ac:dyDescent="0.15">
      <c r="C340" s="164"/>
      <c r="D340" s="165"/>
      <c r="E340" s="165"/>
      <c r="F340" s="483"/>
      <c r="G340" s="165"/>
      <c r="H340" s="166"/>
    </row>
    <row r="341" spans="3:8" ht="15" customHeight="1" x14ac:dyDescent="0.15">
      <c r="C341" s="164"/>
      <c r="D341" s="165"/>
      <c r="E341" s="165"/>
      <c r="F341" s="483"/>
      <c r="G341" s="165"/>
      <c r="H341" s="166"/>
    </row>
    <row r="342" spans="3:8" ht="15" customHeight="1" x14ac:dyDescent="0.15">
      <c r="C342" s="164"/>
      <c r="D342" s="165"/>
      <c r="E342" s="165"/>
      <c r="F342" s="483"/>
      <c r="G342" s="165"/>
      <c r="H342" s="166"/>
    </row>
    <row r="343" spans="3:8" ht="15" customHeight="1" x14ac:dyDescent="0.15">
      <c r="C343" s="335" t="s">
        <v>186</v>
      </c>
      <c r="D343" s="336"/>
      <c r="E343" s="336"/>
      <c r="F343" s="336"/>
      <c r="G343" s="336"/>
      <c r="H343" s="337"/>
    </row>
    <row r="344" spans="3:8" ht="15" customHeight="1" x14ac:dyDescent="0.15">
      <c r="C344" s="335" t="s">
        <v>187</v>
      </c>
      <c r="D344" s="336"/>
      <c r="E344" s="336"/>
      <c r="F344" s="336"/>
      <c r="G344" s="336"/>
      <c r="H344" s="337"/>
    </row>
    <row r="345" spans="3:8" ht="15" customHeight="1" x14ac:dyDescent="0.15">
      <c r="C345" s="335" t="s">
        <v>185</v>
      </c>
      <c r="D345" s="336"/>
      <c r="E345" s="336"/>
      <c r="F345" s="336"/>
      <c r="G345" s="336"/>
      <c r="H345" s="337"/>
    </row>
    <row r="346" spans="3:8" ht="15" customHeight="1" x14ac:dyDescent="0.15">
      <c r="C346" s="164"/>
      <c r="D346" s="165"/>
      <c r="E346" s="165"/>
      <c r="F346" s="483"/>
      <c r="G346" s="165"/>
      <c r="H346" s="166"/>
    </row>
    <row r="347" spans="3:8" ht="15" customHeight="1" x14ac:dyDescent="0.15">
      <c r="C347" s="164"/>
      <c r="D347" s="165"/>
      <c r="E347" s="165"/>
      <c r="F347" s="483"/>
      <c r="G347" s="165"/>
      <c r="H347" s="166"/>
    </row>
    <row r="348" spans="3:8" ht="15" customHeight="1" x14ac:dyDescent="0.15">
      <c r="C348" s="164"/>
      <c r="D348" s="165"/>
      <c r="E348" s="165"/>
      <c r="F348" s="483"/>
      <c r="G348" s="165"/>
      <c r="H348" s="166"/>
    </row>
    <row r="349" spans="3:8" ht="15" customHeight="1" x14ac:dyDescent="0.15">
      <c r="C349" s="164"/>
      <c r="D349" s="165"/>
      <c r="E349" s="165"/>
      <c r="F349" s="483"/>
      <c r="G349" s="165"/>
      <c r="H349" s="166"/>
    </row>
    <row r="350" spans="3:8" ht="15" customHeight="1" x14ac:dyDescent="0.15">
      <c r="C350" s="335" t="s">
        <v>188</v>
      </c>
      <c r="D350" s="336"/>
      <c r="E350" s="336"/>
      <c r="F350" s="336"/>
      <c r="G350" s="336"/>
      <c r="H350" s="337"/>
    </row>
    <row r="351" spans="3:8" ht="15" customHeight="1" x14ac:dyDescent="0.15">
      <c r="C351" s="335" t="s">
        <v>193</v>
      </c>
      <c r="D351" s="336"/>
      <c r="E351" s="336"/>
      <c r="F351" s="336"/>
      <c r="G351" s="336"/>
      <c r="H351" s="337"/>
    </row>
    <row r="352" spans="3:8" ht="15" customHeight="1" x14ac:dyDescent="0.15">
      <c r="C352" s="335"/>
      <c r="D352" s="336"/>
      <c r="E352" s="336"/>
      <c r="F352" s="336"/>
      <c r="G352" s="336"/>
      <c r="H352" s="337"/>
    </row>
    <row r="353" spans="3:8" ht="15" customHeight="1" x14ac:dyDescent="0.15">
      <c r="C353" s="335" t="s">
        <v>185</v>
      </c>
      <c r="D353" s="336"/>
      <c r="E353" s="336"/>
      <c r="F353" s="336"/>
      <c r="G353" s="336"/>
      <c r="H353" s="337"/>
    </row>
    <row r="354" spans="3:8" ht="15" customHeight="1" x14ac:dyDescent="0.15">
      <c r="C354" s="164"/>
      <c r="D354" s="165"/>
      <c r="E354" s="165"/>
      <c r="F354" s="483"/>
      <c r="G354" s="165"/>
      <c r="H354" s="166"/>
    </row>
    <row r="355" spans="3:8" ht="15" customHeight="1" x14ac:dyDescent="0.15">
      <c r="C355" s="164"/>
      <c r="D355" s="165"/>
      <c r="E355" s="165"/>
      <c r="F355" s="483"/>
      <c r="G355" s="165"/>
      <c r="H355" s="166"/>
    </row>
    <row r="356" spans="3:8" ht="15" customHeight="1" x14ac:dyDescent="0.15">
      <c r="C356" s="164"/>
      <c r="D356" s="165"/>
      <c r="E356" s="165"/>
      <c r="F356" s="483"/>
      <c r="G356" s="165"/>
      <c r="H356" s="166"/>
    </row>
    <row r="357" spans="3:8" ht="15" customHeight="1" x14ac:dyDescent="0.15">
      <c r="C357" s="164"/>
      <c r="D357" s="165"/>
      <c r="E357" s="165"/>
      <c r="F357" s="483"/>
      <c r="G357" s="165"/>
      <c r="H357" s="166"/>
    </row>
    <row r="358" spans="3:8" ht="15" customHeight="1" x14ac:dyDescent="0.15">
      <c r="C358" s="335" t="s">
        <v>189</v>
      </c>
      <c r="D358" s="336"/>
      <c r="E358" s="336"/>
      <c r="F358" s="336"/>
      <c r="G358" s="336"/>
      <c r="H358" s="337"/>
    </row>
    <row r="359" spans="3:8" ht="15" customHeight="1" x14ac:dyDescent="0.15">
      <c r="C359" s="335" t="s">
        <v>192</v>
      </c>
      <c r="D359" s="336"/>
      <c r="E359" s="336"/>
      <c r="F359" s="336"/>
      <c r="G359" s="336"/>
      <c r="H359" s="337"/>
    </row>
    <row r="360" spans="3:8" ht="15" customHeight="1" x14ac:dyDescent="0.15">
      <c r="C360" s="335"/>
      <c r="D360" s="336"/>
      <c r="E360" s="336"/>
      <c r="F360" s="336"/>
      <c r="G360" s="336"/>
      <c r="H360" s="337"/>
    </row>
    <row r="361" spans="3:8" ht="15" customHeight="1" x14ac:dyDescent="0.15">
      <c r="C361" s="335" t="s">
        <v>185</v>
      </c>
      <c r="D361" s="336"/>
      <c r="E361" s="336"/>
      <c r="F361" s="336"/>
      <c r="G361" s="336"/>
      <c r="H361" s="337"/>
    </row>
    <row r="362" spans="3:8" ht="15" customHeight="1" x14ac:dyDescent="0.15">
      <c r="C362" s="164"/>
      <c r="D362" s="165"/>
      <c r="E362" s="165"/>
      <c r="F362" s="483"/>
      <c r="G362" s="165"/>
      <c r="H362" s="166"/>
    </row>
    <row r="363" spans="3:8" ht="15" customHeight="1" x14ac:dyDescent="0.15">
      <c r="C363" s="164"/>
      <c r="D363" s="165"/>
      <c r="E363" s="165"/>
      <c r="F363" s="483"/>
      <c r="G363" s="165"/>
      <c r="H363" s="166"/>
    </row>
    <row r="364" spans="3:8" ht="15" customHeight="1" x14ac:dyDescent="0.15">
      <c r="C364" s="164"/>
      <c r="D364" s="165"/>
      <c r="E364" s="165"/>
      <c r="F364" s="483"/>
      <c r="G364" s="165"/>
      <c r="H364" s="166"/>
    </row>
    <row r="365" spans="3:8" ht="15" customHeight="1" x14ac:dyDescent="0.15">
      <c r="C365" s="164"/>
      <c r="D365" s="165"/>
      <c r="E365" s="165"/>
      <c r="F365" s="483"/>
      <c r="G365" s="165"/>
      <c r="H365" s="166"/>
    </row>
    <row r="366" spans="3:8" ht="15" customHeight="1" x14ac:dyDescent="0.15">
      <c r="C366" s="335" t="s">
        <v>190</v>
      </c>
      <c r="D366" s="336"/>
      <c r="E366" s="336"/>
      <c r="F366" s="336"/>
      <c r="G366" s="336"/>
      <c r="H366" s="337"/>
    </row>
    <row r="367" spans="3:8" ht="15" customHeight="1" x14ac:dyDescent="0.15">
      <c r="C367" s="335" t="s">
        <v>191</v>
      </c>
      <c r="D367" s="336"/>
      <c r="E367" s="336"/>
      <c r="F367" s="336"/>
      <c r="G367" s="336"/>
      <c r="H367" s="337"/>
    </row>
    <row r="368" spans="3:8" ht="15" customHeight="1" x14ac:dyDescent="0.15">
      <c r="C368" s="335" t="s">
        <v>185</v>
      </c>
      <c r="D368" s="336"/>
      <c r="E368" s="336"/>
      <c r="F368" s="336"/>
      <c r="G368" s="336"/>
      <c r="H368" s="337"/>
    </row>
    <row r="369" spans="1:9" ht="15" customHeight="1" x14ac:dyDescent="0.15">
      <c r="C369" s="164"/>
      <c r="D369" s="165"/>
      <c r="E369" s="165"/>
      <c r="F369" s="483"/>
      <c r="G369" s="165"/>
      <c r="H369" s="166"/>
    </row>
    <row r="370" spans="1:9" ht="15" customHeight="1" x14ac:dyDescent="0.15">
      <c r="C370" s="164"/>
      <c r="D370" s="165"/>
      <c r="E370" s="165"/>
      <c r="F370" s="483"/>
      <c r="G370" s="165"/>
      <c r="H370" s="166"/>
    </row>
    <row r="371" spans="1:9" ht="15" customHeight="1" x14ac:dyDescent="0.15">
      <c r="C371" s="164"/>
      <c r="D371" s="165"/>
      <c r="E371" s="165"/>
      <c r="F371" s="483"/>
      <c r="G371" s="165"/>
      <c r="H371" s="166"/>
    </row>
    <row r="372" spans="1:9" ht="15" customHeight="1" x14ac:dyDescent="0.15">
      <c r="C372" s="167"/>
      <c r="D372" s="168"/>
      <c r="E372" s="168"/>
      <c r="F372" s="484"/>
      <c r="G372" s="168"/>
      <c r="H372" s="169"/>
    </row>
    <row r="373" spans="1:9" ht="5.0999999999999996" customHeight="1" x14ac:dyDescent="0.15">
      <c r="C373" s="163"/>
      <c r="D373" s="163"/>
      <c r="E373" s="163"/>
      <c r="F373" s="485"/>
      <c r="G373" s="163"/>
      <c r="H373" s="163"/>
    </row>
    <row r="374" spans="1:9" x14ac:dyDescent="0.15">
      <c r="A374" s="338"/>
      <c r="B374" s="339"/>
      <c r="C374" s="339"/>
      <c r="D374" s="339"/>
      <c r="E374" s="339"/>
      <c r="F374" s="339"/>
      <c r="G374" s="339"/>
      <c r="H374" s="339"/>
      <c r="I374" s="340"/>
    </row>
    <row r="375" spans="1:9" ht="13.15" customHeight="1" x14ac:dyDescent="0.15">
      <c r="A375" s="58"/>
      <c r="B375" s="59" t="s">
        <v>88</v>
      </c>
      <c r="C375" s="60" t="s">
        <v>89</v>
      </c>
      <c r="D375" s="61"/>
      <c r="E375" s="61"/>
      <c r="F375" s="486"/>
      <c r="G375" s="61"/>
      <c r="H375" s="61"/>
      <c r="I375" s="62"/>
    </row>
    <row r="376" spans="1:9" ht="13.15" customHeight="1" x14ac:dyDescent="0.15">
      <c r="A376" s="58"/>
      <c r="B376" s="63" t="s">
        <v>88</v>
      </c>
      <c r="C376" s="60" t="s">
        <v>90</v>
      </c>
      <c r="D376" s="61"/>
      <c r="E376" s="61"/>
      <c r="F376" s="486"/>
      <c r="G376" s="61"/>
      <c r="H376" s="61"/>
      <c r="I376" s="62"/>
    </row>
    <row r="377" spans="1:9" ht="13.15" customHeight="1" x14ac:dyDescent="0.15">
      <c r="A377" s="58"/>
      <c r="B377" s="59" t="s">
        <v>88</v>
      </c>
      <c r="C377" s="60" t="s">
        <v>91</v>
      </c>
      <c r="D377" s="61"/>
      <c r="E377" s="61"/>
      <c r="F377" s="486"/>
      <c r="G377" s="61"/>
      <c r="H377" s="61"/>
      <c r="I377" s="62"/>
    </row>
    <row r="378" spans="1:9" ht="13.15" customHeight="1" x14ac:dyDescent="0.15">
      <c r="A378" s="58"/>
      <c r="B378" s="59" t="s">
        <v>88</v>
      </c>
      <c r="C378" s="60" t="s">
        <v>92</v>
      </c>
      <c r="D378" s="61"/>
      <c r="E378" s="61"/>
      <c r="F378" s="486"/>
      <c r="G378" s="64"/>
      <c r="H378" s="61"/>
      <c r="I378" s="62"/>
    </row>
    <row r="379" spans="1:9" ht="37.5" customHeight="1" x14ac:dyDescent="0.15">
      <c r="A379" s="58"/>
      <c r="B379" s="33"/>
      <c r="C379" s="33"/>
      <c r="D379" s="33"/>
      <c r="E379" s="33"/>
      <c r="F379" s="344" t="s">
        <v>86</v>
      </c>
      <c r="G379" s="344"/>
      <c r="H379" s="65"/>
      <c r="I379" s="66"/>
    </row>
    <row r="380" spans="1:9" ht="5.0999999999999996" customHeight="1" x14ac:dyDescent="0.15">
      <c r="A380" s="67"/>
      <c r="B380" s="68"/>
      <c r="C380" s="68"/>
      <c r="D380" s="68"/>
      <c r="E380" s="68"/>
      <c r="F380" s="487"/>
      <c r="G380" s="69"/>
      <c r="H380" s="68"/>
      <c r="I380" s="70"/>
    </row>
    <row r="381" spans="1:9" ht="27.75" customHeight="1" x14ac:dyDescent="0.15">
      <c r="C381" s="331" t="s">
        <v>79</v>
      </c>
      <c r="D381" s="331"/>
      <c r="E381" s="331"/>
      <c r="F381" s="331"/>
      <c r="G381" s="331"/>
      <c r="H381" s="331"/>
    </row>
    <row r="382" spans="1:9" ht="24" x14ac:dyDescent="0.15">
      <c r="F382" s="476" t="s">
        <v>87</v>
      </c>
    </row>
    <row r="383" spans="1:9" s="33" customFormat="1" x14ac:dyDescent="0.15">
      <c r="F383" s="477"/>
      <c r="G383" s="36"/>
      <c r="H383" s="121" t="s">
        <v>157</v>
      </c>
    </row>
    <row r="384" spans="1:9" x14ac:dyDescent="0.15">
      <c r="G384" s="17"/>
      <c r="H384" s="17"/>
    </row>
    <row r="385" spans="2:10" x14ac:dyDescent="0.15">
      <c r="C385" s="332" t="s">
        <v>77</v>
      </c>
      <c r="D385" s="332"/>
    </row>
    <row r="386" spans="2:10" x14ac:dyDescent="0.15">
      <c r="E386" s="314" t="s">
        <v>30</v>
      </c>
      <c r="F386" s="315"/>
      <c r="G386" s="316"/>
      <c r="H386" s="316"/>
    </row>
    <row r="387" spans="2:10" ht="5.0999999999999996" customHeight="1" x14ac:dyDescent="0.15">
      <c r="F387" s="478"/>
      <c r="G387" s="316"/>
      <c r="H387" s="316"/>
    </row>
    <row r="388" spans="2:10" x14ac:dyDescent="0.15">
      <c r="E388" s="333" t="s">
        <v>80</v>
      </c>
      <c r="F388" s="334"/>
      <c r="G388" s="316"/>
      <c r="H388" s="316"/>
    </row>
    <row r="389" spans="2:10" x14ac:dyDescent="0.15">
      <c r="E389" s="314" t="s">
        <v>81</v>
      </c>
      <c r="F389" s="315"/>
      <c r="G389" s="316"/>
      <c r="H389" s="316"/>
      <c r="I389" s="15" t="s">
        <v>31</v>
      </c>
    </row>
    <row r="391" spans="2:10" ht="13.5" customHeight="1" x14ac:dyDescent="0.15">
      <c r="B391" s="52" t="s">
        <v>101</v>
      </c>
      <c r="C391" s="53"/>
      <c r="D391" s="53"/>
      <c r="E391" s="53"/>
      <c r="F391" s="479"/>
      <c r="G391" s="53"/>
      <c r="H391" s="53"/>
      <c r="I391" s="53"/>
      <c r="J391" s="53"/>
    </row>
    <row r="393" spans="2:10" x14ac:dyDescent="0.15">
      <c r="B393" s="16"/>
      <c r="C393" s="16" t="s">
        <v>32</v>
      </c>
      <c r="D393" s="16" t="s">
        <v>19</v>
      </c>
      <c r="E393" s="16" t="s">
        <v>21</v>
      </c>
      <c r="F393" s="480" t="s">
        <v>20</v>
      </c>
      <c r="G393" s="16" t="s">
        <v>8</v>
      </c>
      <c r="H393" s="16" t="s">
        <v>44</v>
      </c>
    </row>
    <row r="394" spans="2:10" ht="29.25" customHeight="1" x14ac:dyDescent="0.15">
      <c r="B394" s="18">
        <f>+'様式1-2'!B20</f>
        <v>6</v>
      </c>
      <c r="C394" s="18">
        <f>+'様式1-2'!C20</f>
        <v>0</v>
      </c>
      <c r="D394" s="170">
        <f>+'様式1-2'!D20</f>
        <v>0</v>
      </c>
      <c r="E394" s="18" t="str">
        <f>+'様式1-2'!E20</f>
        <v/>
      </c>
      <c r="F394" s="170">
        <f>+'様式1-2'!F20</f>
        <v>0</v>
      </c>
      <c r="G394" s="18">
        <f>+'様式1-2'!H20</f>
        <v>0</v>
      </c>
      <c r="H394" s="18">
        <f>+'様式1-2'!I20</f>
        <v>0</v>
      </c>
    </row>
    <row r="395" spans="2:10" x14ac:dyDescent="0.15">
      <c r="F395" s="317" t="s">
        <v>158</v>
      </c>
      <c r="G395" s="318"/>
      <c r="H395" s="318"/>
    </row>
    <row r="396" spans="2:10" ht="17.25" x14ac:dyDescent="0.15">
      <c r="B396" s="321" t="s">
        <v>33</v>
      </c>
      <c r="C396" s="321"/>
      <c r="F396" s="319"/>
      <c r="G396" s="319"/>
      <c r="H396" s="319"/>
    </row>
    <row r="397" spans="2:10" ht="28.5" customHeight="1" x14ac:dyDescent="0.15">
      <c r="C397" s="54" t="s">
        <v>82</v>
      </c>
      <c r="D397" s="54"/>
      <c r="F397" s="320"/>
      <c r="G397" s="320"/>
      <c r="H397" s="320"/>
    </row>
    <row r="398" spans="2:10" ht="15" customHeight="1" x14ac:dyDescent="0.15">
      <c r="C398" s="322"/>
      <c r="D398" s="323"/>
      <c r="E398" s="323"/>
      <c r="F398" s="323"/>
      <c r="G398" s="323"/>
      <c r="H398" s="324"/>
    </row>
    <row r="399" spans="2:10" ht="15" customHeight="1" x14ac:dyDescent="0.15">
      <c r="C399" s="325"/>
      <c r="D399" s="326"/>
      <c r="E399" s="326"/>
      <c r="F399" s="326"/>
      <c r="G399" s="326"/>
      <c r="H399" s="327"/>
    </row>
    <row r="400" spans="2:10" ht="15" customHeight="1" x14ac:dyDescent="0.15">
      <c r="C400" s="325"/>
      <c r="D400" s="326"/>
      <c r="E400" s="326"/>
      <c r="F400" s="326"/>
      <c r="G400" s="326"/>
      <c r="H400" s="327"/>
    </row>
    <row r="401" spans="3:8" ht="15" customHeight="1" x14ac:dyDescent="0.15">
      <c r="C401" s="325"/>
      <c r="D401" s="326"/>
      <c r="E401" s="326"/>
      <c r="F401" s="326"/>
      <c r="G401" s="326"/>
      <c r="H401" s="327"/>
    </row>
    <row r="402" spans="3:8" ht="15" customHeight="1" x14ac:dyDescent="0.15">
      <c r="C402" s="325"/>
      <c r="D402" s="326"/>
      <c r="E402" s="326"/>
      <c r="F402" s="326"/>
      <c r="G402" s="326"/>
      <c r="H402" s="327"/>
    </row>
    <row r="403" spans="3:8" ht="15" customHeight="1" x14ac:dyDescent="0.15">
      <c r="C403" s="325"/>
      <c r="D403" s="326"/>
      <c r="E403" s="326"/>
      <c r="F403" s="326"/>
      <c r="G403" s="326"/>
      <c r="H403" s="327"/>
    </row>
    <row r="404" spans="3:8" ht="15" customHeight="1" x14ac:dyDescent="0.15">
      <c r="C404" s="325"/>
      <c r="D404" s="326"/>
      <c r="E404" s="326"/>
      <c r="F404" s="326"/>
      <c r="G404" s="326"/>
      <c r="H404" s="327"/>
    </row>
    <row r="405" spans="3:8" ht="15" customHeight="1" x14ac:dyDescent="0.15">
      <c r="C405" s="328"/>
      <c r="D405" s="329"/>
      <c r="E405" s="329"/>
      <c r="F405" s="329"/>
      <c r="G405" s="329"/>
      <c r="H405" s="330"/>
    </row>
    <row r="407" spans="3:8" x14ac:dyDescent="0.15">
      <c r="C407" s="54" t="s">
        <v>83</v>
      </c>
      <c r="D407" s="54"/>
      <c r="E407" s="54"/>
      <c r="F407" s="481"/>
      <c r="G407" s="54"/>
      <c r="H407" s="54"/>
    </row>
    <row r="408" spans="3:8" x14ac:dyDescent="0.15">
      <c r="C408" s="54" t="s">
        <v>84</v>
      </c>
      <c r="D408" s="54"/>
      <c r="E408" s="54"/>
      <c r="F408" s="481"/>
      <c r="G408" s="54"/>
      <c r="H408" s="54"/>
    </row>
    <row r="409" spans="3:8" ht="12" customHeight="1" x14ac:dyDescent="0.15">
      <c r="C409" s="55" t="s">
        <v>85</v>
      </c>
      <c r="D409" s="54"/>
      <c r="E409" s="54"/>
      <c r="F409" s="481"/>
      <c r="G409" s="54"/>
      <c r="H409" s="54"/>
    </row>
    <row r="410" spans="3:8" ht="5.0999999999999996" customHeight="1" x14ac:dyDescent="0.15">
      <c r="C410" s="56"/>
      <c r="D410" s="57"/>
      <c r="E410" s="57"/>
      <c r="F410" s="482"/>
      <c r="G410" s="57"/>
      <c r="H410" s="54"/>
    </row>
    <row r="411" spans="3:8" ht="15" customHeight="1" x14ac:dyDescent="0.15">
      <c r="C411" s="341"/>
      <c r="D411" s="342"/>
      <c r="E411" s="342"/>
      <c r="F411" s="342"/>
      <c r="G411" s="342"/>
      <c r="H411" s="343"/>
    </row>
    <row r="412" spans="3:8" ht="15" customHeight="1" x14ac:dyDescent="0.15">
      <c r="C412" s="335" t="s">
        <v>183</v>
      </c>
      <c r="D412" s="336"/>
      <c r="E412" s="336"/>
      <c r="F412" s="336"/>
      <c r="G412" s="336"/>
      <c r="H412" s="337"/>
    </row>
    <row r="413" spans="3:8" ht="15" customHeight="1" x14ac:dyDescent="0.15">
      <c r="C413" s="335" t="s">
        <v>184</v>
      </c>
      <c r="D413" s="336"/>
      <c r="E413" s="336"/>
      <c r="F413" s="336"/>
      <c r="G413" s="336"/>
      <c r="H413" s="337"/>
    </row>
    <row r="414" spans="3:8" ht="15" customHeight="1" x14ac:dyDescent="0.15">
      <c r="C414" s="335" t="s">
        <v>185</v>
      </c>
      <c r="D414" s="336"/>
      <c r="E414" s="336"/>
      <c r="F414" s="336"/>
      <c r="G414" s="336"/>
      <c r="H414" s="337"/>
    </row>
    <row r="415" spans="3:8" ht="15" customHeight="1" x14ac:dyDescent="0.15">
      <c r="C415" s="164"/>
      <c r="D415" s="165"/>
      <c r="E415" s="165"/>
      <c r="F415" s="483"/>
      <c r="G415" s="165"/>
      <c r="H415" s="166"/>
    </row>
    <row r="416" spans="3:8" ht="15" customHeight="1" x14ac:dyDescent="0.15">
      <c r="C416" s="164"/>
      <c r="D416" s="165"/>
      <c r="E416" s="165"/>
      <c r="F416" s="483"/>
      <c r="G416" s="165"/>
      <c r="H416" s="166"/>
    </row>
    <row r="417" spans="3:8" ht="15" customHeight="1" x14ac:dyDescent="0.15">
      <c r="C417" s="164"/>
      <c r="D417" s="165"/>
      <c r="E417" s="165"/>
      <c r="F417" s="483"/>
      <c r="G417" s="165"/>
      <c r="H417" s="166"/>
    </row>
    <row r="418" spans="3:8" ht="15" customHeight="1" x14ac:dyDescent="0.15">
      <c r="C418" s="164"/>
      <c r="D418" s="165"/>
      <c r="E418" s="165"/>
      <c r="F418" s="483"/>
      <c r="G418" s="165"/>
      <c r="H418" s="166"/>
    </row>
    <row r="419" spans="3:8" ht="15" customHeight="1" x14ac:dyDescent="0.15">
      <c r="C419" s="335" t="s">
        <v>186</v>
      </c>
      <c r="D419" s="336"/>
      <c r="E419" s="336"/>
      <c r="F419" s="336"/>
      <c r="G419" s="336"/>
      <c r="H419" s="337"/>
    </row>
    <row r="420" spans="3:8" ht="15" customHeight="1" x14ac:dyDescent="0.15">
      <c r="C420" s="335" t="s">
        <v>187</v>
      </c>
      <c r="D420" s="336"/>
      <c r="E420" s="336"/>
      <c r="F420" s="336"/>
      <c r="G420" s="336"/>
      <c r="H420" s="337"/>
    </row>
    <row r="421" spans="3:8" ht="15" customHeight="1" x14ac:dyDescent="0.15">
      <c r="C421" s="335" t="s">
        <v>185</v>
      </c>
      <c r="D421" s="336"/>
      <c r="E421" s="336"/>
      <c r="F421" s="336"/>
      <c r="G421" s="336"/>
      <c r="H421" s="337"/>
    </row>
    <row r="422" spans="3:8" ht="15" customHeight="1" x14ac:dyDescent="0.15">
      <c r="C422" s="164"/>
      <c r="D422" s="165"/>
      <c r="E422" s="165"/>
      <c r="F422" s="483"/>
      <c r="G422" s="165"/>
      <c r="H422" s="166"/>
    </row>
    <row r="423" spans="3:8" ht="15" customHeight="1" x14ac:dyDescent="0.15">
      <c r="C423" s="164"/>
      <c r="D423" s="165"/>
      <c r="E423" s="165"/>
      <c r="F423" s="483"/>
      <c r="G423" s="165"/>
      <c r="H423" s="166"/>
    </row>
    <row r="424" spans="3:8" ht="15" customHeight="1" x14ac:dyDescent="0.15">
      <c r="C424" s="164"/>
      <c r="D424" s="165"/>
      <c r="E424" s="165"/>
      <c r="F424" s="483"/>
      <c r="G424" s="165"/>
      <c r="H424" s="166"/>
    </row>
    <row r="425" spans="3:8" ht="15" customHeight="1" x14ac:dyDescent="0.15">
      <c r="C425" s="164"/>
      <c r="D425" s="165"/>
      <c r="E425" s="165"/>
      <c r="F425" s="483"/>
      <c r="G425" s="165"/>
      <c r="H425" s="166"/>
    </row>
    <row r="426" spans="3:8" ht="15" customHeight="1" x14ac:dyDescent="0.15">
      <c r="C426" s="335" t="s">
        <v>188</v>
      </c>
      <c r="D426" s="336"/>
      <c r="E426" s="336"/>
      <c r="F426" s="336"/>
      <c r="G426" s="336"/>
      <c r="H426" s="337"/>
    </row>
    <row r="427" spans="3:8" ht="15" customHeight="1" x14ac:dyDescent="0.15">
      <c r="C427" s="335" t="s">
        <v>193</v>
      </c>
      <c r="D427" s="336"/>
      <c r="E427" s="336"/>
      <c r="F427" s="336"/>
      <c r="G427" s="336"/>
      <c r="H427" s="337"/>
    </row>
    <row r="428" spans="3:8" ht="15" customHeight="1" x14ac:dyDescent="0.15">
      <c r="C428" s="335"/>
      <c r="D428" s="336"/>
      <c r="E428" s="336"/>
      <c r="F428" s="336"/>
      <c r="G428" s="336"/>
      <c r="H428" s="337"/>
    </row>
    <row r="429" spans="3:8" ht="15" customHeight="1" x14ac:dyDescent="0.15">
      <c r="C429" s="335" t="s">
        <v>185</v>
      </c>
      <c r="D429" s="336"/>
      <c r="E429" s="336"/>
      <c r="F429" s="336"/>
      <c r="G429" s="336"/>
      <c r="H429" s="337"/>
    </row>
    <row r="430" spans="3:8" ht="15" customHeight="1" x14ac:dyDescent="0.15">
      <c r="C430" s="164"/>
      <c r="D430" s="165"/>
      <c r="E430" s="165"/>
      <c r="F430" s="483"/>
      <c r="G430" s="165"/>
      <c r="H430" s="166"/>
    </row>
    <row r="431" spans="3:8" ht="15" customHeight="1" x14ac:dyDescent="0.15">
      <c r="C431" s="164"/>
      <c r="D431" s="165"/>
      <c r="E431" s="165"/>
      <c r="F431" s="483"/>
      <c r="G431" s="165"/>
      <c r="H431" s="166"/>
    </row>
    <row r="432" spans="3:8" ht="15" customHeight="1" x14ac:dyDescent="0.15">
      <c r="C432" s="164"/>
      <c r="D432" s="165"/>
      <c r="E432" s="165"/>
      <c r="F432" s="483"/>
      <c r="G432" s="165"/>
      <c r="H432" s="166"/>
    </row>
    <row r="433" spans="3:8" ht="15" customHeight="1" x14ac:dyDescent="0.15">
      <c r="C433" s="164"/>
      <c r="D433" s="165"/>
      <c r="E433" s="165"/>
      <c r="F433" s="483"/>
      <c r="G433" s="165"/>
      <c r="H433" s="166"/>
    </row>
    <row r="434" spans="3:8" ht="15" customHeight="1" x14ac:dyDescent="0.15">
      <c r="C434" s="335" t="s">
        <v>189</v>
      </c>
      <c r="D434" s="336"/>
      <c r="E434" s="336"/>
      <c r="F434" s="336"/>
      <c r="G434" s="336"/>
      <c r="H434" s="337"/>
    </row>
    <row r="435" spans="3:8" ht="15" customHeight="1" x14ac:dyDescent="0.15">
      <c r="C435" s="335" t="s">
        <v>192</v>
      </c>
      <c r="D435" s="336"/>
      <c r="E435" s="336"/>
      <c r="F435" s="336"/>
      <c r="G435" s="336"/>
      <c r="H435" s="337"/>
    </row>
    <row r="436" spans="3:8" ht="15" customHeight="1" x14ac:dyDescent="0.15">
      <c r="C436" s="335"/>
      <c r="D436" s="336"/>
      <c r="E436" s="336"/>
      <c r="F436" s="336"/>
      <c r="G436" s="336"/>
      <c r="H436" s="337"/>
    </row>
    <row r="437" spans="3:8" ht="15" customHeight="1" x14ac:dyDescent="0.15">
      <c r="C437" s="335" t="s">
        <v>185</v>
      </c>
      <c r="D437" s="336"/>
      <c r="E437" s="336"/>
      <c r="F437" s="336"/>
      <c r="G437" s="336"/>
      <c r="H437" s="337"/>
    </row>
    <row r="438" spans="3:8" ht="15" customHeight="1" x14ac:dyDescent="0.15">
      <c r="C438" s="164"/>
      <c r="D438" s="165"/>
      <c r="E438" s="165"/>
      <c r="F438" s="483"/>
      <c r="G438" s="165"/>
      <c r="H438" s="166"/>
    </row>
    <row r="439" spans="3:8" ht="15" customHeight="1" x14ac:dyDescent="0.15">
      <c r="C439" s="164"/>
      <c r="D439" s="165"/>
      <c r="E439" s="165"/>
      <c r="F439" s="483"/>
      <c r="G439" s="165"/>
      <c r="H439" s="166"/>
    </row>
    <row r="440" spans="3:8" ht="15" customHeight="1" x14ac:dyDescent="0.15">
      <c r="C440" s="164"/>
      <c r="D440" s="165"/>
      <c r="E440" s="165"/>
      <c r="F440" s="483"/>
      <c r="G440" s="165"/>
      <c r="H440" s="166"/>
    </row>
    <row r="441" spans="3:8" ht="15" customHeight="1" x14ac:dyDescent="0.15">
      <c r="C441" s="164"/>
      <c r="D441" s="165"/>
      <c r="E441" s="165"/>
      <c r="F441" s="483"/>
      <c r="G441" s="165"/>
      <c r="H441" s="166"/>
    </row>
    <row r="442" spans="3:8" ht="15" customHeight="1" x14ac:dyDescent="0.15">
      <c r="C442" s="335" t="s">
        <v>190</v>
      </c>
      <c r="D442" s="336"/>
      <c r="E442" s="336"/>
      <c r="F442" s="336"/>
      <c r="G442" s="336"/>
      <c r="H442" s="337"/>
    </row>
    <row r="443" spans="3:8" ht="15" customHeight="1" x14ac:dyDescent="0.15">
      <c r="C443" s="335" t="s">
        <v>191</v>
      </c>
      <c r="D443" s="336"/>
      <c r="E443" s="336"/>
      <c r="F443" s="336"/>
      <c r="G443" s="336"/>
      <c r="H443" s="337"/>
    </row>
    <row r="444" spans="3:8" ht="15" customHeight="1" x14ac:dyDescent="0.15">
      <c r="C444" s="335" t="s">
        <v>185</v>
      </c>
      <c r="D444" s="336"/>
      <c r="E444" s="336"/>
      <c r="F444" s="336"/>
      <c r="G444" s="336"/>
      <c r="H444" s="337"/>
    </row>
    <row r="445" spans="3:8" ht="15" customHeight="1" x14ac:dyDescent="0.15">
      <c r="C445" s="164"/>
      <c r="D445" s="165"/>
      <c r="E445" s="165"/>
      <c r="F445" s="483"/>
      <c r="G445" s="165"/>
      <c r="H445" s="166"/>
    </row>
    <row r="446" spans="3:8" ht="15" customHeight="1" x14ac:dyDescent="0.15">
      <c r="C446" s="164"/>
      <c r="D446" s="165"/>
      <c r="E446" s="165"/>
      <c r="F446" s="483"/>
      <c r="G446" s="165"/>
      <c r="H446" s="166"/>
    </row>
    <row r="447" spans="3:8" ht="15" customHeight="1" x14ac:dyDescent="0.15">
      <c r="C447" s="164"/>
      <c r="D447" s="165"/>
      <c r="E447" s="165"/>
      <c r="F447" s="483"/>
      <c r="G447" s="165"/>
      <c r="H447" s="166"/>
    </row>
    <row r="448" spans="3:8" ht="15" customHeight="1" x14ac:dyDescent="0.15">
      <c r="C448" s="167"/>
      <c r="D448" s="168"/>
      <c r="E448" s="168"/>
      <c r="F448" s="484"/>
      <c r="G448" s="168"/>
      <c r="H448" s="169"/>
    </row>
    <row r="449" spans="1:9" ht="5.0999999999999996" customHeight="1" x14ac:dyDescent="0.15">
      <c r="C449" s="163"/>
      <c r="D449" s="163"/>
      <c r="E449" s="163"/>
      <c r="F449" s="485"/>
      <c r="G449" s="163"/>
      <c r="H449" s="163"/>
    </row>
    <row r="450" spans="1:9" x14ac:dyDescent="0.15">
      <c r="A450" s="338"/>
      <c r="B450" s="339"/>
      <c r="C450" s="339"/>
      <c r="D450" s="339"/>
      <c r="E450" s="339"/>
      <c r="F450" s="339"/>
      <c r="G450" s="339"/>
      <c r="H450" s="339"/>
      <c r="I450" s="340"/>
    </row>
    <row r="451" spans="1:9" ht="13.15" customHeight="1" x14ac:dyDescent="0.15">
      <c r="A451" s="58"/>
      <c r="B451" s="59" t="s">
        <v>88</v>
      </c>
      <c r="C451" s="60" t="s">
        <v>89</v>
      </c>
      <c r="D451" s="61"/>
      <c r="E451" s="61"/>
      <c r="F451" s="486"/>
      <c r="G451" s="61"/>
      <c r="H451" s="61"/>
      <c r="I451" s="62"/>
    </row>
    <row r="452" spans="1:9" ht="13.15" customHeight="1" x14ac:dyDescent="0.15">
      <c r="A452" s="58"/>
      <c r="B452" s="63" t="s">
        <v>88</v>
      </c>
      <c r="C452" s="60" t="s">
        <v>90</v>
      </c>
      <c r="D452" s="61"/>
      <c r="E452" s="61"/>
      <c r="F452" s="486"/>
      <c r="G452" s="61"/>
      <c r="H452" s="61"/>
      <c r="I452" s="62"/>
    </row>
    <row r="453" spans="1:9" ht="13.15" customHeight="1" x14ac:dyDescent="0.15">
      <c r="A453" s="58"/>
      <c r="B453" s="59" t="s">
        <v>88</v>
      </c>
      <c r="C453" s="60" t="s">
        <v>91</v>
      </c>
      <c r="D453" s="61"/>
      <c r="E453" s="61"/>
      <c r="F453" s="486"/>
      <c r="G453" s="61"/>
      <c r="H453" s="61"/>
      <c r="I453" s="62"/>
    </row>
    <row r="454" spans="1:9" ht="13.15" customHeight="1" x14ac:dyDescent="0.15">
      <c r="A454" s="58"/>
      <c r="B454" s="59" t="s">
        <v>88</v>
      </c>
      <c r="C454" s="60" t="s">
        <v>92</v>
      </c>
      <c r="D454" s="61"/>
      <c r="E454" s="61"/>
      <c r="F454" s="486"/>
      <c r="G454" s="64"/>
      <c r="H454" s="61"/>
      <c r="I454" s="62"/>
    </row>
    <row r="455" spans="1:9" ht="37.5" customHeight="1" x14ac:dyDescent="0.15">
      <c r="A455" s="58"/>
      <c r="B455" s="33"/>
      <c r="C455" s="33"/>
      <c r="D455" s="33"/>
      <c r="E455" s="33"/>
      <c r="F455" s="344" t="s">
        <v>86</v>
      </c>
      <c r="G455" s="344"/>
      <c r="H455" s="65"/>
      <c r="I455" s="66"/>
    </row>
    <row r="456" spans="1:9" ht="5.0999999999999996" customHeight="1" x14ac:dyDescent="0.15">
      <c r="A456" s="67"/>
      <c r="B456" s="68"/>
      <c r="C456" s="68"/>
      <c r="D456" s="68"/>
      <c r="E456" s="68"/>
      <c r="F456" s="487"/>
      <c r="G456" s="69"/>
      <c r="H456" s="68"/>
      <c r="I456" s="70"/>
    </row>
    <row r="457" spans="1:9" ht="27.75" customHeight="1" x14ac:dyDescent="0.15">
      <c r="C457" s="331" t="s">
        <v>79</v>
      </c>
      <c r="D457" s="331"/>
      <c r="E457" s="331"/>
      <c r="F457" s="331"/>
      <c r="G457" s="331"/>
      <c r="H457" s="331"/>
    </row>
    <row r="458" spans="1:9" ht="24" x14ac:dyDescent="0.15">
      <c r="F458" s="476" t="s">
        <v>87</v>
      </c>
    </row>
    <row r="459" spans="1:9" s="33" customFormat="1" x14ac:dyDescent="0.15">
      <c r="F459" s="477"/>
      <c r="G459" s="36"/>
      <c r="H459" s="121" t="s">
        <v>157</v>
      </c>
    </row>
    <row r="460" spans="1:9" x14ac:dyDescent="0.15">
      <c r="G460" s="17"/>
      <c r="H460" s="17"/>
    </row>
    <row r="461" spans="1:9" x14ac:dyDescent="0.15">
      <c r="C461" s="332" t="s">
        <v>77</v>
      </c>
      <c r="D461" s="332"/>
    </row>
    <row r="462" spans="1:9" x14ac:dyDescent="0.15">
      <c r="E462" s="314" t="s">
        <v>30</v>
      </c>
      <c r="F462" s="315"/>
      <c r="G462" s="316"/>
      <c r="H462" s="316"/>
    </row>
    <row r="463" spans="1:9" ht="5.0999999999999996" customHeight="1" x14ac:dyDescent="0.15">
      <c r="F463" s="478"/>
      <c r="G463" s="316"/>
      <c r="H463" s="316"/>
    </row>
    <row r="464" spans="1:9" x14ac:dyDescent="0.15">
      <c r="E464" s="333" t="s">
        <v>80</v>
      </c>
      <c r="F464" s="334"/>
      <c r="G464" s="316"/>
      <c r="H464" s="316"/>
    </row>
    <row r="465" spans="2:10" x14ac:dyDescent="0.15">
      <c r="E465" s="314" t="s">
        <v>81</v>
      </c>
      <c r="F465" s="315"/>
      <c r="G465" s="316"/>
      <c r="H465" s="316"/>
      <c r="I465" s="15" t="s">
        <v>31</v>
      </c>
    </row>
    <row r="467" spans="2:10" ht="13.5" customHeight="1" x14ac:dyDescent="0.15">
      <c r="B467" s="52" t="s">
        <v>101</v>
      </c>
      <c r="C467" s="53"/>
      <c r="D467" s="53"/>
      <c r="E467" s="53"/>
      <c r="F467" s="479"/>
      <c r="G467" s="53"/>
      <c r="H467" s="53"/>
      <c r="I467" s="53"/>
      <c r="J467" s="53"/>
    </row>
    <row r="469" spans="2:10" x14ac:dyDescent="0.15">
      <c r="B469" s="16"/>
      <c r="C469" s="16" t="s">
        <v>32</v>
      </c>
      <c r="D469" s="16" t="s">
        <v>19</v>
      </c>
      <c r="E469" s="16" t="s">
        <v>21</v>
      </c>
      <c r="F469" s="480" t="s">
        <v>20</v>
      </c>
      <c r="G469" s="16" t="s">
        <v>8</v>
      </c>
      <c r="H469" s="16" t="s">
        <v>44</v>
      </c>
    </row>
    <row r="470" spans="2:10" ht="29.25" customHeight="1" x14ac:dyDescent="0.15">
      <c r="B470" s="18">
        <f>+'様式1-2'!B21</f>
        <v>7</v>
      </c>
      <c r="C470" s="18">
        <f>+'様式1-2'!C21</f>
        <v>0</v>
      </c>
      <c r="D470" s="170">
        <f>+'様式1-2'!D21</f>
        <v>0</v>
      </c>
      <c r="E470" s="18" t="str">
        <f>+'様式1-2'!E21</f>
        <v/>
      </c>
      <c r="F470" s="170">
        <f>+'様式1-2'!F21</f>
        <v>0</v>
      </c>
      <c r="G470" s="18">
        <f>+'様式1-2'!H21</f>
        <v>0</v>
      </c>
      <c r="H470" s="18">
        <f>+'様式1-2'!I21</f>
        <v>0</v>
      </c>
    </row>
    <row r="471" spans="2:10" x14ac:dyDescent="0.15">
      <c r="F471" s="317" t="s">
        <v>158</v>
      </c>
      <c r="G471" s="318"/>
      <c r="H471" s="318"/>
    </row>
    <row r="472" spans="2:10" ht="17.25" x14ac:dyDescent="0.15">
      <c r="B472" s="321" t="s">
        <v>33</v>
      </c>
      <c r="C472" s="321"/>
      <c r="F472" s="319"/>
      <c r="G472" s="319"/>
      <c r="H472" s="319"/>
    </row>
    <row r="473" spans="2:10" ht="28.5" customHeight="1" x14ac:dyDescent="0.15">
      <c r="C473" s="54" t="s">
        <v>82</v>
      </c>
      <c r="D473" s="54"/>
      <c r="F473" s="320"/>
      <c r="G473" s="320"/>
      <c r="H473" s="320"/>
    </row>
    <row r="474" spans="2:10" ht="15" customHeight="1" x14ac:dyDescent="0.15">
      <c r="C474" s="322"/>
      <c r="D474" s="323"/>
      <c r="E474" s="323"/>
      <c r="F474" s="323"/>
      <c r="G474" s="323"/>
      <c r="H474" s="324"/>
    </row>
    <row r="475" spans="2:10" ht="15" customHeight="1" x14ac:dyDescent="0.15">
      <c r="C475" s="325"/>
      <c r="D475" s="326"/>
      <c r="E475" s="326"/>
      <c r="F475" s="326"/>
      <c r="G475" s="326"/>
      <c r="H475" s="327"/>
    </row>
    <row r="476" spans="2:10" ht="15" customHeight="1" x14ac:dyDescent="0.15">
      <c r="C476" s="325"/>
      <c r="D476" s="326"/>
      <c r="E476" s="326"/>
      <c r="F476" s="326"/>
      <c r="G476" s="326"/>
      <c r="H476" s="327"/>
    </row>
    <row r="477" spans="2:10" ht="15" customHeight="1" x14ac:dyDescent="0.15">
      <c r="C477" s="325"/>
      <c r="D477" s="326"/>
      <c r="E477" s="326"/>
      <c r="F477" s="326"/>
      <c r="G477" s="326"/>
      <c r="H477" s="327"/>
    </row>
    <row r="478" spans="2:10" ht="15" customHeight="1" x14ac:dyDescent="0.15">
      <c r="C478" s="325"/>
      <c r="D478" s="326"/>
      <c r="E478" s="326"/>
      <c r="F478" s="326"/>
      <c r="G478" s="326"/>
      <c r="H478" s="327"/>
    </row>
    <row r="479" spans="2:10" ht="15" customHeight="1" x14ac:dyDescent="0.15">
      <c r="C479" s="325"/>
      <c r="D479" s="326"/>
      <c r="E479" s="326"/>
      <c r="F479" s="326"/>
      <c r="G479" s="326"/>
      <c r="H479" s="327"/>
    </row>
    <row r="480" spans="2:10" ht="15" customHeight="1" x14ac:dyDescent="0.15">
      <c r="C480" s="325"/>
      <c r="D480" s="326"/>
      <c r="E480" s="326"/>
      <c r="F480" s="326"/>
      <c r="G480" s="326"/>
      <c r="H480" s="327"/>
    </row>
    <row r="481" spans="3:8" ht="15" customHeight="1" x14ac:dyDescent="0.15">
      <c r="C481" s="328"/>
      <c r="D481" s="329"/>
      <c r="E481" s="329"/>
      <c r="F481" s="329"/>
      <c r="G481" s="329"/>
      <c r="H481" s="330"/>
    </row>
    <row r="483" spans="3:8" x14ac:dyDescent="0.15">
      <c r="C483" s="54" t="s">
        <v>83</v>
      </c>
      <c r="D483" s="54"/>
      <c r="E483" s="54"/>
      <c r="F483" s="481"/>
      <c r="G483" s="54"/>
      <c r="H483" s="54"/>
    </row>
    <row r="484" spans="3:8" x14ac:dyDescent="0.15">
      <c r="C484" s="54" t="s">
        <v>84</v>
      </c>
      <c r="D484" s="54"/>
      <c r="E484" s="54"/>
      <c r="F484" s="481"/>
      <c r="G484" s="54"/>
      <c r="H484" s="54"/>
    </row>
    <row r="485" spans="3:8" ht="12" customHeight="1" x14ac:dyDescent="0.15">
      <c r="C485" s="55" t="s">
        <v>85</v>
      </c>
      <c r="D485" s="54"/>
      <c r="E485" s="54"/>
      <c r="F485" s="481"/>
      <c r="G485" s="54"/>
      <c r="H485" s="54"/>
    </row>
    <row r="486" spans="3:8" ht="5.0999999999999996" customHeight="1" x14ac:dyDescent="0.15">
      <c r="C486" s="56"/>
      <c r="D486" s="57"/>
      <c r="E486" s="57"/>
      <c r="F486" s="482"/>
      <c r="G486" s="57"/>
      <c r="H486" s="54"/>
    </row>
    <row r="487" spans="3:8" ht="15" customHeight="1" x14ac:dyDescent="0.15">
      <c r="C487" s="341"/>
      <c r="D487" s="342"/>
      <c r="E487" s="342"/>
      <c r="F487" s="342"/>
      <c r="G487" s="342"/>
      <c r="H487" s="343"/>
    </row>
    <row r="488" spans="3:8" ht="15" customHeight="1" x14ac:dyDescent="0.15">
      <c r="C488" s="335" t="s">
        <v>183</v>
      </c>
      <c r="D488" s="336"/>
      <c r="E488" s="336"/>
      <c r="F488" s="336"/>
      <c r="G488" s="336"/>
      <c r="H488" s="337"/>
    </row>
    <row r="489" spans="3:8" ht="15" customHeight="1" x14ac:dyDescent="0.15">
      <c r="C489" s="335" t="s">
        <v>184</v>
      </c>
      <c r="D489" s="336"/>
      <c r="E489" s="336"/>
      <c r="F489" s="336"/>
      <c r="G489" s="336"/>
      <c r="H489" s="337"/>
    </row>
    <row r="490" spans="3:8" ht="15" customHeight="1" x14ac:dyDescent="0.15">
      <c r="C490" s="335" t="s">
        <v>185</v>
      </c>
      <c r="D490" s="336"/>
      <c r="E490" s="336"/>
      <c r="F490" s="336"/>
      <c r="G490" s="336"/>
      <c r="H490" s="337"/>
    </row>
    <row r="491" spans="3:8" ht="15" customHeight="1" x14ac:dyDescent="0.15">
      <c r="C491" s="164"/>
      <c r="D491" s="165"/>
      <c r="E491" s="165"/>
      <c r="F491" s="483"/>
      <c r="G491" s="165"/>
      <c r="H491" s="166"/>
    </row>
    <row r="492" spans="3:8" ht="15" customHeight="1" x14ac:dyDescent="0.15">
      <c r="C492" s="164"/>
      <c r="D492" s="165"/>
      <c r="E492" s="165"/>
      <c r="F492" s="483"/>
      <c r="G492" s="165"/>
      <c r="H492" s="166"/>
    </row>
    <row r="493" spans="3:8" ht="15" customHeight="1" x14ac:dyDescent="0.15">
      <c r="C493" s="164"/>
      <c r="D493" s="165"/>
      <c r="E493" s="165"/>
      <c r="F493" s="483"/>
      <c r="G493" s="165"/>
      <c r="H493" s="166"/>
    </row>
    <row r="494" spans="3:8" ht="15" customHeight="1" x14ac:dyDescent="0.15">
      <c r="C494" s="164"/>
      <c r="D494" s="165"/>
      <c r="E494" s="165"/>
      <c r="F494" s="483"/>
      <c r="G494" s="165"/>
      <c r="H494" s="166"/>
    </row>
    <row r="495" spans="3:8" ht="15" customHeight="1" x14ac:dyDescent="0.15">
      <c r="C495" s="335" t="s">
        <v>186</v>
      </c>
      <c r="D495" s="336"/>
      <c r="E495" s="336"/>
      <c r="F495" s="336"/>
      <c r="G495" s="336"/>
      <c r="H495" s="337"/>
    </row>
    <row r="496" spans="3:8" ht="15" customHeight="1" x14ac:dyDescent="0.15">
      <c r="C496" s="335" t="s">
        <v>187</v>
      </c>
      <c r="D496" s="336"/>
      <c r="E496" s="336"/>
      <c r="F496" s="336"/>
      <c r="G496" s="336"/>
      <c r="H496" s="337"/>
    </row>
    <row r="497" spans="3:8" ht="15" customHeight="1" x14ac:dyDescent="0.15">
      <c r="C497" s="335" t="s">
        <v>185</v>
      </c>
      <c r="D497" s="336"/>
      <c r="E497" s="336"/>
      <c r="F497" s="336"/>
      <c r="G497" s="336"/>
      <c r="H497" s="337"/>
    </row>
    <row r="498" spans="3:8" ht="15" customHeight="1" x14ac:dyDescent="0.15">
      <c r="C498" s="164"/>
      <c r="D498" s="165"/>
      <c r="E498" s="165"/>
      <c r="F498" s="483"/>
      <c r="G498" s="165"/>
      <c r="H498" s="166"/>
    </row>
    <row r="499" spans="3:8" ht="15" customHeight="1" x14ac:dyDescent="0.15">
      <c r="C499" s="164"/>
      <c r="D499" s="165"/>
      <c r="E499" s="165"/>
      <c r="F499" s="483"/>
      <c r="G499" s="165"/>
      <c r="H499" s="166"/>
    </row>
    <row r="500" spans="3:8" ht="15" customHeight="1" x14ac:dyDescent="0.15">
      <c r="C500" s="164"/>
      <c r="D500" s="165"/>
      <c r="E500" s="165"/>
      <c r="F500" s="483"/>
      <c r="G500" s="165"/>
      <c r="H500" s="166"/>
    </row>
    <row r="501" spans="3:8" ht="15" customHeight="1" x14ac:dyDescent="0.15">
      <c r="C501" s="164"/>
      <c r="D501" s="165"/>
      <c r="E501" s="165"/>
      <c r="F501" s="483"/>
      <c r="G501" s="165"/>
      <c r="H501" s="166"/>
    </row>
    <row r="502" spans="3:8" ht="15" customHeight="1" x14ac:dyDescent="0.15">
      <c r="C502" s="335" t="s">
        <v>188</v>
      </c>
      <c r="D502" s="336"/>
      <c r="E502" s="336"/>
      <c r="F502" s="336"/>
      <c r="G502" s="336"/>
      <c r="H502" s="337"/>
    </row>
    <row r="503" spans="3:8" ht="15" customHeight="1" x14ac:dyDescent="0.15">
      <c r="C503" s="335" t="s">
        <v>193</v>
      </c>
      <c r="D503" s="336"/>
      <c r="E503" s="336"/>
      <c r="F503" s="336"/>
      <c r="G503" s="336"/>
      <c r="H503" s="337"/>
    </row>
    <row r="504" spans="3:8" ht="15" customHeight="1" x14ac:dyDescent="0.15">
      <c r="C504" s="335"/>
      <c r="D504" s="336"/>
      <c r="E504" s="336"/>
      <c r="F504" s="336"/>
      <c r="G504" s="336"/>
      <c r="H504" s="337"/>
    </row>
    <row r="505" spans="3:8" ht="15" customHeight="1" x14ac:dyDescent="0.15">
      <c r="C505" s="335" t="s">
        <v>185</v>
      </c>
      <c r="D505" s="336"/>
      <c r="E505" s="336"/>
      <c r="F505" s="336"/>
      <c r="G505" s="336"/>
      <c r="H505" s="337"/>
    </row>
    <row r="506" spans="3:8" ht="15" customHeight="1" x14ac:dyDescent="0.15">
      <c r="C506" s="164"/>
      <c r="D506" s="165"/>
      <c r="E506" s="165"/>
      <c r="F506" s="483"/>
      <c r="G506" s="165"/>
      <c r="H506" s="166"/>
    </row>
    <row r="507" spans="3:8" ht="15" customHeight="1" x14ac:dyDescent="0.15">
      <c r="C507" s="164"/>
      <c r="D507" s="165"/>
      <c r="E507" s="165"/>
      <c r="F507" s="483"/>
      <c r="G507" s="165"/>
      <c r="H507" s="166"/>
    </row>
    <row r="508" spans="3:8" ht="15" customHeight="1" x14ac:dyDescent="0.15">
      <c r="C508" s="164"/>
      <c r="D508" s="165"/>
      <c r="E508" s="165"/>
      <c r="F508" s="483"/>
      <c r="G508" s="165"/>
      <c r="H508" s="166"/>
    </row>
    <row r="509" spans="3:8" ht="15" customHeight="1" x14ac:dyDescent="0.15">
      <c r="C509" s="164"/>
      <c r="D509" s="165"/>
      <c r="E509" s="165"/>
      <c r="F509" s="483"/>
      <c r="G509" s="165"/>
      <c r="H509" s="166"/>
    </row>
    <row r="510" spans="3:8" ht="15" customHeight="1" x14ac:dyDescent="0.15">
      <c r="C510" s="335" t="s">
        <v>189</v>
      </c>
      <c r="D510" s="336"/>
      <c r="E510" s="336"/>
      <c r="F510" s="336"/>
      <c r="G510" s="336"/>
      <c r="H510" s="337"/>
    </row>
    <row r="511" spans="3:8" ht="15" customHeight="1" x14ac:dyDescent="0.15">
      <c r="C511" s="335" t="s">
        <v>192</v>
      </c>
      <c r="D511" s="336"/>
      <c r="E511" s="336"/>
      <c r="F511" s="336"/>
      <c r="G511" s="336"/>
      <c r="H511" s="337"/>
    </row>
    <row r="512" spans="3:8" ht="15" customHeight="1" x14ac:dyDescent="0.15">
      <c r="C512" s="335"/>
      <c r="D512" s="336"/>
      <c r="E512" s="336"/>
      <c r="F512" s="336"/>
      <c r="G512" s="336"/>
      <c r="H512" s="337"/>
    </row>
    <row r="513" spans="1:9" ht="15" customHeight="1" x14ac:dyDescent="0.15">
      <c r="C513" s="335" t="s">
        <v>185</v>
      </c>
      <c r="D513" s="336"/>
      <c r="E513" s="336"/>
      <c r="F513" s="336"/>
      <c r="G513" s="336"/>
      <c r="H513" s="337"/>
    </row>
    <row r="514" spans="1:9" ht="15" customHeight="1" x14ac:dyDescent="0.15">
      <c r="C514" s="164"/>
      <c r="D514" s="165"/>
      <c r="E514" s="165"/>
      <c r="F514" s="483"/>
      <c r="G514" s="165"/>
      <c r="H514" s="166"/>
    </row>
    <row r="515" spans="1:9" ht="15" customHeight="1" x14ac:dyDescent="0.15">
      <c r="C515" s="164"/>
      <c r="D515" s="165"/>
      <c r="E515" s="165"/>
      <c r="F515" s="483"/>
      <c r="G515" s="165"/>
      <c r="H515" s="166"/>
    </row>
    <row r="516" spans="1:9" ht="15" customHeight="1" x14ac:dyDescent="0.15">
      <c r="C516" s="164"/>
      <c r="D516" s="165"/>
      <c r="E516" s="165"/>
      <c r="F516" s="483"/>
      <c r="G516" s="165"/>
      <c r="H516" s="166"/>
    </row>
    <row r="517" spans="1:9" ht="15" customHeight="1" x14ac:dyDescent="0.15">
      <c r="C517" s="164"/>
      <c r="D517" s="165"/>
      <c r="E517" s="165"/>
      <c r="F517" s="483"/>
      <c r="G517" s="165"/>
      <c r="H517" s="166"/>
    </row>
    <row r="518" spans="1:9" ht="15" customHeight="1" x14ac:dyDescent="0.15">
      <c r="C518" s="335" t="s">
        <v>190</v>
      </c>
      <c r="D518" s="336"/>
      <c r="E518" s="336"/>
      <c r="F518" s="336"/>
      <c r="G518" s="336"/>
      <c r="H518" s="337"/>
    </row>
    <row r="519" spans="1:9" ht="15" customHeight="1" x14ac:dyDescent="0.15">
      <c r="C519" s="335" t="s">
        <v>191</v>
      </c>
      <c r="D519" s="336"/>
      <c r="E519" s="336"/>
      <c r="F519" s="336"/>
      <c r="G519" s="336"/>
      <c r="H519" s="337"/>
    </row>
    <row r="520" spans="1:9" ht="15" customHeight="1" x14ac:dyDescent="0.15">
      <c r="C520" s="335" t="s">
        <v>185</v>
      </c>
      <c r="D520" s="336"/>
      <c r="E520" s="336"/>
      <c r="F520" s="336"/>
      <c r="G520" s="336"/>
      <c r="H520" s="337"/>
    </row>
    <row r="521" spans="1:9" ht="15" customHeight="1" x14ac:dyDescent="0.15">
      <c r="C521" s="164"/>
      <c r="D521" s="165"/>
      <c r="E521" s="165"/>
      <c r="F521" s="483"/>
      <c r="G521" s="165"/>
      <c r="H521" s="166"/>
    </row>
    <row r="522" spans="1:9" ht="15" customHeight="1" x14ac:dyDescent="0.15">
      <c r="C522" s="164"/>
      <c r="D522" s="165"/>
      <c r="E522" s="165"/>
      <c r="F522" s="483"/>
      <c r="G522" s="165"/>
      <c r="H522" s="166"/>
    </row>
    <row r="523" spans="1:9" ht="15" customHeight="1" x14ac:dyDescent="0.15">
      <c r="C523" s="164"/>
      <c r="D523" s="165"/>
      <c r="E523" s="165"/>
      <c r="F523" s="483"/>
      <c r="G523" s="165"/>
      <c r="H523" s="166"/>
    </row>
    <row r="524" spans="1:9" ht="15" customHeight="1" x14ac:dyDescent="0.15">
      <c r="C524" s="167"/>
      <c r="D524" s="168"/>
      <c r="E524" s="168"/>
      <c r="F524" s="484"/>
      <c r="G524" s="168"/>
      <c r="H524" s="169"/>
    </row>
    <row r="525" spans="1:9" ht="5.0999999999999996" customHeight="1" x14ac:dyDescent="0.15">
      <c r="C525" s="163"/>
      <c r="D525" s="163"/>
      <c r="E525" s="163"/>
      <c r="F525" s="485"/>
      <c r="G525" s="163"/>
      <c r="H525" s="163"/>
    </row>
    <row r="526" spans="1:9" x14ac:dyDescent="0.15">
      <c r="A526" s="338"/>
      <c r="B526" s="339"/>
      <c r="C526" s="339"/>
      <c r="D526" s="339"/>
      <c r="E526" s="339"/>
      <c r="F526" s="339"/>
      <c r="G526" s="339"/>
      <c r="H526" s="339"/>
      <c r="I526" s="340"/>
    </row>
    <row r="527" spans="1:9" ht="13.15" customHeight="1" x14ac:dyDescent="0.15">
      <c r="A527" s="58"/>
      <c r="B527" s="59" t="s">
        <v>88</v>
      </c>
      <c r="C527" s="60" t="s">
        <v>89</v>
      </c>
      <c r="D527" s="61"/>
      <c r="E527" s="61"/>
      <c r="F527" s="486"/>
      <c r="G527" s="61"/>
      <c r="H527" s="61"/>
      <c r="I527" s="62"/>
    </row>
    <row r="528" spans="1:9" ht="13.15" customHeight="1" x14ac:dyDescent="0.15">
      <c r="A528" s="58"/>
      <c r="B528" s="63" t="s">
        <v>88</v>
      </c>
      <c r="C528" s="60" t="s">
        <v>90</v>
      </c>
      <c r="D528" s="61"/>
      <c r="E528" s="61"/>
      <c r="F528" s="486"/>
      <c r="G528" s="61"/>
      <c r="H528" s="61"/>
      <c r="I528" s="62"/>
    </row>
    <row r="529" spans="1:10" ht="13.15" customHeight="1" x14ac:dyDescent="0.15">
      <c r="A529" s="58"/>
      <c r="B529" s="59" t="s">
        <v>88</v>
      </c>
      <c r="C529" s="60" t="s">
        <v>91</v>
      </c>
      <c r="D529" s="61"/>
      <c r="E529" s="61"/>
      <c r="F529" s="486"/>
      <c r="G529" s="61"/>
      <c r="H529" s="61"/>
      <c r="I529" s="62"/>
    </row>
    <row r="530" spans="1:10" ht="13.15" customHeight="1" x14ac:dyDescent="0.15">
      <c r="A530" s="58"/>
      <c r="B530" s="59" t="s">
        <v>88</v>
      </c>
      <c r="C530" s="60" t="s">
        <v>92</v>
      </c>
      <c r="D530" s="61"/>
      <c r="E530" s="61"/>
      <c r="F530" s="486"/>
      <c r="G530" s="64"/>
      <c r="H530" s="61"/>
      <c r="I530" s="62"/>
    </row>
    <row r="531" spans="1:10" ht="37.5" customHeight="1" x14ac:dyDescent="0.15">
      <c r="A531" s="58"/>
      <c r="B531" s="33"/>
      <c r="C531" s="33"/>
      <c r="D531" s="33"/>
      <c r="E531" s="33"/>
      <c r="F531" s="344" t="s">
        <v>86</v>
      </c>
      <c r="G531" s="344"/>
      <c r="H531" s="65"/>
      <c r="I531" s="66"/>
    </row>
    <row r="532" spans="1:10" ht="5.0999999999999996" customHeight="1" x14ac:dyDescent="0.15">
      <c r="A532" s="67"/>
      <c r="B532" s="68"/>
      <c r="C532" s="68"/>
      <c r="D532" s="68"/>
      <c r="E532" s="68"/>
      <c r="F532" s="487"/>
      <c r="G532" s="69"/>
      <c r="H532" s="68"/>
      <c r="I532" s="70"/>
    </row>
    <row r="533" spans="1:10" ht="27.75" customHeight="1" x14ac:dyDescent="0.15">
      <c r="C533" s="331" t="s">
        <v>79</v>
      </c>
      <c r="D533" s="331"/>
      <c r="E533" s="331"/>
      <c r="F533" s="331"/>
      <c r="G533" s="331"/>
      <c r="H533" s="331"/>
    </row>
    <row r="534" spans="1:10" ht="24" x14ac:dyDescent="0.15">
      <c r="F534" s="476" t="s">
        <v>87</v>
      </c>
    </row>
    <row r="535" spans="1:10" s="33" customFormat="1" x14ac:dyDescent="0.15">
      <c r="F535" s="477"/>
      <c r="G535" s="36"/>
      <c r="H535" s="121" t="s">
        <v>157</v>
      </c>
    </row>
    <row r="536" spans="1:10" x14ac:dyDescent="0.15">
      <c r="G536" s="17"/>
      <c r="H536" s="17"/>
    </row>
    <row r="537" spans="1:10" x14ac:dyDescent="0.15">
      <c r="C537" s="332" t="s">
        <v>77</v>
      </c>
      <c r="D537" s="332"/>
    </row>
    <row r="538" spans="1:10" x14ac:dyDescent="0.15">
      <c r="E538" s="314" t="s">
        <v>30</v>
      </c>
      <c r="F538" s="315"/>
      <c r="G538" s="316"/>
      <c r="H538" s="316"/>
    </row>
    <row r="539" spans="1:10" ht="5.0999999999999996" customHeight="1" x14ac:dyDescent="0.15">
      <c r="F539" s="478"/>
      <c r="G539" s="316"/>
      <c r="H539" s="316"/>
    </row>
    <row r="540" spans="1:10" x14ac:dyDescent="0.15">
      <c r="E540" s="333" t="s">
        <v>80</v>
      </c>
      <c r="F540" s="334"/>
      <c r="G540" s="316"/>
      <c r="H540" s="316"/>
    </row>
    <row r="541" spans="1:10" x14ac:dyDescent="0.15">
      <c r="E541" s="314" t="s">
        <v>81</v>
      </c>
      <c r="F541" s="315"/>
      <c r="G541" s="316"/>
      <c r="H541" s="316"/>
      <c r="I541" s="15" t="s">
        <v>31</v>
      </c>
    </row>
    <row r="543" spans="1:10" ht="13.5" customHeight="1" x14ac:dyDescent="0.15">
      <c r="B543" s="52" t="s">
        <v>101</v>
      </c>
      <c r="C543" s="53"/>
      <c r="D543" s="53"/>
      <c r="E543" s="53"/>
      <c r="F543" s="479"/>
      <c r="G543" s="53"/>
      <c r="H543" s="53"/>
      <c r="I543" s="53"/>
      <c r="J543" s="53"/>
    </row>
    <row r="545" spans="2:8" x14ac:dyDescent="0.15">
      <c r="B545" s="16"/>
      <c r="C545" s="16" t="s">
        <v>32</v>
      </c>
      <c r="D545" s="16" t="s">
        <v>19</v>
      </c>
      <c r="E545" s="16" t="s">
        <v>21</v>
      </c>
      <c r="F545" s="480" t="s">
        <v>20</v>
      </c>
      <c r="G545" s="16" t="s">
        <v>8</v>
      </c>
      <c r="H545" s="16" t="s">
        <v>44</v>
      </c>
    </row>
    <row r="546" spans="2:8" ht="29.25" customHeight="1" x14ac:dyDescent="0.15">
      <c r="B546" s="18">
        <f>+'様式1-2'!B22</f>
        <v>8</v>
      </c>
      <c r="C546" s="18">
        <f>+'様式1-2'!C22</f>
        <v>0</v>
      </c>
      <c r="D546" s="170">
        <f>+'様式1-2'!D22</f>
        <v>0</v>
      </c>
      <c r="E546" s="18" t="str">
        <f>+'様式1-2'!E22</f>
        <v/>
      </c>
      <c r="F546" s="170">
        <f>+'様式1-2'!F22</f>
        <v>0</v>
      </c>
      <c r="G546" s="18">
        <f>+'様式1-2'!H22</f>
        <v>0</v>
      </c>
      <c r="H546" s="18">
        <f>+'様式1-2'!I22</f>
        <v>0</v>
      </c>
    </row>
    <row r="547" spans="2:8" x14ac:dyDescent="0.15">
      <c r="F547" s="317" t="s">
        <v>158</v>
      </c>
      <c r="G547" s="318"/>
      <c r="H547" s="318"/>
    </row>
    <row r="548" spans="2:8" ht="17.25" x14ac:dyDescent="0.15">
      <c r="B548" s="321" t="s">
        <v>33</v>
      </c>
      <c r="C548" s="321"/>
      <c r="F548" s="319"/>
      <c r="G548" s="319"/>
      <c r="H548" s="319"/>
    </row>
    <row r="549" spans="2:8" ht="28.5" customHeight="1" x14ac:dyDescent="0.15">
      <c r="C549" s="54" t="s">
        <v>82</v>
      </c>
      <c r="D549" s="54"/>
      <c r="F549" s="320"/>
      <c r="G549" s="320"/>
      <c r="H549" s="320"/>
    </row>
    <row r="550" spans="2:8" ht="15" customHeight="1" x14ac:dyDescent="0.15">
      <c r="C550" s="322"/>
      <c r="D550" s="323"/>
      <c r="E550" s="323"/>
      <c r="F550" s="323"/>
      <c r="G550" s="323"/>
      <c r="H550" s="324"/>
    </row>
    <row r="551" spans="2:8" ht="15" customHeight="1" x14ac:dyDescent="0.15">
      <c r="C551" s="325"/>
      <c r="D551" s="326"/>
      <c r="E551" s="326"/>
      <c r="F551" s="326"/>
      <c r="G551" s="326"/>
      <c r="H551" s="327"/>
    </row>
    <row r="552" spans="2:8" ht="15" customHeight="1" x14ac:dyDescent="0.15">
      <c r="C552" s="325"/>
      <c r="D552" s="326"/>
      <c r="E552" s="326"/>
      <c r="F552" s="326"/>
      <c r="G552" s="326"/>
      <c r="H552" s="327"/>
    </row>
    <row r="553" spans="2:8" ht="15" customHeight="1" x14ac:dyDescent="0.15">
      <c r="C553" s="325"/>
      <c r="D553" s="326"/>
      <c r="E553" s="326"/>
      <c r="F553" s="326"/>
      <c r="G553" s="326"/>
      <c r="H553" s="327"/>
    </row>
    <row r="554" spans="2:8" ht="15" customHeight="1" x14ac:dyDescent="0.15">
      <c r="C554" s="325"/>
      <c r="D554" s="326"/>
      <c r="E554" s="326"/>
      <c r="F554" s="326"/>
      <c r="G554" s="326"/>
      <c r="H554" s="327"/>
    </row>
    <row r="555" spans="2:8" ht="15" customHeight="1" x14ac:dyDescent="0.15">
      <c r="C555" s="325"/>
      <c r="D555" s="326"/>
      <c r="E555" s="326"/>
      <c r="F555" s="326"/>
      <c r="G555" s="326"/>
      <c r="H555" s="327"/>
    </row>
    <row r="556" spans="2:8" ht="15" customHeight="1" x14ac:dyDescent="0.15">
      <c r="C556" s="325"/>
      <c r="D556" s="326"/>
      <c r="E556" s="326"/>
      <c r="F556" s="326"/>
      <c r="G556" s="326"/>
      <c r="H556" s="327"/>
    </row>
    <row r="557" spans="2:8" ht="15" customHeight="1" x14ac:dyDescent="0.15">
      <c r="C557" s="328"/>
      <c r="D557" s="329"/>
      <c r="E557" s="329"/>
      <c r="F557" s="329"/>
      <c r="G557" s="329"/>
      <c r="H557" s="330"/>
    </row>
    <row r="559" spans="2:8" x14ac:dyDescent="0.15">
      <c r="C559" s="54" t="s">
        <v>83</v>
      </c>
      <c r="D559" s="54"/>
      <c r="E559" s="54"/>
      <c r="F559" s="481"/>
      <c r="G559" s="54"/>
      <c r="H559" s="54"/>
    </row>
    <row r="560" spans="2:8" x14ac:dyDescent="0.15">
      <c r="C560" s="54" t="s">
        <v>84</v>
      </c>
      <c r="D560" s="54"/>
      <c r="E560" s="54"/>
      <c r="F560" s="481"/>
      <c r="G560" s="54"/>
      <c r="H560" s="54"/>
    </row>
    <row r="561" spans="3:8" ht="12" customHeight="1" x14ac:dyDescent="0.15">
      <c r="C561" s="55" t="s">
        <v>85</v>
      </c>
      <c r="D561" s="54"/>
      <c r="E561" s="54"/>
      <c r="F561" s="481"/>
      <c r="G561" s="54"/>
      <c r="H561" s="54"/>
    </row>
    <row r="562" spans="3:8" ht="5.0999999999999996" customHeight="1" x14ac:dyDescent="0.15">
      <c r="C562" s="56"/>
      <c r="D562" s="57"/>
      <c r="E562" s="57"/>
      <c r="F562" s="482"/>
      <c r="G562" s="57"/>
      <c r="H562" s="54"/>
    </row>
    <row r="563" spans="3:8" ht="15" customHeight="1" x14ac:dyDescent="0.15">
      <c r="C563" s="341"/>
      <c r="D563" s="342"/>
      <c r="E563" s="342"/>
      <c r="F563" s="342"/>
      <c r="G563" s="342"/>
      <c r="H563" s="343"/>
    </row>
    <row r="564" spans="3:8" ht="15" customHeight="1" x14ac:dyDescent="0.15">
      <c r="C564" s="335" t="s">
        <v>183</v>
      </c>
      <c r="D564" s="336"/>
      <c r="E564" s="336"/>
      <c r="F564" s="336"/>
      <c r="G564" s="336"/>
      <c r="H564" s="337"/>
    </row>
    <row r="565" spans="3:8" ht="15" customHeight="1" x14ac:dyDescent="0.15">
      <c r="C565" s="335" t="s">
        <v>184</v>
      </c>
      <c r="D565" s="336"/>
      <c r="E565" s="336"/>
      <c r="F565" s="336"/>
      <c r="G565" s="336"/>
      <c r="H565" s="337"/>
    </row>
    <row r="566" spans="3:8" ht="15" customHeight="1" x14ac:dyDescent="0.15">
      <c r="C566" s="335" t="s">
        <v>185</v>
      </c>
      <c r="D566" s="336"/>
      <c r="E566" s="336"/>
      <c r="F566" s="336"/>
      <c r="G566" s="336"/>
      <c r="H566" s="337"/>
    </row>
    <row r="567" spans="3:8" ht="15" customHeight="1" x14ac:dyDescent="0.15">
      <c r="C567" s="164"/>
      <c r="D567" s="165"/>
      <c r="E567" s="165"/>
      <c r="F567" s="483"/>
      <c r="G567" s="165"/>
      <c r="H567" s="166"/>
    </row>
    <row r="568" spans="3:8" ht="15" customHeight="1" x14ac:dyDescent="0.15">
      <c r="C568" s="164"/>
      <c r="D568" s="165"/>
      <c r="E568" s="165"/>
      <c r="F568" s="483"/>
      <c r="G568" s="165"/>
      <c r="H568" s="166"/>
    </row>
    <row r="569" spans="3:8" ht="15" customHeight="1" x14ac:dyDescent="0.15">
      <c r="C569" s="164"/>
      <c r="D569" s="165"/>
      <c r="E569" s="165"/>
      <c r="F569" s="483"/>
      <c r="G569" s="165"/>
      <c r="H569" s="166"/>
    </row>
    <row r="570" spans="3:8" ht="15" customHeight="1" x14ac:dyDescent="0.15">
      <c r="C570" s="164"/>
      <c r="D570" s="165"/>
      <c r="E570" s="165"/>
      <c r="F570" s="483"/>
      <c r="G570" s="165"/>
      <c r="H570" s="166"/>
    </row>
    <row r="571" spans="3:8" ht="15" customHeight="1" x14ac:dyDescent="0.15">
      <c r="C571" s="335" t="s">
        <v>186</v>
      </c>
      <c r="D571" s="336"/>
      <c r="E571" s="336"/>
      <c r="F571" s="336"/>
      <c r="G571" s="336"/>
      <c r="H571" s="337"/>
    </row>
    <row r="572" spans="3:8" ht="15" customHeight="1" x14ac:dyDescent="0.15">
      <c r="C572" s="335" t="s">
        <v>187</v>
      </c>
      <c r="D572" s="336"/>
      <c r="E572" s="336"/>
      <c r="F572" s="336"/>
      <c r="G572" s="336"/>
      <c r="H572" s="337"/>
    </row>
    <row r="573" spans="3:8" ht="15" customHeight="1" x14ac:dyDescent="0.15">
      <c r="C573" s="335" t="s">
        <v>185</v>
      </c>
      <c r="D573" s="336"/>
      <c r="E573" s="336"/>
      <c r="F573" s="336"/>
      <c r="G573" s="336"/>
      <c r="H573" s="337"/>
    </row>
    <row r="574" spans="3:8" ht="15" customHeight="1" x14ac:dyDescent="0.15">
      <c r="C574" s="164"/>
      <c r="D574" s="165"/>
      <c r="E574" s="165"/>
      <c r="F574" s="483"/>
      <c r="G574" s="165"/>
      <c r="H574" s="166"/>
    </row>
    <row r="575" spans="3:8" ht="15" customHeight="1" x14ac:dyDescent="0.15">
      <c r="C575" s="164"/>
      <c r="D575" s="165"/>
      <c r="E575" s="165"/>
      <c r="F575" s="483"/>
      <c r="G575" s="165"/>
      <c r="H575" s="166"/>
    </row>
    <row r="576" spans="3:8" ht="15" customHeight="1" x14ac:dyDescent="0.15">
      <c r="C576" s="164"/>
      <c r="D576" s="165"/>
      <c r="E576" s="165"/>
      <c r="F576" s="483"/>
      <c r="G576" s="165"/>
      <c r="H576" s="166"/>
    </row>
    <row r="577" spans="3:8" ht="15" customHeight="1" x14ac:dyDescent="0.15">
      <c r="C577" s="164"/>
      <c r="D577" s="165"/>
      <c r="E577" s="165"/>
      <c r="F577" s="483"/>
      <c r="G577" s="165"/>
      <c r="H577" s="166"/>
    </row>
    <row r="578" spans="3:8" ht="15" customHeight="1" x14ac:dyDescent="0.15">
      <c r="C578" s="335" t="s">
        <v>188</v>
      </c>
      <c r="D578" s="336"/>
      <c r="E578" s="336"/>
      <c r="F578" s="336"/>
      <c r="G578" s="336"/>
      <c r="H578" s="337"/>
    </row>
    <row r="579" spans="3:8" ht="15" customHeight="1" x14ac:dyDescent="0.15">
      <c r="C579" s="335" t="s">
        <v>193</v>
      </c>
      <c r="D579" s="336"/>
      <c r="E579" s="336"/>
      <c r="F579" s="336"/>
      <c r="G579" s="336"/>
      <c r="H579" s="337"/>
    </row>
    <row r="580" spans="3:8" ht="15" customHeight="1" x14ac:dyDescent="0.15">
      <c r="C580" s="335"/>
      <c r="D580" s="336"/>
      <c r="E580" s="336"/>
      <c r="F580" s="336"/>
      <c r="G580" s="336"/>
      <c r="H580" s="337"/>
    </row>
    <row r="581" spans="3:8" ht="15" customHeight="1" x14ac:dyDescent="0.15">
      <c r="C581" s="335" t="s">
        <v>185</v>
      </c>
      <c r="D581" s="336"/>
      <c r="E581" s="336"/>
      <c r="F581" s="336"/>
      <c r="G581" s="336"/>
      <c r="H581" s="337"/>
    </row>
    <row r="582" spans="3:8" ht="15" customHeight="1" x14ac:dyDescent="0.15">
      <c r="C582" s="164"/>
      <c r="D582" s="165"/>
      <c r="E582" s="165"/>
      <c r="F582" s="483"/>
      <c r="G582" s="165"/>
      <c r="H582" s="166"/>
    </row>
    <row r="583" spans="3:8" ht="15" customHeight="1" x14ac:dyDescent="0.15">
      <c r="C583" s="164"/>
      <c r="D583" s="165"/>
      <c r="E583" s="165"/>
      <c r="F583" s="483"/>
      <c r="G583" s="165"/>
      <c r="H583" s="166"/>
    </row>
    <row r="584" spans="3:8" ht="15" customHeight="1" x14ac:dyDescent="0.15">
      <c r="C584" s="164"/>
      <c r="D584" s="165"/>
      <c r="E584" s="165"/>
      <c r="F584" s="483"/>
      <c r="G584" s="165"/>
      <c r="H584" s="166"/>
    </row>
    <row r="585" spans="3:8" ht="15" customHeight="1" x14ac:dyDescent="0.15">
      <c r="C585" s="164"/>
      <c r="D585" s="165"/>
      <c r="E585" s="165"/>
      <c r="F585" s="483"/>
      <c r="G585" s="165"/>
      <c r="H585" s="166"/>
    </row>
    <row r="586" spans="3:8" ht="15" customHeight="1" x14ac:dyDescent="0.15">
      <c r="C586" s="335" t="s">
        <v>189</v>
      </c>
      <c r="D586" s="336"/>
      <c r="E586" s="336"/>
      <c r="F586" s="336"/>
      <c r="G586" s="336"/>
      <c r="H586" s="337"/>
    </row>
    <row r="587" spans="3:8" ht="15" customHeight="1" x14ac:dyDescent="0.15">
      <c r="C587" s="335" t="s">
        <v>192</v>
      </c>
      <c r="D587" s="336"/>
      <c r="E587" s="336"/>
      <c r="F587" s="336"/>
      <c r="G587" s="336"/>
      <c r="H587" s="337"/>
    </row>
    <row r="588" spans="3:8" ht="15" customHeight="1" x14ac:dyDescent="0.15">
      <c r="C588" s="335"/>
      <c r="D588" s="336"/>
      <c r="E588" s="336"/>
      <c r="F588" s="336"/>
      <c r="G588" s="336"/>
      <c r="H588" s="337"/>
    </row>
    <row r="589" spans="3:8" ht="15" customHeight="1" x14ac:dyDescent="0.15">
      <c r="C589" s="335" t="s">
        <v>185</v>
      </c>
      <c r="D589" s="336"/>
      <c r="E589" s="336"/>
      <c r="F589" s="336"/>
      <c r="G589" s="336"/>
      <c r="H589" s="337"/>
    </row>
    <row r="590" spans="3:8" ht="15" customHeight="1" x14ac:dyDescent="0.15">
      <c r="C590" s="164"/>
      <c r="D590" s="165"/>
      <c r="E590" s="165"/>
      <c r="F590" s="483"/>
      <c r="G590" s="165"/>
      <c r="H590" s="166"/>
    </row>
    <row r="591" spans="3:8" ht="15" customHeight="1" x14ac:dyDescent="0.15">
      <c r="C591" s="164"/>
      <c r="D591" s="165"/>
      <c r="E591" s="165"/>
      <c r="F591" s="483"/>
      <c r="G591" s="165"/>
      <c r="H591" s="166"/>
    </row>
    <row r="592" spans="3:8" ht="15" customHeight="1" x14ac:dyDescent="0.15">
      <c r="C592" s="164"/>
      <c r="D592" s="165"/>
      <c r="E592" s="165"/>
      <c r="F592" s="483"/>
      <c r="G592" s="165"/>
      <c r="H592" s="166"/>
    </row>
    <row r="593" spans="1:9" ht="15" customHeight="1" x14ac:dyDescent="0.15">
      <c r="C593" s="164"/>
      <c r="D593" s="165"/>
      <c r="E593" s="165"/>
      <c r="F593" s="483"/>
      <c r="G593" s="165"/>
      <c r="H593" s="166"/>
    </row>
    <row r="594" spans="1:9" ht="15" customHeight="1" x14ac:dyDescent="0.15">
      <c r="C594" s="335" t="s">
        <v>190</v>
      </c>
      <c r="D594" s="336"/>
      <c r="E594" s="336"/>
      <c r="F594" s="336"/>
      <c r="G594" s="336"/>
      <c r="H594" s="337"/>
    </row>
    <row r="595" spans="1:9" ht="15" customHeight="1" x14ac:dyDescent="0.15">
      <c r="C595" s="335" t="s">
        <v>191</v>
      </c>
      <c r="D595" s="336"/>
      <c r="E595" s="336"/>
      <c r="F595" s="336"/>
      <c r="G595" s="336"/>
      <c r="H595" s="337"/>
    </row>
    <row r="596" spans="1:9" ht="15" customHeight="1" x14ac:dyDescent="0.15">
      <c r="C596" s="335" t="s">
        <v>185</v>
      </c>
      <c r="D596" s="336"/>
      <c r="E596" s="336"/>
      <c r="F596" s="336"/>
      <c r="G596" s="336"/>
      <c r="H596" s="337"/>
    </row>
    <row r="597" spans="1:9" ht="15" customHeight="1" x14ac:dyDescent="0.15">
      <c r="C597" s="164"/>
      <c r="D597" s="165"/>
      <c r="E597" s="165"/>
      <c r="F597" s="483"/>
      <c r="G597" s="165"/>
      <c r="H597" s="166"/>
    </row>
    <row r="598" spans="1:9" ht="15" customHeight="1" x14ac:dyDescent="0.15">
      <c r="C598" s="164"/>
      <c r="D598" s="165"/>
      <c r="E598" s="165"/>
      <c r="F598" s="483"/>
      <c r="G598" s="165"/>
      <c r="H598" s="166"/>
    </row>
    <row r="599" spans="1:9" ht="15" customHeight="1" x14ac:dyDescent="0.15">
      <c r="C599" s="164"/>
      <c r="D599" s="165"/>
      <c r="E599" s="165"/>
      <c r="F599" s="483"/>
      <c r="G599" s="165"/>
      <c r="H599" s="166"/>
    </row>
    <row r="600" spans="1:9" ht="15" customHeight="1" x14ac:dyDescent="0.15">
      <c r="C600" s="167"/>
      <c r="D600" s="168"/>
      <c r="E600" s="168"/>
      <c r="F600" s="484"/>
      <c r="G600" s="168"/>
      <c r="H600" s="169"/>
    </row>
    <row r="601" spans="1:9" ht="5.0999999999999996" customHeight="1" x14ac:dyDescent="0.15">
      <c r="C601" s="163"/>
      <c r="D601" s="163"/>
      <c r="E601" s="163"/>
      <c r="F601" s="485"/>
      <c r="G601" s="163"/>
      <c r="H601" s="163"/>
    </row>
    <row r="602" spans="1:9" x14ac:dyDescent="0.15">
      <c r="A602" s="338"/>
      <c r="B602" s="339"/>
      <c r="C602" s="339"/>
      <c r="D602" s="339"/>
      <c r="E602" s="339"/>
      <c r="F602" s="339"/>
      <c r="G602" s="339"/>
      <c r="H602" s="339"/>
      <c r="I602" s="340"/>
    </row>
    <row r="603" spans="1:9" ht="13.15" customHeight="1" x14ac:dyDescent="0.15">
      <c r="A603" s="58"/>
      <c r="B603" s="59" t="s">
        <v>88</v>
      </c>
      <c r="C603" s="60" t="s">
        <v>89</v>
      </c>
      <c r="D603" s="61"/>
      <c r="E603" s="61"/>
      <c r="F603" s="486"/>
      <c r="G603" s="61"/>
      <c r="H603" s="61"/>
      <c r="I603" s="62"/>
    </row>
    <row r="604" spans="1:9" ht="13.15" customHeight="1" x14ac:dyDescent="0.15">
      <c r="A604" s="58"/>
      <c r="B604" s="63" t="s">
        <v>88</v>
      </c>
      <c r="C604" s="60" t="s">
        <v>90</v>
      </c>
      <c r="D604" s="61"/>
      <c r="E604" s="61"/>
      <c r="F604" s="486"/>
      <c r="G604" s="61"/>
      <c r="H604" s="61"/>
      <c r="I604" s="62"/>
    </row>
    <row r="605" spans="1:9" ht="13.15" customHeight="1" x14ac:dyDescent="0.15">
      <c r="A605" s="58"/>
      <c r="B605" s="59" t="s">
        <v>88</v>
      </c>
      <c r="C605" s="60" t="s">
        <v>91</v>
      </c>
      <c r="D605" s="61"/>
      <c r="E605" s="61"/>
      <c r="F605" s="486"/>
      <c r="G605" s="61"/>
      <c r="H605" s="61"/>
      <c r="I605" s="62"/>
    </row>
    <row r="606" spans="1:9" ht="13.15" customHeight="1" x14ac:dyDescent="0.15">
      <c r="A606" s="58"/>
      <c r="B606" s="59" t="s">
        <v>88</v>
      </c>
      <c r="C606" s="60" t="s">
        <v>92</v>
      </c>
      <c r="D606" s="61"/>
      <c r="E606" s="61"/>
      <c r="F606" s="486"/>
      <c r="G606" s="64"/>
      <c r="H606" s="61"/>
      <c r="I606" s="62"/>
    </row>
    <row r="607" spans="1:9" ht="37.5" customHeight="1" x14ac:dyDescent="0.15">
      <c r="A607" s="58"/>
      <c r="B607" s="33"/>
      <c r="C607" s="33"/>
      <c r="D607" s="33"/>
      <c r="E607" s="33"/>
      <c r="F607" s="344" t="s">
        <v>86</v>
      </c>
      <c r="G607" s="344"/>
      <c r="H607" s="65"/>
      <c r="I607" s="66"/>
    </row>
    <row r="608" spans="1:9" ht="5.0999999999999996" customHeight="1" x14ac:dyDescent="0.15">
      <c r="A608" s="67"/>
      <c r="B608" s="68"/>
      <c r="C608" s="68"/>
      <c r="D608" s="68"/>
      <c r="E608" s="68"/>
      <c r="F608" s="487"/>
      <c r="G608" s="69"/>
      <c r="H608" s="68"/>
      <c r="I608" s="70"/>
    </row>
    <row r="609" spans="2:10" ht="27.75" customHeight="1" x14ac:dyDescent="0.15">
      <c r="C609" s="331" t="s">
        <v>79</v>
      </c>
      <c r="D609" s="331"/>
      <c r="E609" s="331"/>
      <c r="F609" s="331"/>
      <c r="G609" s="331"/>
      <c r="H609" s="331"/>
    </row>
    <row r="610" spans="2:10" ht="24" x14ac:dyDescent="0.15">
      <c r="F610" s="476" t="s">
        <v>87</v>
      </c>
    </row>
    <row r="611" spans="2:10" s="33" customFormat="1" x14ac:dyDescent="0.15">
      <c r="F611" s="477"/>
      <c r="G611" s="36"/>
      <c r="H611" s="121" t="s">
        <v>157</v>
      </c>
    </row>
    <row r="612" spans="2:10" x14ac:dyDescent="0.15">
      <c r="G612" s="17"/>
      <c r="H612" s="17"/>
    </row>
    <row r="613" spans="2:10" x14ac:dyDescent="0.15">
      <c r="C613" s="332" t="s">
        <v>77</v>
      </c>
      <c r="D613" s="332"/>
    </row>
    <row r="614" spans="2:10" x14ac:dyDescent="0.15">
      <c r="E614" s="314" t="s">
        <v>30</v>
      </c>
      <c r="F614" s="315"/>
      <c r="G614" s="316"/>
      <c r="H614" s="316"/>
    </row>
    <row r="615" spans="2:10" ht="5.0999999999999996" customHeight="1" x14ac:dyDescent="0.15">
      <c r="F615" s="478"/>
      <c r="G615" s="316"/>
      <c r="H615" s="316"/>
    </row>
    <row r="616" spans="2:10" x14ac:dyDescent="0.15">
      <c r="E616" s="333" t="s">
        <v>80</v>
      </c>
      <c r="F616" s="334"/>
      <c r="G616" s="316"/>
      <c r="H616" s="316"/>
    </row>
    <row r="617" spans="2:10" x14ac:dyDescent="0.15">
      <c r="E617" s="314" t="s">
        <v>81</v>
      </c>
      <c r="F617" s="315"/>
      <c r="G617" s="316"/>
      <c r="H617" s="316"/>
      <c r="I617" s="15" t="s">
        <v>31</v>
      </c>
    </row>
    <row r="619" spans="2:10" ht="13.5" customHeight="1" x14ac:dyDescent="0.15">
      <c r="B619" s="52" t="s">
        <v>101</v>
      </c>
      <c r="C619" s="53"/>
      <c r="D619" s="53"/>
      <c r="E619" s="53"/>
      <c r="F619" s="479"/>
      <c r="G619" s="53"/>
      <c r="H619" s="53"/>
      <c r="I619" s="53"/>
      <c r="J619" s="53"/>
    </row>
    <row r="621" spans="2:10" x14ac:dyDescent="0.15">
      <c r="B621" s="16"/>
      <c r="C621" s="16" t="s">
        <v>32</v>
      </c>
      <c r="D621" s="16" t="s">
        <v>19</v>
      </c>
      <c r="E621" s="16" t="s">
        <v>21</v>
      </c>
      <c r="F621" s="480" t="s">
        <v>20</v>
      </c>
      <c r="G621" s="16" t="s">
        <v>8</v>
      </c>
      <c r="H621" s="16" t="s">
        <v>44</v>
      </c>
    </row>
    <row r="622" spans="2:10" ht="29.25" customHeight="1" x14ac:dyDescent="0.15">
      <c r="B622" s="18">
        <f>+'様式1-2'!B23</f>
        <v>9</v>
      </c>
      <c r="C622" s="18">
        <f>+'様式1-2'!C23</f>
        <v>0</v>
      </c>
      <c r="D622" s="170">
        <f>+'様式1-2'!D23</f>
        <v>0</v>
      </c>
      <c r="E622" s="18" t="str">
        <f>+'様式1-2'!E23</f>
        <v/>
      </c>
      <c r="F622" s="170">
        <f>+'様式1-2'!F23</f>
        <v>0</v>
      </c>
      <c r="G622" s="18">
        <f>+'様式1-2'!H23</f>
        <v>0</v>
      </c>
      <c r="H622" s="18">
        <f>+'様式1-2'!I23</f>
        <v>0</v>
      </c>
    </row>
    <row r="623" spans="2:10" x14ac:dyDescent="0.15">
      <c r="F623" s="317" t="s">
        <v>158</v>
      </c>
      <c r="G623" s="318"/>
      <c r="H623" s="318"/>
    </row>
    <row r="624" spans="2:10" ht="17.25" x14ac:dyDescent="0.15">
      <c r="B624" s="321" t="s">
        <v>33</v>
      </c>
      <c r="C624" s="321"/>
      <c r="F624" s="319"/>
      <c r="G624" s="319"/>
      <c r="H624" s="319"/>
    </row>
    <row r="625" spans="3:8" ht="28.5" customHeight="1" x14ac:dyDescent="0.15">
      <c r="C625" s="54" t="s">
        <v>82</v>
      </c>
      <c r="D625" s="54"/>
      <c r="F625" s="320"/>
      <c r="G625" s="320"/>
      <c r="H625" s="320"/>
    </row>
    <row r="626" spans="3:8" ht="15" customHeight="1" x14ac:dyDescent="0.15">
      <c r="C626" s="322"/>
      <c r="D626" s="323"/>
      <c r="E626" s="323"/>
      <c r="F626" s="323"/>
      <c r="G626" s="323"/>
      <c r="H626" s="324"/>
    </row>
    <row r="627" spans="3:8" ht="15" customHeight="1" x14ac:dyDescent="0.15">
      <c r="C627" s="325"/>
      <c r="D627" s="326"/>
      <c r="E627" s="326"/>
      <c r="F627" s="326"/>
      <c r="G627" s="326"/>
      <c r="H627" s="327"/>
    </row>
    <row r="628" spans="3:8" ht="15" customHeight="1" x14ac:dyDescent="0.15">
      <c r="C628" s="325"/>
      <c r="D628" s="326"/>
      <c r="E628" s="326"/>
      <c r="F628" s="326"/>
      <c r="G628" s="326"/>
      <c r="H628" s="327"/>
    </row>
    <row r="629" spans="3:8" ht="15" customHeight="1" x14ac:dyDescent="0.15">
      <c r="C629" s="325"/>
      <c r="D629" s="326"/>
      <c r="E629" s="326"/>
      <c r="F629" s="326"/>
      <c r="G629" s="326"/>
      <c r="H629" s="327"/>
    </row>
    <row r="630" spans="3:8" ht="15" customHeight="1" x14ac:dyDescent="0.15">
      <c r="C630" s="325"/>
      <c r="D630" s="326"/>
      <c r="E630" s="326"/>
      <c r="F630" s="326"/>
      <c r="G630" s="326"/>
      <c r="H630" s="327"/>
    </row>
    <row r="631" spans="3:8" ht="15" customHeight="1" x14ac:dyDescent="0.15">
      <c r="C631" s="325"/>
      <c r="D631" s="326"/>
      <c r="E631" s="326"/>
      <c r="F631" s="326"/>
      <c r="G631" s="326"/>
      <c r="H631" s="327"/>
    </row>
    <row r="632" spans="3:8" ht="15" customHeight="1" x14ac:dyDescent="0.15">
      <c r="C632" s="325"/>
      <c r="D632" s="326"/>
      <c r="E632" s="326"/>
      <c r="F632" s="326"/>
      <c r="G632" s="326"/>
      <c r="H632" s="327"/>
    </row>
    <row r="633" spans="3:8" ht="15" customHeight="1" x14ac:dyDescent="0.15">
      <c r="C633" s="328"/>
      <c r="D633" s="329"/>
      <c r="E633" s="329"/>
      <c r="F633" s="329"/>
      <c r="G633" s="329"/>
      <c r="H633" s="330"/>
    </row>
    <row r="635" spans="3:8" x14ac:dyDescent="0.15">
      <c r="C635" s="54" t="s">
        <v>83</v>
      </c>
      <c r="D635" s="54"/>
      <c r="E635" s="54"/>
      <c r="F635" s="481"/>
      <c r="G635" s="54"/>
      <c r="H635" s="54"/>
    </row>
    <row r="636" spans="3:8" x14ac:dyDescent="0.15">
      <c r="C636" s="54" t="s">
        <v>84</v>
      </c>
      <c r="D636" s="54"/>
      <c r="E636" s="54"/>
      <c r="F636" s="481"/>
      <c r="G636" s="54"/>
      <c r="H636" s="54"/>
    </row>
    <row r="637" spans="3:8" ht="12" customHeight="1" x14ac:dyDescent="0.15">
      <c r="C637" s="55" t="s">
        <v>85</v>
      </c>
      <c r="D637" s="54"/>
      <c r="E637" s="54"/>
      <c r="F637" s="481"/>
      <c r="G637" s="54"/>
      <c r="H637" s="54"/>
    </row>
    <row r="638" spans="3:8" ht="5.0999999999999996" customHeight="1" x14ac:dyDescent="0.15">
      <c r="C638" s="56"/>
      <c r="D638" s="57"/>
      <c r="E638" s="57"/>
      <c r="F638" s="482"/>
      <c r="G638" s="57"/>
      <c r="H638" s="54"/>
    </row>
    <row r="639" spans="3:8" ht="15" customHeight="1" x14ac:dyDescent="0.15">
      <c r="C639" s="341"/>
      <c r="D639" s="342"/>
      <c r="E639" s="342"/>
      <c r="F639" s="342"/>
      <c r="G639" s="342"/>
      <c r="H639" s="343"/>
    </row>
    <row r="640" spans="3:8" ht="15" customHeight="1" x14ac:dyDescent="0.15">
      <c r="C640" s="335" t="s">
        <v>183</v>
      </c>
      <c r="D640" s="336"/>
      <c r="E640" s="336"/>
      <c r="F640" s="336"/>
      <c r="G640" s="336"/>
      <c r="H640" s="337"/>
    </row>
    <row r="641" spans="3:8" ht="15" customHeight="1" x14ac:dyDescent="0.15">
      <c r="C641" s="335" t="s">
        <v>184</v>
      </c>
      <c r="D641" s="336"/>
      <c r="E641" s="336"/>
      <c r="F641" s="336"/>
      <c r="G641" s="336"/>
      <c r="H641" s="337"/>
    </row>
    <row r="642" spans="3:8" ht="15" customHeight="1" x14ac:dyDescent="0.15">
      <c r="C642" s="335" t="s">
        <v>185</v>
      </c>
      <c r="D642" s="336"/>
      <c r="E642" s="336"/>
      <c r="F642" s="336"/>
      <c r="G642" s="336"/>
      <c r="H642" s="337"/>
    </row>
    <row r="643" spans="3:8" ht="15" customHeight="1" x14ac:dyDescent="0.15">
      <c r="C643" s="164"/>
      <c r="D643" s="165"/>
      <c r="E643" s="165"/>
      <c r="F643" s="483"/>
      <c r="G643" s="165"/>
      <c r="H643" s="166"/>
    </row>
    <row r="644" spans="3:8" ht="15" customHeight="1" x14ac:dyDescent="0.15">
      <c r="C644" s="164"/>
      <c r="D644" s="165"/>
      <c r="E644" s="165"/>
      <c r="F644" s="483"/>
      <c r="G644" s="165"/>
      <c r="H644" s="166"/>
    </row>
    <row r="645" spans="3:8" ht="15" customHeight="1" x14ac:dyDescent="0.15">
      <c r="C645" s="164"/>
      <c r="D645" s="165"/>
      <c r="E645" s="165"/>
      <c r="F645" s="483"/>
      <c r="G645" s="165"/>
      <c r="H645" s="166"/>
    </row>
    <row r="646" spans="3:8" ht="15" customHeight="1" x14ac:dyDescent="0.15">
      <c r="C646" s="164"/>
      <c r="D646" s="165"/>
      <c r="E646" s="165"/>
      <c r="F646" s="483"/>
      <c r="G646" s="165"/>
      <c r="H646" s="166"/>
    </row>
    <row r="647" spans="3:8" ht="15" customHeight="1" x14ac:dyDescent="0.15">
      <c r="C647" s="335" t="s">
        <v>186</v>
      </c>
      <c r="D647" s="336"/>
      <c r="E647" s="336"/>
      <c r="F647" s="336"/>
      <c r="G647" s="336"/>
      <c r="H647" s="337"/>
    </row>
    <row r="648" spans="3:8" ht="15" customHeight="1" x14ac:dyDescent="0.15">
      <c r="C648" s="335" t="s">
        <v>187</v>
      </c>
      <c r="D648" s="336"/>
      <c r="E648" s="336"/>
      <c r="F648" s="336"/>
      <c r="G648" s="336"/>
      <c r="H648" s="337"/>
    </row>
    <row r="649" spans="3:8" ht="15" customHeight="1" x14ac:dyDescent="0.15">
      <c r="C649" s="335" t="s">
        <v>185</v>
      </c>
      <c r="D649" s="336"/>
      <c r="E649" s="336"/>
      <c r="F649" s="336"/>
      <c r="G649" s="336"/>
      <c r="H649" s="337"/>
    </row>
    <row r="650" spans="3:8" ht="15" customHeight="1" x14ac:dyDescent="0.15">
      <c r="C650" s="164"/>
      <c r="D650" s="165"/>
      <c r="E650" s="165"/>
      <c r="F650" s="483"/>
      <c r="G650" s="165"/>
      <c r="H650" s="166"/>
    </row>
    <row r="651" spans="3:8" ht="15" customHeight="1" x14ac:dyDescent="0.15">
      <c r="C651" s="164"/>
      <c r="D651" s="165"/>
      <c r="E651" s="165"/>
      <c r="F651" s="483"/>
      <c r="G651" s="165"/>
      <c r="H651" s="166"/>
    </row>
    <row r="652" spans="3:8" ht="15" customHeight="1" x14ac:dyDescent="0.15">
      <c r="C652" s="164"/>
      <c r="D652" s="165"/>
      <c r="E652" s="165"/>
      <c r="F652" s="483"/>
      <c r="G652" s="165"/>
      <c r="H652" s="166"/>
    </row>
    <row r="653" spans="3:8" ht="15" customHeight="1" x14ac:dyDescent="0.15">
      <c r="C653" s="164"/>
      <c r="D653" s="165"/>
      <c r="E653" s="165"/>
      <c r="F653" s="483"/>
      <c r="G653" s="165"/>
      <c r="H653" s="166"/>
    </row>
    <row r="654" spans="3:8" ht="15" customHeight="1" x14ac:dyDescent="0.15">
      <c r="C654" s="335" t="s">
        <v>188</v>
      </c>
      <c r="D654" s="336"/>
      <c r="E654" s="336"/>
      <c r="F654" s="336"/>
      <c r="G654" s="336"/>
      <c r="H654" s="337"/>
    </row>
    <row r="655" spans="3:8" ht="15" customHeight="1" x14ac:dyDescent="0.15">
      <c r="C655" s="335" t="s">
        <v>193</v>
      </c>
      <c r="D655" s="336"/>
      <c r="E655" s="336"/>
      <c r="F655" s="336"/>
      <c r="G655" s="336"/>
      <c r="H655" s="337"/>
    </row>
    <row r="656" spans="3:8" ht="15" customHeight="1" x14ac:dyDescent="0.15">
      <c r="C656" s="335"/>
      <c r="D656" s="336"/>
      <c r="E656" s="336"/>
      <c r="F656" s="336"/>
      <c r="G656" s="336"/>
      <c r="H656" s="337"/>
    </row>
    <row r="657" spans="3:8" ht="15" customHeight="1" x14ac:dyDescent="0.15">
      <c r="C657" s="335" t="s">
        <v>185</v>
      </c>
      <c r="D657" s="336"/>
      <c r="E657" s="336"/>
      <c r="F657" s="336"/>
      <c r="G657" s="336"/>
      <c r="H657" s="337"/>
    </row>
    <row r="658" spans="3:8" ht="15" customHeight="1" x14ac:dyDescent="0.15">
      <c r="C658" s="164"/>
      <c r="D658" s="165"/>
      <c r="E658" s="165"/>
      <c r="F658" s="483"/>
      <c r="G658" s="165"/>
      <c r="H658" s="166"/>
    </row>
    <row r="659" spans="3:8" ht="15" customHeight="1" x14ac:dyDescent="0.15">
      <c r="C659" s="164"/>
      <c r="D659" s="165"/>
      <c r="E659" s="165"/>
      <c r="F659" s="483"/>
      <c r="G659" s="165"/>
      <c r="H659" s="166"/>
    </row>
    <row r="660" spans="3:8" ht="15" customHeight="1" x14ac:dyDescent="0.15">
      <c r="C660" s="164"/>
      <c r="D660" s="165"/>
      <c r="E660" s="165"/>
      <c r="F660" s="483"/>
      <c r="G660" s="165"/>
      <c r="H660" s="166"/>
    </row>
    <row r="661" spans="3:8" ht="15" customHeight="1" x14ac:dyDescent="0.15">
      <c r="C661" s="164"/>
      <c r="D661" s="165"/>
      <c r="E661" s="165"/>
      <c r="F661" s="483"/>
      <c r="G661" s="165"/>
      <c r="H661" s="166"/>
    </row>
    <row r="662" spans="3:8" ht="15" customHeight="1" x14ac:dyDescent="0.15">
      <c r="C662" s="335" t="s">
        <v>189</v>
      </c>
      <c r="D662" s="336"/>
      <c r="E662" s="336"/>
      <c r="F662" s="336"/>
      <c r="G662" s="336"/>
      <c r="H662" s="337"/>
    </row>
    <row r="663" spans="3:8" ht="15" customHeight="1" x14ac:dyDescent="0.15">
      <c r="C663" s="335" t="s">
        <v>192</v>
      </c>
      <c r="D663" s="336"/>
      <c r="E663" s="336"/>
      <c r="F663" s="336"/>
      <c r="G663" s="336"/>
      <c r="H663" s="337"/>
    </row>
    <row r="664" spans="3:8" ht="15" customHeight="1" x14ac:dyDescent="0.15">
      <c r="C664" s="335"/>
      <c r="D664" s="336"/>
      <c r="E664" s="336"/>
      <c r="F664" s="336"/>
      <c r="G664" s="336"/>
      <c r="H664" s="337"/>
    </row>
    <row r="665" spans="3:8" ht="15" customHeight="1" x14ac:dyDescent="0.15">
      <c r="C665" s="335" t="s">
        <v>185</v>
      </c>
      <c r="D665" s="336"/>
      <c r="E665" s="336"/>
      <c r="F665" s="336"/>
      <c r="G665" s="336"/>
      <c r="H665" s="337"/>
    </row>
    <row r="666" spans="3:8" ht="15" customHeight="1" x14ac:dyDescent="0.15">
      <c r="C666" s="164"/>
      <c r="D666" s="165"/>
      <c r="E666" s="165"/>
      <c r="F666" s="483"/>
      <c r="G666" s="165"/>
      <c r="H666" s="166"/>
    </row>
    <row r="667" spans="3:8" ht="15" customHeight="1" x14ac:dyDescent="0.15">
      <c r="C667" s="164"/>
      <c r="D667" s="165"/>
      <c r="E667" s="165"/>
      <c r="F667" s="483"/>
      <c r="G667" s="165"/>
      <c r="H667" s="166"/>
    </row>
    <row r="668" spans="3:8" ht="15" customHeight="1" x14ac:dyDescent="0.15">
      <c r="C668" s="164"/>
      <c r="D668" s="165"/>
      <c r="E668" s="165"/>
      <c r="F668" s="483"/>
      <c r="G668" s="165"/>
      <c r="H668" s="166"/>
    </row>
    <row r="669" spans="3:8" ht="15" customHeight="1" x14ac:dyDescent="0.15">
      <c r="C669" s="164"/>
      <c r="D669" s="165"/>
      <c r="E669" s="165"/>
      <c r="F669" s="483"/>
      <c r="G669" s="165"/>
      <c r="H669" s="166"/>
    </row>
    <row r="670" spans="3:8" ht="15" customHeight="1" x14ac:dyDescent="0.15">
      <c r="C670" s="335" t="s">
        <v>190</v>
      </c>
      <c r="D670" s="336"/>
      <c r="E670" s="336"/>
      <c r="F670" s="336"/>
      <c r="G670" s="336"/>
      <c r="H670" s="337"/>
    </row>
    <row r="671" spans="3:8" ht="15" customHeight="1" x14ac:dyDescent="0.15">
      <c r="C671" s="335" t="s">
        <v>191</v>
      </c>
      <c r="D671" s="336"/>
      <c r="E671" s="336"/>
      <c r="F671" s="336"/>
      <c r="G671" s="336"/>
      <c r="H671" s="337"/>
    </row>
    <row r="672" spans="3:8" ht="15" customHeight="1" x14ac:dyDescent="0.15">
      <c r="C672" s="335" t="s">
        <v>185</v>
      </c>
      <c r="D672" s="336"/>
      <c r="E672" s="336"/>
      <c r="F672" s="336"/>
      <c r="G672" s="336"/>
      <c r="H672" s="337"/>
    </row>
    <row r="673" spans="1:9" ht="15" customHeight="1" x14ac:dyDescent="0.15">
      <c r="C673" s="164"/>
      <c r="D673" s="165"/>
      <c r="E673" s="165"/>
      <c r="F673" s="483"/>
      <c r="G673" s="165"/>
      <c r="H673" s="166"/>
    </row>
    <row r="674" spans="1:9" ht="15" customHeight="1" x14ac:dyDescent="0.15">
      <c r="C674" s="164"/>
      <c r="D674" s="165"/>
      <c r="E674" s="165"/>
      <c r="F674" s="483"/>
      <c r="G674" s="165"/>
      <c r="H674" s="166"/>
    </row>
    <row r="675" spans="1:9" ht="15" customHeight="1" x14ac:dyDescent="0.15">
      <c r="C675" s="164"/>
      <c r="D675" s="165"/>
      <c r="E675" s="165"/>
      <c r="F675" s="483"/>
      <c r="G675" s="165"/>
      <c r="H675" s="166"/>
    </row>
    <row r="676" spans="1:9" ht="15" customHeight="1" x14ac:dyDescent="0.15">
      <c r="C676" s="167"/>
      <c r="D676" s="168"/>
      <c r="E676" s="168"/>
      <c r="F676" s="484"/>
      <c r="G676" s="168"/>
      <c r="H676" s="169"/>
    </row>
    <row r="677" spans="1:9" ht="5.0999999999999996" customHeight="1" x14ac:dyDescent="0.15">
      <c r="C677" s="163"/>
      <c r="D677" s="163"/>
      <c r="E677" s="163"/>
      <c r="F677" s="485"/>
      <c r="G677" s="163"/>
      <c r="H677" s="163"/>
    </row>
    <row r="678" spans="1:9" x14ac:dyDescent="0.15">
      <c r="A678" s="338"/>
      <c r="B678" s="339"/>
      <c r="C678" s="339"/>
      <c r="D678" s="339"/>
      <c r="E678" s="339"/>
      <c r="F678" s="339"/>
      <c r="G678" s="339"/>
      <c r="H678" s="339"/>
      <c r="I678" s="340"/>
    </row>
    <row r="679" spans="1:9" ht="13.15" customHeight="1" x14ac:dyDescent="0.15">
      <c r="A679" s="58"/>
      <c r="B679" s="59" t="s">
        <v>88</v>
      </c>
      <c r="C679" s="60" t="s">
        <v>89</v>
      </c>
      <c r="D679" s="61"/>
      <c r="E679" s="61"/>
      <c r="F679" s="486"/>
      <c r="G679" s="61"/>
      <c r="H679" s="61"/>
      <c r="I679" s="62"/>
    </row>
    <row r="680" spans="1:9" ht="13.15" customHeight="1" x14ac:dyDescent="0.15">
      <c r="A680" s="58"/>
      <c r="B680" s="63" t="s">
        <v>88</v>
      </c>
      <c r="C680" s="60" t="s">
        <v>90</v>
      </c>
      <c r="D680" s="61"/>
      <c r="E680" s="61"/>
      <c r="F680" s="486"/>
      <c r="G680" s="61"/>
      <c r="H680" s="61"/>
      <c r="I680" s="62"/>
    </row>
    <row r="681" spans="1:9" ht="13.15" customHeight="1" x14ac:dyDescent="0.15">
      <c r="A681" s="58"/>
      <c r="B681" s="59" t="s">
        <v>88</v>
      </c>
      <c r="C681" s="60" t="s">
        <v>91</v>
      </c>
      <c r="D681" s="61"/>
      <c r="E681" s="61"/>
      <c r="F681" s="486"/>
      <c r="G681" s="61"/>
      <c r="H681" s="61"/>
      <c r="I681" s="62"/>
    </row>
    <row r="682" spans="1:9" ht="13.15" customHeight="1" x14ac:dyDescent="0.15">
      <c r="A682" s="58"/>
      <c r="B682" s="59" t="s">
        <v>88</v>
      </c>
      <c r="C682" s="60" t="s">
        <v>92</v>
      </c>
      <c r="D682" s="61"/>
      <c r="E682" s="61"/>
      <c r="F682" s="486"/>
      <c r="G682" s="64"/>
      <c r="H682" s="61"/>
      <c r="I682" s="62"/>
    </row>
    <row r="683" spans="1:9" ht="37.5" customHeight="1" x14ac:dyDescent="0.15">
      <c r="A683" s="58"/>
      <c r="B683" s="33"/>
      <c r="C683" s="33"/>
      <c r="D683" s="33"/>
      <c r="E683" s="33"/>
      <c r="F683" s="344" t="s">
        <v>86</v>
      </c>
      <c r="G683" s="344"/>
      <c r="H683" s="65"/>
      <c r="I683" s="66"/>
    </row>
    <row r="684" spans="1:9" ht="5.0999999999999996" customHeight="1" x14ac:dyDescent="0.15">
      <c r="A684" s="67"/>
      <c r="B684" s="68"/>
      <c r="C684" s="68"/>
      <c r="D684" s="68"/>
      <c r="E684" s="68"/>
      <c r="F684" s="487"/>
      <c r="G684" s="69"/>
      <c r="H684" s="68"/>
      <c r="I684" s="70"/>
    </row>
    <row r="685" spans="1:9" ht="27.75" customHeight="1" x14ac:dyDescent="0.15">
      <c r="C685" s="331" t="s">
        <v>79</v>
      </c>
      <c r="D685" s="331"/>
      <c r="E685" s="331"/>
      <c r="F685" s="331"/>
      <c r="G685" s="331"/>
      <c r="H685" s="331"/>
    </row>
    <row r="686" spans="1:9" ht="24" x14ac:dyDescent="0.15">
      <c r="F686" s="476" t="s">
        <v>87</v>
      </c>
    </row>
    <row r="687" spans="1:9" s="33" customFormat="1" x14ac:dyDescent="0.15">
      <c r="F687" s="477"/>
      <c r="G687" s="36"/>
      <c r="H687" s="121" t="s">
        <v>157</v>
      </c>
    </row>
    <row r="688" spans="1:9" x14ac:dyDescent="0.15">
      <c r="G688" s="17"/>
      <c r="H688" s="17"/>
    </row>
    <row r="689" spans="2:10" x14ac:dyDescent="0.15">
      <c r="C689" s="332" t="s">
        <v>77</v>
      </c>
      <c r="D689" s="332"/>
    </row>
    <row r="690" spans="2:10" x14ac:dyDescent="0.15">
      <c r="E690" s="314" t="s">
        <v>30</v>
      </c>
      <c r="F690" s="315"/>
      <c r="G690" s="316"/>
      <c r="H690" s="316"/>
    </row>
    <row r="691" spans="2:10" ht="5.0999999999999996" customHeight="1" x14ac:dyDescent="0.15">
      <c r="F691" s="478"/>
      <c r="G691" s="316"/>
      <c r="H691" s="316"/>
    </row>
    <row r="692" spans="2:10" x14ac:dyDescent="0.15">
      <c r="E692" s="333" t="s">
        <v>80</v>
      </c>
      <c r="F692" s="334"/>
      <c r="G692" s="316"/>
      <c r="H692" s="316"/>
    </row>
    <row r="693" spans="2:10" x14ac:dyDescent="0.15">
      <c r="E693" s="314" t="s">
        <v>81</v>
      </c>
      <c r="F693" s="315"/>
      <c r="G693" s="316"/>
      <c r="H693" s="316"/>
      <c r="I693" s="15" t="s">
        <v>31</v>
      </c>
    </row>
    <row r="695" spans="2:10" ht="13.5" customHeight="1" x14ac:dyDescent="0.15">
      <c r="B695" s="52" t="s">
        <v>101</v>
      </c>
      <c r="C695" s="53"/>
      <c r="D695" s="53"/>
      <c r="E695" s="53"/>
      <c r="F695" s="479"/>
      <c r="G695" s="53"/>
      <c r="H695" s="53"/>
      <c r="I695" s="53"/>
      <c r="J695" s="53"/>
    </row>
    <row r="697" spans="2:10" x14ac:dyDescent="0.15">
      <c r="B697" s="16"/>
      <c r="C697" s="16" t="s">
        <v>32</v>
      </c>
      <c r="D697" s="16" t="s">
        <v>19</v>
      </c>
      <c r="E697" s="16" t="s">
        <v>21</v>
      </c>
      <c r="F697" s="480" t="s">
        <v>20</v>
      </c>
      <c r="G697" s="16" t="s">
        <v>8</v>
      </c>
      <c r="H697" s="16" t="s">
        <v>44</v>
      </c>
    </row>
    <row r="698" spans="2:10" ht="29.25" customHeight="1" x14ac:dyDescent="0.15">
      <c r="B698" s="18">
        <f>+'様式1-2'!B24</f>
        <v>10</v>
      </c>
      <c r="C698" s="18">
        <f>+'様式1-2'!C24</f>
        <v>0</v>
      </c>
      <c r="D698" s="170">
        <f>+'様式1-2'!D24</f>
        <v>0</v>
      </c>
      <c r="E698" s="18" t="str">
        <f>+'様式1-2'!E24</f>
        <v/>
      </c>
      <c r="F698" s="170">
        <f>+'様式1-2'!F24</f>
        <v>0</v>
      </c>
      <c r="G698" s="18">
        <f>+'様式1-2'!H24</f>
        <v>0</v>
      </c>
      <c r="H698" s="18">
        <f>+'様式1-2'!I24</f>
        <v>0</v>
      </c>
    </row>
    <row r="699" spans="2:10" x14ac:dyDescent="0.15">
      <c r="F699" s="317" t="s">
        <v>158</v>
      </c>
      <c r="G699" s="318"/>
      <c r="H699" s="318"/>
    </row>
    <row r="700" spans="2:10" ht="17.25" x14ac:dyDescent="0.15">
      <c r="B700" s="321" t="s">
        <v>33</v>
      </c>
      <c r="C700" s="321"/>
      <c r="F700" s="319"/>
      <c r="G700" s="319"/>
      <c r="H700" s="319"/>
    </row>
    <row r="701" spans="2:10" ht="28.5" customHeight="1" x14ac:dyDescent="0.15">
      <c r="C701" s="54" t="s">
        <v>82</v>
      </c>
      <c r="D701" s="54"/>
      <c r="F701" s="320"/>
      <c r="G701" s="320"/>
      <c r="H701" s="320"/>
    </row>
    <row r="702" spans="2:10" ht="15" customHeight="1" x14ac:dyDescent="0.15">
      <c r="C702" s="322"/>
      <c r="D702" s="323"/>
      <c r="E702" s="323"/>
      <c r="F702" s="323"/>
      <c r="G702" s="323"/>
      <c r="H702" s="324"/>
    </row>
    <row r="703" spans="2:10" ht="15" customHeight="1" x14ac:dyDescent="0.15">
      <c r="C703" s="325"/>
      <c r="D703" s="326"/>
      <c r="E703" s="326"/>
      <c r="F703" s="326"/>
      <c r="G703" s="326"/>
      <c r="H703" s="327"/>
    </row>
    <row r="704" spans="2:10" ht="15" customHeight="1" x14ac:dyDescent="0.15">
      <c r="C704" s="325"/>
      <c r="D704" s="326"/>
      <c r="E704" s="326"/>
      <c r="F704" s="326"/>
      <c r="G704" s="326"/>
      <c r="H704" s="327"/>
    </row>
    <row r="705" spans="3:8" ht="15" customHeight="1" x14ac:dyDescent="0.15">
      <c r="C705" s="325"/>
      <c r="D705" s="326"/>
      <c r="E705" s="326"/>
      <c r="F705" s="326"/>
      <c r="G705" s="326"/>
      <c r="H705" s="327"/>
    </row>
    <row r="706" spans="3:8" ht="15" customHeight="1" x14ac:dyDescent="0.15">
      <c r="C706" s="325"/>
      <c r="D706" s="326"/>
      <c r="E706" s="326"/>
      <c r="F706" s="326"/>
      <c r="G706" s="326"/>
      <c r="H706" s="327"/>
    </row>
    <row r="707" spans="3:8" ht="15" customHeight="1" x14ac:dyDescent="0.15">
      <c r="C707" s="325"/>
      <c r="D707" s="326"/>
      <c r="E707" s="326"/>
      <c r="F707" s="326"/>
      <c r="G707" s="326"/>
      <c r="H707" s="327"/>
    </row>
    <row r="708" spans="3:8" ht="15" customHeight="1" x14ac:dyDescent="0.15">
      <c r="C708" s="325"/>
      <c r="D708" s="326"/>
      <c r="E708" s="326"/>
      <c r="F708" s="326"/>
      <c r="G708" s="326"/>
      <c r="H708" s="327"/>
    </row>
    <row r="709" spans="3:8" ht="15" customHeight="1" x14ac:dyDescent="0.15">
      <c r="C709" s="328"/>
      <c r="D709" s="329"/>
      <c r="E709" s="329"/>
      <c r="F709" s="329"/>
      <c r="G709" s="329"/>
      <c r="H709" s="330"/>
    </row>
    <row r="711" spans="3:8" x14ac:dyDescent="0.15">
      <c r="C711" s="54" t="s">
        <v>83</v>
      </c>
      <c r="D711" s="54"/>
      <c r="E711" s="54"/>
      <c r="F711" s="481"/>
      <c r="G711" s="54"/>
      <c r="H711" s="54"/>
    </row>
    <row r="712" spans="3:8" x14ac:dyDescent="0.15">
      <c r="C712" s="54" t="s">
        <v>84</v>
      </c>
      <c r="D712" s="54"/>
      <c r="E712" s="54"/>
      <c r="F712" s="481"/>
      <c r="G712" s="54"/>
      <c r="H712" s="54"/>
    </row>
    <row r="713" spans="3:8" ht="12" customHeight="1" x14ac:dyDescent="0.15">
      <c r="C713" s="55" t="s">
        <v>85</v>
      </c>
      <c r="D713" s="54"/>
      <c r="E713" s="54"/>
      <c r="F713" s="481"/>
      <c r="G713" s="54"/>
      <c r="H713" s="54"/>
    </row>
    <row r="714" spans="3:8" ht="5.0999999999999996" customHeight="1" x14ac:dyDescent="0.15">
      <c r="C714" s="56"/>
      <c r="D714" s="57"/>
      <c r="E714" s="57"/>
      <c r="F714" s="482"/>
      <c r="G714" s="57"/>
      <c r="H714" s="54"/>
    </row>
    <row r="715" spans="3:8" ht="15" customHeight="1" x14ac:dyDescent="0.15">
      <c r="C715" s="341"/>
      <c r="D715" s="342"/>
      <c r="E715" s="342"/>
      <c r="F715" s="342"/>
      <c r="G715" s="342"/>
      <c r="H715" s="343"/>
    </row>
    <row r="716" spans="3:8" ht="15" customHeight="1" x14ac:dyDescent="0.15">
      <c r="C716" s="335" t="s">
        <v>183</v>
      </c>
      <c r="D716" s="336"/>
      <c r="E716" s="336"/>
      <c r="F716" s="336"/>
      <c r="G716" s="336"/>
      <c r="H716" s="337"/>
    </row>
    <row r="717" spans="3:8" ht="15" customHeight="1" x14ac:dyDescent="0.15">
      <c r="C717" s="335" t="s">
        <v>184</v>
      </c>
      <c r="D717" s="336"/>
      <c r="E717" s="336"/>
      <c r="F717" s="336"/>
      <c r="G717" s="336"/>
      <c r="H717" s="337"/>
    </row>
    <row r="718" spans="3:8" ht="15" customHeight="1" x14ac:dyDescent="0.15">
      <c r="C718" s="335" t="s">
        <v>185</v>
      </c>
      <c r="D718" s="336"/>
      <c r="E718" s="336"/>
      <c r="F718" s="336"/>
      <c r="G718" s="336"/>
      <c r="H718" s="337"/>
    </row>
    <row r="719" spans="3:8" ht="15" customHeight="1" x14ac:dyDescent="0.15">
      <c r="C719" s="164"/>
      <c r="D719" s="165"/>
      <c r="E719" s="165"/>
      <c r="F719" s="483"/>
      <c r="G719" s="165"/>
      <c r="H719" s="166"/>
    </row>
    <row r="720" spans="3:8" ht="15" customHeight="1" x14ac:dyDescent="0.15">
      <c r="C720" s="164"/>
      <c r="D720" s="165"/>
      <c r="E720" s="165"/>
      <c r="F720" s="483"/>
      <c r="G720" s="165"/>
      <c r="H720" s="166"/>
    </row>
    <row r="721" spans="3:8" ht="15" customHeight="1" x14ac:dyDescent="0.15">
      <c r="C721" s="164"/>
      <c r="D721" s="165"/>
      <c r="E721" s="165"/>
      <c r="F721" s="483"/>
      <c r="G721" s="165"/>
      <c r="H721" s="166"/>
    </row>
    <row r="722" spans="3:8" ht="15" customHeight="1" x14ac:dyDescent="0.15">
      <c r="C722" s="164"/>
      <c r="D722" s="165"/>
      <c r="E722" s="165"/>
      <c r="F722" s="483"/>
      <c r="G722" s="165"/>
      <c r="H722" s="166"/>
    </row>
    <row r="723" spans="3:8" ht="15" customHeight="1" x14ac:dyDescent="0.15">
      <c r="C723" s="335" t="s">
        <v>186</v>
      </c>
      <c r="D723" s="336"/>
      <c r="E723" s="336"/>
      <c r="F723" s="336"/>
      <c r="G723" s="336"/>
      <c r="H723" s="337"/>
    </row>
    <row r="724" spans="3:8" ht="15" customHeight="1" x14ac:dyDescent="0.15">
      <c r="C724" s="335" t="s">
        <v>187</v>
      </c>
      <c r="D724" s="336"/>
      <c r="E724" s="336"/>
      <c r="F724" s="336"/>
      <c r="G724" s="336"/>
      <c r="H724" s="337"/>
    </row>
    <row r="725" spans="3:8" ht="15" customHeight="1" x14ac:dyDescent="0.15">
      <c r="C725" s="335" t="s">
        <v>185</v>
      </c>
      <c r="D725" s="336"/>
      <c r="E725" s="336"/>
      <c r="F725" s="336"/>
      <c r="G725" s="336"/>
      <c r="H725" s="337"/>
    </row>
    <row r="726" spans="3:8" ht="15" customHeight="1" x14ac:dyDescent="0.15">
      <c r="C726" s="164"/>
      <c r="D726" s="165"/>
      <c r="E726" s="165"/>
      <c r="F726" s="483"/>
      <c r="G726" s="165"/>
      <c r="H726" s="166"/>
    </row>
    <row r="727" spans="3:8" ht="15" customHeight="1" x14ac:dyDescent="0.15">
      <c r="C727" s="164"/>
      <c r="D727" s="165"/>
      <c r="E727" s="165"/>
      <c r="F727" s="483"/>
      <c r="G727" s="165"/>
      <c r="H727" s="166"/>
    </row>
    <row r="728" spans="3:8" ht="15" customHeight="1" x14ac:dyDescent="0.15">
      <c r="C728" s="164"/>
      <c r="D728" s="165"/>
      <c r="E728" s="165"/>
      <c r="F728" s="483"/>
      <c r="G728" s="165"/>
      <c r="H728" s="166"/>
    </row>
    <row r="729" spans="3:8" ht="15" customHeight="1" x14ac:dyDescent="0.15">
      <c r="C729" s="164"/>
      <c r="D729" s="165"/>
      <c r="E729" s="165"/>
      <c r="F729" s="483"/>
      <c r="G729" s="165"/>
      <c r="H729" s="166"/>
    </row>
    <row r="730" spans="3:8" ht="15" customHeight="1" x14ac:dyDescent="0.15">
      <c r="C730" s="335" t="s">
        <v>188</v>
      </c>
      <c r="D730" s="336"/>
      <c r="E730" s="336"/>
      <c r="F730" s="336"/>
      <c r="G730" s="336"/>
      <c r="H730" s="337"/>
    </row>
    <row r="731" spans="3:8" ht="15" customHeight="1" x14ac:dyDescent="0.15">
      <c r="C731" s="335" t="s">
        <v>193</v>
      </c>
      <c r="D731" s="336"/>
      <c r="E731" s="336"/>
      <c r="F731" s="336"/>
      <c r="G731" s="336"/>
      <c r="H731" s="337"/>
    </row>
    <row r="732" spans="3:8" ht="15" customHeight="1" x14ac:dyDescent="0.15">
      <c r="C732" s="335"/>
      <c r="D732" s="336"/>
      <c r="E732" s="336"/>
      <c r="F732" s="336"/>
      <c r="G732" s="336"/>
      <c r="H732" s="337"/>
    </row>
    <row r="733" spans="3:8" ht="15" customHeight="1" x14ac:dyDescent="0.15">
      <c r="C733" s="335" t="s">
        <v>185</v>
      </c>
      <c r="D733" s="336"/>
      <c r="E733" s="336"/>
      <c r="F733" s="336"/>
      <c r="G733" s="336"/>
      <c r="H733" s="337"/>
    </row>
    <row r="734" spans="3:8" ht="15" customHeight="1" x14ac:dyDescent="0.15">
      <c r="C734" s="164"/>
      <c r="D734" s="165"/>
      <c r="E734" s="165"/>
      <c r="F734" s="483"/>
      <c r="G734" s="165"/>
      <c r="H734" s="166"/>
    </row>
    <row r="735" spans="3:8" ht="15" customHeight="1" x14ac:dyDescent="0.15">
      <c r="C735" s="164"/>
      <c r="D735" s="165"/>
      <c r="E735" s="165"/>
      <c r="F735" s="483"/>
      <c r="G735" s="165"/>
      <c r="H735" s="166"/>
    </row>
    <row r="736" spans="3:8" ht="15" customHeight="1" x14ac:dyDescent="0.15">
      <c r="C736" s="164"/>
      <c r="D736" s="165"/>
      <c r="E736" s="165"/>
      <c r="F736" s="483"/>
      <c r="G736" s="165"/>
      <c r="H736" s="166"/>
    </row>
    <row r="737" spans="3:8" ht="15" customHeight="1" x14ac:dyDescent="0.15">
      <c r="C737" s="164"/>
      <c r="D737" s="165"/>
      <c r="E737" s="165"/>
      <c r="F737" s="483"/>
      <c r="G737" s="165"/>
      <c r="H737" s="166"/>
    </row>
    <row r="738" spans="3:8" ht="15" customHeight="1" x14ac:dyDescent="0.15">
      <c r="C738" s="335" t="s">
        <v>189</v>
      </c>
      <c r="D738" s="336"/>
      <c r="E738" s="336"/>
      <c r="F738" s="336"/>
      <c r="G738" s="336"/>
      <c r="H738" s="337"/>
    </row>
    <row r="739" spans="3:8" ht="15" customHeight="1" x14ac:dyDescent="0.15">
      <c r="C739" s="335" t="s">
        <v>192</v>
      </c>
      <c r="D739" s="336"/>
      <c r="E739" s="336"/>
      <c r="F739" s="336"/>
      <c r="G739" s="336"/>
      <c r="H739" s="337"/>
    </row>
    <row r="740" spans="3:8" ht="15" customHeight="1" x14ac:dyDescent="0.15">
      <c r="C740" s="335"/>
      <c r="D740" s="336"/>
      <c r="E740" s="336"/>
      <c r="F740" s="336"/>
      <c r="G740" s="336"/>
      <c r="H740" s="337"/>
    </row>
    <row r="741" spans="3:8" ht="15" customHeight="1" x14ac:dyDescent="0.15">
      <c r="C741" s="335" t="s">
        <v>185</v>
      </c>
      <c r="D741" s="336"/>
      <c r="E741" s="336"/>
      <c r="F741" s="336"/>
      <c r="G741" s="336"/>
      <c r="H741" s="337"/>
    </row>
    <row r="742" spans="3:8" ht="15" customHeight="1" x14ac:dyDescent="0.15">
      <c r="C742" s="164"/>
      <c r="D742" s="165"/>
      <c r="E742" s="165"/>
      <c r="F742" s="483"/>
      <c r="G742" s="165"/>
      <c r="H742" s="166"/>
    </row>
    <row r="743" spans="3:8" ht="15" customHeight="1" x14ac:dyDescent="0.15">
      <c r="C743" s="164"/>
      <c r="D743" s="165"/>
      <c r="E743" s="165"/>
      <c r="F743" s="483"/>
      <c r="G743" s="165"/>
      <c r="H743" s="166"/>
    </row>
    <row r="744" spans="3:8" ht="15" customHeight="1" x14ac:dyDescent="0.15">
      <c r="C744" s="164"/>
      <c r="D744" s="165"/>
      <c r="E744" s="165"/>
      <c r="F744" s="483"/>
      <c r="G744" s="165"/>
      <c r="H744" s="166"/>
    </row>
    <row r="745" spans="3:8" ht="15" customHeight="1" x14ac:dyDescent="0.15">
      <c r="C745" s="164"/>
      <c r="D745" s="165"/>
      <c r="E745" s="165"/>
      <c r="F745" s="483"/>
      <c r="G745" s="165"/>
      <c r="H745" s="166"/>
    </row>
    <row r="746" spans="3:8" ht="15" customHeight="1" x14ac:dyDescent="0.15">
      <c r="C746" s="335" t="s">
        <v>190</v>
      </c>
      <c r="D746" s="336"/>
      <c r="E746" s="336"/>
      <c r="F746" s="336"/>
      <c r="G746" s="336"/>
      <c r="H746" s="337"/>
    </row>
    <row r="747" spans="3:8" ht="15" customHeight="1" x14ac:dyDescent="0.15">
      <c r="C747" s="335" t="s">
        <v>191</v>
      </c>
      <c r="D747" s="336"/>
      <c r="E747" s="336"/>
      <c r="F747" s="336"/>
      <c r="G747" s="336"/>
      <c r="H747" s="337"/>
    </row>
    <row r="748" spans="3:8" ht="15" customHeight="1" x14ac:dyDescent="0.15">
      <c r="C748" s="335" t="s">
        <v>185</v>
      </c>
      <c r="D748" s="336"/>
      <c r="E748" s="336"/>
      <c r="F748" s="336"/>
      <c r="G748" s="336"/>
      <c r="H748" s="337"/>
    </row>
    <row r="749" spans="3:8" ht="15" customHeight="1" x14ac:dyDescent="0.15">
      <c r="C749" s="164"/>
      <c r="D749" s="165"/>
      <c r="E749" s="165"/>
      <c r="F749" s="483"/>
      <c r="G749" s="165"/>
      <c r="H749" s="166"/>
    </row>
    <row r="750" spans="3:8" ht="15" customHeight="1" x14ac:dyDescent="0.15">
      <c r="C750" s="164"/>
      <c r="D750" s="165"/>
      <c r="E750" s="165"/>
      <c r="F750" s="483"/>
      <c r="G750" s="165"/>
      <c r="H750" s="166"/>
    </row>
    <row r="751" spans="3:8" ht="15" customHeight="1" x14ac:dyDescent="0.15">
      <c r="C751" s="164"/>
      <c r="D751" s="165"/>
      <c r="E751" s="165"/>
      <c r="F751" s="483"/>
      <c r="G751" s="165"/>
      <c r="H751" s="166"/>
    </row>
    <row r="752" spans="3:8" ht="15" customHeight="1" x14ac:dyDescent="0.15">
      <c r="C752" s="167"/>
      <c r="D752" s="168"/>
      <c r="E752" s="168"/>
      <c r="F752" s="484"/>
      <c r="G752" s="168"/>
      <c r="H752" s="169"/>
    </row>
    <row r="753" spans="1:9" ht="5.0999999999999996" customHeight="1" x14ac:dyDescent="0.15">
      <c r="C753" s="163"/>
      <c r="D753" s="163"/>
      <c r="E753" s="163"/>
      <c r="F753" s="485"/>
      <c r="G753" s="163"/>
      <c r="H753" s="163"/>
    </row>
    <row r="754" spans="1:9" x14ac:dyDescent="0.15">
      <c r="A754" s="338"/>
      <c r="B754" s="339"/>
      <c r="C754" s="339"/>
      <c r="D754" s="339"/>
      <c r="E754" s="339"/>
      <c r="F754" s="339"/>
      <c r="G754" s="339"/>
      <c r="H754" s="339"/>
      <c r="I754" s="340"/>
    </row>
    <row r="755" spans="1:9" ht="13.15" customHeight="1" x14ac:dyDescent="0.15">
      <c r="A755" s="58"/>
      <c r="B755" s="59" t="s">
        <v>88</v>
      </c>
      <c r="C755" s="60" t="s">
        <v>89</v>
      </c>
      <c r="D755" s="61"/>
      <c r="E755" s="61"/>
      <c r="F755" s="486"/>
      <c r="G755" s="61"/>
      <c r="H755" s="61"/>
      <c r="I755" s="62"/>
    </row>
    <row r="756" spans="1:9" ht="13.15" customHeight="1" x14ac:dyDescent="0.15">
      <c r="A756" s="58"/>
      <c r="B756" s="63" t="s">
        <v>88</v>
      </c>
      <c r="C756" s="60" t="s">
        <v>90</v>
      </c>
      <c r="D756" s="61"/>
      <c r="E756" s="61"/>
      <c r="F756" s="486"/>
      <c r="G756" s="61"/>
      <c r="H756" s="61"/>
      <c r="I756" s="62"/>
    </row>
    <row r="757" spans="1:9" ht="13.15" customHeight="1" x14ac:dyDescent="0.15">
      <c r="A757" s="58"/>
      <c r="B757" s="59" t="s">
        <v>88</v>
      </c>
      <c r="C757" s="60" t="s">
        <v>91</v>
      </c>
      <c r="D757" s="61"/>
      <c r="E757" s="61"/>
      <c r="F757" s="486"/>
      <c r="G757" s="61"/>
      <c r="H757" s="61"/>
      <c r="I757" s="62"/>
    </row>
    <row r="758" spans="1:9" ht="13.15" customHeight="1" x14ac:dyDescent="0.15">
      <c r="A758" s="58"/>
      <c r="B758" s="59" t="s">
        <v>88</v>
      </c>
      <c r="C758" s="60" t="s">
        <v>92</v>
      </c>
      <c r="D758" s="61"/>
      <c r="E758" s="61"/>
      <c r="F758" s="486"/>
      <c r="G758" s="64"/>
      <c r="H758" s="61"/>
      <c r="I758" s="62"/>
    </row>
    <row r="759" spans="1:9" ht="37.5" customHeight="1" x14ac:dyDescent="0.15">
      <c r="A759" s="58"/>
      <c r="B759" s="33"/>
      <c r="C759" s="33"/>
      <c r="D759" s="33"/>
      <c r="E759" s="33"/>
      <c r="F759" s="344" t="s">
        <v>86</v>
      </c>
      <c r="G759" s="344"/>
      <c r="H759" s="65"/>
      <c r="I759" s="66"/>
    </row>
    <row r="760" spans="1:9" ht="5.0999999999999996" customHeight="1" x14ac:dyDescent="0.15">
      <c r="A760" s="67"/>
      <c r="B760" s="68"/>
      <c r="C760" s="68"/>
      <c r="D760" s="68"/>
      <c r="E760" s="68"/>
      <c r="F760" s="487"/>
      <c r="G760" s="69"/>
      <c r="H760" s="68"/>
      <c r="I760" s="70"/>
    </row>
    <row r="761" spans="1:9" ht="27.75" customHeight="1" x14ac:dyDescent="0.15">
      <c r="C761" s="331" t="s">
        <v>79</v>
      </c>
      <c r="D761" s="331"/>
      <c r="E761" s="331"/>
      <c r="F761" s="331"/>
      <c r="G761" s="331"/>
      <c r="H761" s="331"/>
    </row>
    <row r="762" spans="1:9" ht="24" x14ac:dyDescent="0.15">
      <c r="F762" s="476" t="s">
        <v>87</v>
      </c>
    </row>
    <row r="763" spans="1:9" s="33" customFormat="1" x14ac:dyDescent="0.15">
      <c r="F763" s="477"/>
      <c r="G763" s="36"/>
      <c r="H763" s="121" t="s">
        <v>157</v>
      </c>
    </row>
    <row r="764" spans="1:9" x14ac:dyDescent="0.15">
      <c r="G764" s="17"/>
      <c r="H764" s="17"/>
    </row>
    <row r="765" spans="1:9" x14ac:dyDescent="0.15">
      <c r="C765" s="332" t="s">
        <v>77</v>
      </c>
      <c r="D765" s="332"/>
    </row>
    <row r="766" spans="1:9" x14ac:dyDescent="0.15">
      <c r="E766" s="314" t="s">
        <v>30</v>
      </c>
      <c r="F766" s="315"/>
      <c r="G766" s="316"/>
      <c r="H766" s="316"/>
    </row>
    <row r="767" spans="1:9" ht="5.0999999999999996" customHeight="1" x14ac:dyDescent="0.15">
      <c r="F767" s="478"/>
      <c r="G767" s="316"/>
      <c r="H767" s="316"/>
    </row>
    <row r="768" spans="1:9" x14ac:dyDescent="0.15">
      <c r="E768" s="333" t="s">
        <v>80</v>
      </c>
      <c r="F768" s="334"/>
      <c r="G768" s="316"/>
      <c r="H768" s="316"/>
    </row>
    <row r="769" spans="2:10" x14ac:dyDescent="0.15">
      <c r="E769" s="314" t="s">
        <v>81</v>
      </c>
      <c r="F769" s="315"/>
      <c r="G769" s="316"/>
      <c r="H769" s="316"/>
      <c r="I769" s="15" t="s">
        <v>31</v>
      </c>
    </row>
    <row r="771" spans="2:10" ht="13.5" customHeight="1" x14ac:dyDescent="0.15">
      <c r="B771" s="52" t="s">
        <v>101</v>
      </c>
      <c r="C771" s="53"/>
      <c r="D771" s="53"/>
      <c r="E771" s="53"/>
      <c r="F771" s="479"/>
      <c r="G771" s="53"/>
      <c r="H771" s="53"/>
      <c r="I771" s="53"/>
      <c r="J771" s="53"/>
    </row>
    <row r="773" spans="2:10" x14ac:dyDescent="0.15">
      <c r="B773" s="16"/>
      <c r="C773" s="16" t="s">
        <v>32</v>
      </c>
      <c r="D773" s="16" t="s">
        <v>19</v>
      </c>
      <c r="E773" s="16" t="s">
        <v>21</v>
      </c>
      <c r="F773" s="480" t="s">
        <v>20</v>
      </c>
      <c r="G773" s="16" t="s">
        <v>8</v>
      </c>
      <c r="H773" s="16" t="s">
        <v>44</v>
      </c>
    </row>
    <row r="774" spans="2:10" ht="29.25" customHeight="1" x14ac:dyDescent="0.15">
      <c r="B774" s="18">
        <f>+'様式1-2'!B25</f>
        <v>11</v>
      </c>
      <c r="C774" s="18">
        <f>+'様式1-2'!C25</f>
        <v>0</v>
      </c>
      <c r="D774" s="170">
        <f>+'様式1-2'!D25</f>
        <v>0</v>
      </c>
      <c r="E774" s="18" t="str">
        <f>+'様式1-2'!E25</f>
        <v/>
      </c>
      <c r="F774" s="170">
        <f>+'様式1-2'!F25</f>
        <v>0</v>
      </c>
      <c r="G774" s="18">
        <f>+'様式1-2'!H25</f>
        <v>0</v>
      </c>
      <c r="H774" s="18">
        <f>+'様式1-2'!I25</f>
        <v>0</v>
      </c>
    </row>
    <row r="775" spans="2:10" x14ac:dyDescent="0.15">
      <c r="F775" s="317" t="s">
        <v>158</v>
      </c>
      <c r="G775" s="318"/>
      <c r="H775" s="318"/>
    </row>
    <row r="776" spans="2:10" ht="17.25" x14ac:dyDescent="0.15">
      <c r="B776" s="321" t="s">
        <v>33</v>
      </c>
      <c r="C776" s="321"/>
      <c r="F776" s="319"/>
      <c r="G776" s="319"/>
      <c r="H776" s="319"/>
    </row>
    <row r="777" spans="2:10" ht="28.5" customHeight="1" x14ac:dyDescent="0.15">
      <c r="C777" s="54" t="s">
        <v>82</v>
      </c>
      <c r="D777" s="54"/>
      <c r="F777" s="320"/>
      <c r="G777" s="320"/>
      <c r="H777" s="320"/>
    </row>
    <row r="778" spans="2:10" ht="15" customHeight="1" x14ac:dyDescent="0.15">
      <c r="C778" s="322"/>
      <c r="D778" s="323"/>
      <c r="E778" s="323"/>
      <c r="F778" s="323"/>
      <c r="G778" s="323"/>
      <c r="H778" s="324"/>
    </row>
    <row r="779" spans="2:10" ht="15" customHeight="1" x14ac:dyDescent="0.15">
      <c r="C779" s="325"/>
      <c r="D779" s="326"/>
      <c r="E779" s="326"/>
      <c r="F779" s="326"/>
      <c r="G779" s="326"/>
      <c r="H779" s="327"/>
    </row>
    <row r="780" spans="2:10" ht="15" customHeight="1" x14ac:dyDescent="0.15">
      <c r="C780" s="325"/>
      <c r="D780" s="326"/>
      <c r="E780" s="326"/>
      <c r="F780" s="326"/>
      <c r="G780" s="326"/>
      <c r="H780" s="327"/>
    </row>
    <row r="781" spans="2:10" ht="15" customHeight="1" x14ac:dyDescent="0.15">
      <c r="C781" s="325"/>
      <c r="D781" s="326"/>
      <c r="E781" s="326"/>
      <c r="F781" s="326"/>
      <c r="G781" s="326"/>
      <c r="H781" s="327"/>
    </row>
    <row r="782" spans="2:10" ht="15" customHeight="1" x14ac:dyDescent="0.15">
      <c r="C782" s="325"/>
      <c r="D782" s="326"/>
      <c r="E782" s="326"/>
      <c r="F782" s="326"/>
      <c r="G782" s="326"/>
      <c r="H782" s="327"/>
    </row>
    <row r="783" spans="2:10" ht="15" customHeight="1" x14ac:dyDescent="0.15">
      <c r="C783" s="325"/>
      <c r="D783" s="326"/>
      <c r="E783" s="326"/>
      <c r="F783" s="326"/>
      <c r="G783" s="326"/>
      <c r="H783" s="327"/>
    </row>
    <row r="784" spans="2:10" ht="15" customHeight="1" x14ac:dyDescent="0.15">
      <c r="C784" s="325"/>
      <c r="D784" s="326"/>
      <c r="E784" s="326"/>
      <c r="F784" s="326"/>
      <c r="G784" s="326"/>
      <c r="H784" s="327"/>
    </row>
    <row r="785" spans="3:8" ht="15" customHeight="1" x14ac:dyDescent="0.15">
      <c r="C785" s="328"/>
      <c r="D785" s="329"/>
      <c r="E785" s="329"/>
      <c r="F785" s="329"/>
      <c r="G785" s="329"/>
      <c r="H785" s="330"/>
    </row>
    <row r="787" spans="3:8" x14ac:dyDescent="0.15">
      <c r="C787" s="54" t="s">
        <v>83</v>
      </c>
      <c r="D787" s="54"/>
      <c r="E787" s="54"/>
      <c r="F787" s="481"/>
      <c r="G787" s="54"/>
      <c r="H787" s="54"/>
    </row>
    <row r="788" spans="3:8" x14ac:dyDescent="0.15">
      <c r="C788" s="54" t="s">
        <v>84</v>
      </c>
      <c r="D788" s="54"/>
      <c r="E788" s="54"/>
      <c r="F788" s="481"/>
      <c r="G788" s="54"/>
      <c r="H788" s="54"/>
    </row>
    <row r="789" spans="3:8" ht="12" customHeight="1" x14ac:dyDescent="0.15">
      <c r="C789" s="55" t="s">
        <v>85</v>
      </c>
      <c r="D789" s="54"/>
      <c r="E789" s="54"/>
      <c r="F789" s="481"/>
      <c r="G789" s="54"/>
      <c r="H789" s="54"/>
    </row>
    <row r="790" spans="3:8" ht="5.0999999999999996" customHeight="1" x14ac:dyDescent="0.15">
      <c r="C790" s="56"/>
      <c r="D790" s="57"/>
      <c r="E790" s="57"/>
      <c r="F790" s="482"/>
      <c r="G790" s="57"/>
      <c r="H790" s="54"/>
    </row>
    <row r="791" spans="3:8" ht="15" customHeight="1" x14ac:dyDescent="0.15">
      <c r="C791" s="341"/>
      <c r="D791" s="342"/>
      <c r="E791" s="342"/>
      <c r="F791" s="342"/>
      <c r="G791" s="342"/>
      <c r="H791" s="343"/>
    </row>
    <row r="792" spans="3:8" ht="15" customHeight="1" x14ac:dyDescent="0.15">
      <c r="C792" s="335" t="s">
        <v>183</v>
      </c>
      <c r="D792" s="336"/>
      <c r="E792" s="336"/>
      <c r="F792" s="336"/>
      <c r="G792" s="336"/>
      <c r="H792" s="337"/>
    </row>
    <row r="793" spans="3:8" ht="15" customHeight="1" x14ac:dyDescent="0.15">
      <c r="C793" s="335" t="s">
        <v>184</v>
      </c>
      <c r="D793" s="336"/>
      <c r="E793" s="336"/>
      <c r="F793" s="336"/>
      <c r="G793" s="336"/>
      <c r="H793" s="337"/>
    </row>
    <row r="794" spans="3:8" ht="15" customHeight="1" x14ac:dyDescent="0.15">
      <c r="C794" s="335" t="s">
        <v>185</v>
      </c>
      <c r="D794" s="336"/>
      <c r="E794" s="336"/>
      <c r="F794" s="336"/>
      <c r="G794" s="336"/>
      <c r="H794" s="337"/>
    </row>
    <row r="795" spans="3:8" ht="15" customHeight="1" x14ac:dyDescent="0.15">
      <c r="C795" s="164"/>
      <c r="D795" s="165"/>
      <c r="E795" s="165"/>
      <c r="F795" s="483"/>
      <c r="G795" s="165"/>
      <c r="H795" s="166"/>
    </row>
    <row r="796" spans="3:8" ht="15" customHeight="1" x14ac:dyDescent="0.15">
      <c r="C796" s="164"/>
      <c r="D796" s="165"/>
      <c r="E796" s="165"/>
      <c r="F796" s="483"/>
      <c r="G796" s="165"/>
      <c r="H796" s="166"/>
    </row>
    <row r="797" spans="3:8" ht="15" customHeight="1" x14ac:dyDescent="0.15">
      <c r="C797" s="164"/>
      <c r="D797" s="165"/>
      <c r="E797" s="165"/>
      <c r="F797" s="483"/>
      <c r="G797" s="165"/>
      <c r="H797" s="166"/>
    </row>
    <row r="798" spans="3:8" ht="15" customHeight="1" x14ac:dyDescent="0.15">
      <c r="C798" s="164"/>
      <c r="D798" s="165"/>
      <c r="E798" s="165"/>
      <c r="F798" s="483"/>
      <c r="G798" s="165"/>
      <c r="H798" s="166"/>
    </row>
    <row r="799" spans="3:8" ht="15" customHeight="1" x14ac:dyDescent="0.15">
      <c r="C799" s="335" t="s">
        <v>186</v>
      </c>
      <c r="D799" s="336"/>
      <c r="E799" s="336"/>
      <c r="F799" s="336"/>
      <c r="G799" s="336"/>
      <c r="H799" s="337"/>
    </row>
    <row r="800" spans="3:8" ht="15" customHeight="1" x14ac:dyDescent="0.15">
      <c r="C800" s="335" t="s">
        <v>187</v>
      </c>
      <c r="D800" s="336"/>
      <c r="E800" s="336"/>
      <c r="F800" s="336"/>
      <c r="G800" s="336"/>
      <c r="H800" s="337"/>
    </row>
    <row r="801" spans="3:8" ht="15" customHeight="1" x14ac:dyDescent="0.15">
      <c r="C801" s="335" t="s">
        <v>185</v>
      </c>
      <c r="D801" s="336"/>
      <c r="E801" s="336"/>
      <c r="F801" s="336"/>
      <c r="G801" s="336"/>
      <c r="H801" s="337"/>
    </row>
    <row r="802" spans="3:8" ht="15" customHeight="1" x14ac:dyDescent="0.15">
      <c r="C802" s="164"/>
      <c r="D802" s="165"/>
      <c r="E802" s="165"/>
      <c r="F802" s="483"/>
      <c r="G802" s="165"/>
      <c r="H802" s="166"/>
    </row>
    <row r="803" spans="3:8" ht="15" customHeight="1" x14ac:dyDescent="0.15">
      <c r="C803" s="164"/>
      <c r="D803" s="165"/>
      <c r="E803" s="165"/>
      <c r="F803" s="483"/>
      <c r="G803" s="165"/>
      <c r="H803" s="166"/>
    </row>
    <row r="804" spans="3:8" ht="15" customHeight="1" x14ac:dyDescent="0.15">
      <c r="C804" s="164"/>
      <c r="D804" s="165"/>
      <c r="E804" s="165"/>
      <c r="F804" s="483"/>
      <c r="G804" s="165"/>
      <c r="H804" s="166"/>
    </row>
    <row r="805" spans="3:8" ht="15" customHeight="1" x14ac:dyDescent="0.15">
      <c r="C805" s="164"/>
      <c r="D805" s="165"/>
      <c r="E805" s="165"/>
      <c r="F805" s="483"/>
      <c r="G805" s="165"/>
      <c r="H805" s="166"/>
    </row>
    <row r="806" spans="3:8" ht="15" customHeight="1" x14ac:dyDescent="0.15">
      <c r="C806" s="335" t="s">
        <v>188</v>
      </c>
      <c r="D806" s="336"/>
      <c r="E806" s="336"/>
      <c r="F806" s="336"/>
      <c r="G806" s="336"/>
      <c r="H806" s="337"/>
    </row>
    <row r="807" spans="3:8" ht="15" customHeight="1" x14ac:dyDescent="0.15">
      <c r="C807" s="335" t="s">
        <v>193</v>
      </c>
      <c r="D807" s="336"/>
      <c r="E807" s="336"/>
      <c r="F807" s="336"/>
      <c r="G807" s="336"/>
      <c r="H807" s="337"/>
    </row>
    <row r="808" spans="3:8" ht="15" customHeight="1" x14ac:dyDescent="0.15">
      <c r="C808" s="335"/>
      <c r="D808" s="336"/>
      <c r="E808" s="336"/>
      <c r="F808" s="336"/>
      <c r="G808" s="336"/>
      <c r="H808" s="337"/>
    </row>
    <row r="809" spans="3:8" ht="15" customHeight="1" x14ac:dyDescent="0.15">
      <c r="C809" s="335" t="s">
        <v>185</v>
      </c>
      <c r="D809" s="336"/>
      <c r="E809" s="336"/>
      <c r="F809" s="336"/>
      <c r="G809" s="336"/>
      <c r="H809" s="337"/>
    </row>
    <row r="810" spans="3:8" ht="15" customHeight="1" x14ac:dyDescent="0.15">
      <c r="C810" s="164"/>
      <c r="D810" s="165"/>
      <c r="E810" s="165"/>
      <c r="F810" s="483"/>
      <c r="G810" s="165"/>
      <c r="H810" s="166"/>
    </row>
    <row r="811" spans="3:8" ht="15" customHeight="1" x14ac:dyDescent="0.15">
      <c r="C811" s="164"/>
      <c r="D811" s="165"/>
      <c r="E811" s="165"/>
      <c r="F811" s="483"/>
      <c r="G811" s="165"/>
      <c r="H811" s="166"/>
    </row>
    <row r="812" spans="3:8" ht="15" customHeight="1" x14ac:dyDescent="0.15">
      <c r="C812" s="164"/>
      <c r="D812" s="165"/>
      <c r="E812" s="165"/>
      <c r="F812" s="483"/>
      <c r="G812" s="165"/>
      <c r="H812" s="166"/>
    </row>
    <row r="813" spans="3:8" ht="15" customHeight="1" x14ac:dyDescent="0.15">
      <c r="C813" s="164"/>
      <c r="D813" s="165"/>
      <c r="E813" s="165"/>
      <c r="F813" s="483"/>
      <c r="G813" s="165"/>
      <c r="H813" s="166"/>
    </row>
    <row r="814" spans="3:8" ht="15" customHeight="1" x14ac:dyDescent="0.15">
      <c r="C814" s="335" t="s">
        <v>189</v>
      </c>
      <c r="D814" s="336"/>
      <c r="E814" s="336"/>
      <c r="F814" s="336"/>
      <c r="G814" s="336"/>
      <c r="H814" s="337"/>
    </row>
    <row r="815" spans="3:8" ht="15" customHeight="1" x14ac:dyDescent="0.15">
      <c r="C815" s="335" t="s">
        <v>192</v>
      </c>
      <c r="D815" s="336"/>
      <c r="E815" s="336"/>
      <c r="F815" s="336"/>
      <c r="G815" s="336"/>
      <c r="H815" s="337"/>
    </row>
    <row r="816" spans="3:8" ht="15" customHeight="1" x14ac:dyDescent="0.15">
      <c r="C816" s="335"/>
      <c r="D816" s="336"/>
      <c r="E816" s="336"/>
      <c r="F816" s="336"/>
      <c r="G816" s="336"/>
      <c r="H816" s="337"/>
    </row>
    <row r="817" spans="1:9" ht="15" customHeight="1" x14ac:dyDescent="0.15">
      <c r="C817" s="335" t="s">
        <v>185</v>
      </c>
      <c r="D817" s="336"/>
      <c r="E817" s="336"/>
      <c r="F817" s="336"/>
      <c r="G817" s="336"/>
      <c r="H817" s="337"/>
    </row>
    <row r="818" spans="1:9" ht="15" customHeight="1" x14ac:dyDescent="0.15">
      <c r="C818" s="164"/>
      <c r="D818" s="165"/>
      <c r="E818" s="165"/>
      <c r="F818" s="483"/>
      <c r="G818" s="165"/>
      <c r="H818" s="166"/>
    </row>
    <row r="819" spans="1:9" ht="15" customHeight="1" x14ac:dyDescent="0.15">
      <c r="C819" s="164"/>
      <c r="D819" s="165"/>
      <c r="E819" s="165"/>
      <c r="F819" s="483"/>
      <c r="G819" s="165"/>
      <c r="H819" s="166"/>
    </row>
    <row r="820" spans="1:9" ht="15" customHeight="1" x14ac:dyDescent="0.15">
      <c r="C820" s="164"/>
      <c r="D820" s="165"/>
      <c r="E820" s="165"/>
      <c r="F820" s="483"/>
      <c r="G820" s="165"/>
      <c r="H820" s="166"/>
    </row>
    <row r="821" spans="1:9" ht="15" customHeight="1" x14ac:dyDescent="0.15">
      <c r="C821" s="164"/>
      <c r="D821" s="165"/>
      <c r="E821" s="165"/>
      <c r="F821" s="483"/>
      <c r="G821" s="165"/>
      <c r="H821" s="166"/>
    </row>
    <row r="822" spans="1:9" ht="15" customHeight="1" x14ac:dyDescent="0.15">
      <c r="C822" s="335" t="s">
        <v>190</v>
      </c>
      <c r="D822" s="336"/>
      <c r="E822" s="336"/>
      <c r="F822" s="336"/>
      <c r="G822" s="336"/>
      <c r="H822" s="337"/>
    </row>
    <row r="823" spans="1:9" ht="15" customHeight="1" x14ac:dyDescent="0.15">
      <c r="C823" s="335" t="s">
        <v>191</v>
      </c>
      <c r="D823" s="336"/>
      <c r="E823" s="336"/>
      <c r="F823" s="336"/>
      <c r="G823" s="336"/>
      <c r="H823" s="337"/>
    </row>
    <row r="824" spans="1:9" ht="15" customHeight="1" x14ac:dyDescent="0.15">
      <c r="C824" s="335" t="s">
        <v>185</v>
      </c>
      <c r="D824" s="336"/>
      <c r="E824" s="336"/>
      <c r="F824" s="336"/>
      <c r="G824" s="336"/>
      <c r="H824" s="337"/>
    </row>
    <row r="825" spans="1:9" ht="15" customHeight="1" x14ac:dyDescent="0.15">
      <c r="C825" s="164"/>
      <c r="D825" s="165"/>
      <c r="E825" s="165"/>
      <c r="F825" s="483"/>
      <c r="G825" s="165"/>
      <c r="H825" s="166"/>
    </row>
    <row r="826" spans="1:9" ht="15" customHeight="1" x14ac:dyDescent="0.15">
      <c r="C826" s="164"/>
      <c r="D826" s="165"/>
      <c r="E826" s="165"/>
      <c r="F826" s="483"/>
      <c r="G826" s="165"/>
      <c r="H826" s="166"/>
    </row>
    <row r="827" spans="1:9" ht="15" customHeight="1" x14ac:dyDescent="0.15">
      <c r="C827" s="164"/>
      <c r="D827" s="165"/>
      <c r="E827" s="165"/>
      <c r="F827" s="483"/>
      <c r="G827" s="165"/>
      <c r="H827" s="166"/>
    </row>
    <row r="828" spans="1:9" ht="15" customHeight="1" x14ac:dyDescent="0.15">
      <c r="C828" s="167"/>
      <c r="D828" s="168"/>
      <c r="E828" s="168"/>
      <c r="F828" s="484"/>
      <c r="G828" s="168"/>
      <c r="H828" s="169"/>
    </row>
    <row r="829" spans="1:9" ht="5.0999999999999996" customHeight="1" x14ac:dyDescent="0.15">
      <c r="C829" s="163"/>
      <c r="D829" s="163"/>
      <c r="E829" s="163"/>
      <c r="F829" s="485"/>
      <c r="G829" s="163"/>
      <c r="H829" s="163"/>
    </row>
    <row r="830" spans="1:9" x14ac:dyDescent="0.15">
      <c r="A830" s="338"/>
      <c r="B830" s="339"/>
      <c r="C830" s="339"/>
      <c r="D830" s="339"/>
      <c r="E830" s="339"/>
      <c r="F830" s="339"/>
      <c r="G830" s="339"/>
      <c r="H830" s="339"/>
      <c r="I830" s="340"/>
    </row>
    <row r="831" spans="1:9" ht="13.15" customHeight="1" x14ac:dyDescent="0.15">
      <c r="A831" s="58"/>
      <c r="B831" s="59" t="s">
        <v>88</v>
      </c>
      <c r="C831" s="60" t="s">
        <v>89</v>
      </c>
      <c r="D831" s="61"/>
      <c r="E831" s="61"/>
      <c r="F831" s="486"/>
      <c r="G831" s="61"/>
      <c r="H831" s="61"/>
      <c r="I831" s="62"/>
    </row>
    <row r="832" spans="1:9" ht="13.15" customHeight="1" x14ac:dyDescent="0.15">
      <c r="A832" s="58"/>
      <c r="B832" s="63" t="s">
        <v>88</v>
      </c>
      <c r="C832" s="60" t="s">
        <v>90</v>
      </c>
      <c r="D832" s="61"/>
      <c r="E832" s="61"/>
      <c r="F832" s="486"/>
      <c r="G832" s="61"/>
      <c r="H832" s="61"/>
      <c r="I832" s="62"/>
    </row>
    <row r="833" spans="1:10" ht="13.15" customHeight="1" x14ac:dyDescent="0.15">
      <c r="A833" s="58"/>
      <c r="B833" s="59" t="s">
        <v>88</v>
      </c>
      <c r="C833" s="60" t="s">
        <v>91</v>
      </c>
      <c r="D833" s="61"/>
      <c r="E833" s="61"/>
      <c r="F833" s="486"/>
      <c r="G833" s="61"/>
      <c r="H833" s="61"/>
      <c r="I833" s="62"/>
    </row>
    <row r="834" spans="1:10" ht="13.15" customHeight="1" x14ac:dyDescent="0.15">
      <c r="A834" s="58"/>
      <c r="B834" s="59" t="s">
        <v>88</v>
      </c>
      <c r="C834" s="60" t="s">
        <v>92</v>
      </c>
      <c r="D834" s="61"/>
      <c r="E834" s="61"/>
      <c r="F834" s="486"/>
      <c r="G834" s="64"/>
      <c r="H834" s="61"/>
      <c r="I834" s="62"/>
    </row>
    <row r="835" spans="1:10" ht="37.5" customHeight="1" x14ac:dyDescent="0.15">
      <c r="A835" s="58"/>
      <c r="B835" s="33"/>
      <c r="C835" s="33"/>
      <c r="D835" s="33"/>
      <c r="E835" s="33"/>
      <c r="F835" s="344" t="s">
        <v>86</v>
      </c>
      <c r="G835" s="344"/>
      <c r="H835" s="65"/>
      <c r="I835" s="66"/>
    </row>
    <row r="836" spans="1:10" ht="5.0999999999999996" customHeight="1" x14ac:dyDescent="0.15">
      <c r="A836" s="67"/>
      <c r="B836" s="68"/>
      <c r="C836" s="68"/>
      <c r="D836" s="68"/>
      <c r="E836" s="68"/>
      <c r="F836" s="487"/>
      <c r="G836" s="69"/>
      <c r="H836" s="68"/>
      <c r="I836" s="70"/>
    </row>
    <row r="837" spans="1:10" ht="27.75" customHeight="1" x14ac:dyDescent="0.15">
      <c r="C837" s="331" t="s">
        <v>79</v>
      </c>
      <c r="D837" s="331"/>
      <c r="E837" s="331"/>
      <c r="F837" s="331"/>
      <c r="G837" s="331"/>
      <c r="H837" s="331"/>
    </row>
    <row r="838" spans="1:10" ht="24" x14ac:dyDescent="0.15">
      <c r="F838" s="476" t="s">
        <v>87</v>
      </c>
    </row>
    <row r="839" spans="1:10" s="33" customFormat="1" x14ac:dyDescent="0.15">
      <c r="F839" s="477"/>
      <c r="G839" s="36"/>
      <c r="H839" s="121" t="s">
        <v>157</v>
      </c>
    </row>
    <row r="840" spans="1:10" x14ac:dyDescent="0.15">
      <c r="G840" s="17"/>
      <c r="H840" s="17"/>
    </row>
    <row r="841" spans="1:10" x14ac:dyDescent="0.15">
      <c r="C841" s="332" t="s">
        <v>77</v>
      </c>
      <c r="D841" s="332"/>
    </row>
    <row r="842" spans="1:10" x14ac:dyDescent="0.15">
      <c r="E842" s="314" t="s">
        <v>30</v>
      </c>
      <c r="F842" s="315"/>
      <c r="G842" s="316"/>
      <c r="H842" s="316"/>
    </row>
    <row r="843" spans="1:10" ht="5.0999999999999996" customHeight="1" x14ac:dyDescent="0.15">
      <c r="F843" s="478"/>
      <c r="G843" s="316"/>
      <c r="H843" s="316"/>
    </row>
    <row r="844" spans="1:10" x14ac:dyDescent="0.15">
      <c r="E844" s="333" t="s">
        <v>80</v>
      </c>
      <c r="F844" s="334"/>
      <c r="G844" s="316"/>
      <c r="H844" s="316"/>
    </row>
    <row r="845" spans="1:10" x14ac:dyDescent="0.15">
      <c r="E845" s="314" t="s">
        <v>81</v>
      </c>
      <c r="F845" s="315"/>
      <c r="G845" s="316"/>
      <c r="H845" s="316"/>
      <c r="I845" s="15" t="s">
        <v>31</v>
      </c>
    </row>
    <row r="847" spans="1:10" ht="13.5" customHeight="1" x14ac:dyDescent="0.15">
      <c r="B847" s="52" t="s">
        <v>101</v>
      </c>
      <c r="C847" s="53"/>
      <c r="D847" s="53"/>
      <c r="E847" s="53"/>
      <c r="F847" s="479"/>
      <c r="G847" s="53"/>
      <c r="H847" s="53"/>
      <c r="I847" s="53"/>
      <c r="J847" s="53"/>
    </row>
    <row r="849" spans="2:8" x14ac:dyDescent="0.15">
      <c r="B849" s="16"/>
      <c r="C849" s="16" t="s">
        <v>32</v>
      </c>
      <c r="D849" s="16" t="s">
        <v>19</v>
      </c>
      <c r="E849" s="16" t="s">
        <v>21</v>
      </c>
      <c r="F849" s="480" t="s">
        <v>20</v>
      </c>
      <c r="G849" s="16" t="s">
        <v>8</v>
      </c>
      <c r="H849" s="16" t="s">
        <v>44</v>
      </c>
    </row>
    <row r="850" spans="2:8" ht="29.25" customHeight="1" x14ac:dyDescent="0.15">
      <c r="B850" s="18">
        <f>+'様式1-2'!B26</f>
        <v>12</v>
      </c>
      <c r="C850" s="18">
        <f>+'様式1-2'!C26</f>
        <v>0</v>
      </c>
      <c r="D850" s="170">
        <f>+'様式1-2'!D26</f>
        <v>0</v>
      </c>
      <c r="E850" s="18" t="str">
        <f>+'様式1-2'!E26</f>
        <v/>
      </c>
      <c r="F850" s="170">
        <f>+'様式1-2'!F26</f>
        <v>0</v>
      </c>
      <c r="G850" s="18">
        <f>+'様式1-2'!H26</f>
        <v>0</v>
      </c>
      <c r="H850" s="18">
        <f>+'様式1-2'!I26</f>
        <v>0</v>
      </c>
    </row>
    <row r="851" spans="2:8" x14ac:dyDescent="0.15">
      <c r="F851" s="317" t="s">
        <v>158</v>
      </c>
      <c r="G851" s="318"/>
      <c r="H851" s="318"/>
    </row>
    <row r="852" spans="2:8" ht="17.25" x14ac:dyDescent="0.15">
      <c r="B852" s="321" t="s">
        <v>33</v>
      </c>
      <c r="C852" s="321"/>
      <c r="F852" s="319"/>
      <c r="G852" s="319"/>
      <c r="H852" s="319"/>
    </row>
    <row r="853" spans="2:8" ht="28.5" customHeight="1" x14ac:dyDescent="0.15">
      <c r="C853" s="54" t="s">
        <v>82</v>
      </c>
      <c r="D853" s="54"/>
      <c r="F853" s="320"/>
      <c r="G853" s="320"/>
      <c r="H853" s="320"/>
    </row>
    <row r="854" spans="2:8" ht="15" customHeight="1" x14ac:dyDescent="0.15">
      <c r="C854" s="322"/>
      <c r="D854" s="323"/>
      <c r="E854" s="323"/>
      <c r="F854" s="323"/>
      <c r="G854" s="323"/>
      <c r="H854" s="324"/>
    </row>
    <row r="855" spans="2:8" ht="15" customHeight="1" x14ac:dyDescent="0.15">
      <c r="C855" s="325"/>
      <c r="D855" s="326"/>
      <c r="E855" s="326"/>
      <c r="F855" s="326"/>
      <c r="G855" s="326"/>
      <c r="H855" s="327"/>
    </row>
    <row r="856" spans="2:8" ht="15" customHeight="1" x14ac:dyDescent="0.15">
      <c r="C856" s="325"/>
      <c r="D856" s="326"/>
      <c r="E856" s="326"/>
      <c r="F856" s="326"/>
      <c r="G856" s="326"/>
      <c r="H856" s="327"/>
    </row>
    <row r="857" spans="2:8" ht="15" customHeight="1" x14ac:dyDescent="0.15">
      <c r="C857" s="325"/>
      <c r="D857" s="326"/>
      <c r="E857" s="326"/>
      <c r="F857" s="326"/>
      <c r="G857" s="326"/>
      <c r="H857" s="327"/>
    </row>
    <row r="858" spans="2:8" ht="15" customHeight="1" x14ac:dyDescent="0.15">
      <c r="C858" s="325"/>
      <c r="D858" s="326"/>
      <c r="E858" s="326"/>
      <c r="F858" s="326"/>
      <c r="G858" s="326"/>
      <c r="H858" s="327"/>
    </row>
    <row r="859" spans="2:8" ht="15" customHeight="1" x14ac:dyDescent="0.15">
      <c r="C859" s="325"/>
      <c r="D859" s="326"/>
      <c r="E859" s="326"/>
      <c r="F859" s="326"/>
      <c r="G859" s="326"/>
      <c r="H859" s="327"/>
    </row>
    <row r="860" spans="2:8" ht="15" customHeight="1" x14ac:dyDescent="0.15">
      <c r="C860" s="325"/>
      <c r="D860" s="326"/>
      <c r="E860" s="326"/>
      <c r="F860" s="326"/>
      <c r="G860" s="326"/>
      <c r="H860" s="327"/>
    </row>
    <row r="861" spans="2:8" ht="15" customHeight="1" x14ac:dyDescent="0.15">
      <c r="C861" s="328"/>
      <c r="D861" s="329"/>
      <c r="E861" s="329"/>
      <c r="F861" s="329"/>
      <c r="G861" s="329"/>
      <c r="H861" s="330"/>
    </row>
    <row r="863" spans="2:8" x14ac:dyDescent="0.15">
      <c r="C863" s="54" t="s">
        <v>83</v>
      </c>
      <c r="D863" s="54"/>
      <c r="E863" s="54"/>
      <c r="F863" s="481"/>
      <c r="G863" s="54"/>
      <c r="H863" s="54"/>
    </row>
    <row r="864" spans="2:8" x14ac:dyDescent="0.15">
      <c r="C864" s="54" t="s">
        <v>84</v>
      </c>
      <c r="D864" s="54"/>
      <c r="E864" s="54"/>
      <c r="F864" s="481"/>
      <c r="G864" s="54"/>
      <c r="H864" s="54"/>
    </row>
    <row r="865" spans="3:8" ht="12" customHeight="1" x14ac:dyDescent="0.15">
      <c r="C865" s="55" t="s">
        <v>85</v>
      </c>
      <c r="D865" s="54"/>
      <c r="E865" s="54"/>
      <c r="F865" s="481"/>
      <c r="G865" s="54"/>
      <c r="H865" s="54"/>
    </row>
    <row r="866" spans="3:8" ht="5.0999999999999996" customHeight="1" x14ac:dyDescent="0.15">
      <c r="C866" s="56"/>
      <c r="D866" s="57"/>
      <c r="E866" s="57"/>
      <c r="F866" s="482"/>
      <c r="G866" s="57"/>
      <c r="H866" s="54"/>
    </row>
    <row r="867" spans="3:8" ht="15" customHeight="1" x14ac:dyDescent="0.15">
      <c r="C867" s="341"/>
      <c r="D867" s="342"/>
      <c r="E867" s="342"/>
      <c r="F867" s="342"/>
      <c r="G867" s="342"/>
      <c r="H867" s="343"/>
    </row>
    <row r="868" spans="3:8" ht="15" customHeight="1" x14ac:dyDescent="0.15">
      <c r="C868" s="335" t="s">
        <v>183</v>
      </c>
      <c r="D868" s="336"/>
      <c r="E868" s="336"/>
      <c r="F868" s="336"/>
      <c r="G868" s="336"/>
      <c r="H868" s="337"/>
    </row>
    <row r="869" spans="3:8" ht="15" customHeight="1" x14ac:dyDescent="0.15">
      <c r="C869" s="335" t="s">
        <v>184</v>
      </c>
      <c r="D869" s="336"/>
      <c r="E869" s="336"/>
      <c r="F869" s="336"/>
      <c r="G869" s="336"/>
      <c r="H869" s="337"/>
    </row>
    <row r="870" spans="3:8" ht="15" customHeight="1" x14ac:dyDescent="0.15">
      <c r="C870" s="335" t="s">
        <v>185</v>
      </c>
      <c r="D870" s="336"/>
      <c r="E870" s="336"/>
      <c r="F870" s="336"/>
      <c r="G870" s="336"/>
      <c r="H870" s="337"/>
    </row>
    <row r="871" spans="3:8" ht="15" customHeight="1" x14ac:dyDescent="0.15">
      <c r="C871" s="164"/>
      <c r="D871" s="165"/>
      <c r="E871" s="165"/>
      <c r="F871" s="483"/>
      <c r="G871" s="165"/>
      <c r="H871" s="166"/>
    </row>
    <row r="872" spans="3:8" ht="15" customHeight="1" x14ac:dyDescent="0.15">
      <c r="C872" s="164"/>
      <c r="D872" s="165"/>
      <c r="E872" s="165"/>
      <c r="F872" s="483"/>
      <c r="G872" s="165"/>
      <c r="H872" s="166"/>
    </row>
    <row r="873" spans="3:8" ht="15" customHeight="1" x14ac:dyDescent="0.15">
      <c r="C873" s="164"/>
      <c r="D873" s="165"/>
      <c r="E873" s="165"/>
      <c r="F873" s="483"/>
      <c r="G873" s="165"/>
      <c r="H873" s="166"/>
    </row>
    <row r="874" spans="3:8" ht="15" customHeight="1" x14ac:dyDescent="0.15">
      <c r="C874" s="164"/>
      <c r="D874" s="165"/>
      <c r="E874" s="165"/>
      <c r="F874" s="483"/>
      <c r="G874" s="165"/>
      <c r="H874" s="166"/>
    </row>
    <row r="875" spans="3:8" ht="15" customHeight="1" x14ac:dyDescent="0.15">
      <c r="C875" s="335" t="s">
        <v>186</v>
      </c>
      <c r="D875" s="336"/>
      <c r="E875" s="336"/>
      <c r="F875" s="336"/>
      <c r="G875" s="336"/>
      <c r="H875" s="337"/>
    </row>
    <row r="876" spans="3:8" ht="15" customHeight="1" x14ac:dyDescent="0.15">
      <c r="C876" s="335" t="s">
        <v>187</v>
      </c>
      <c r="D876" s="336"/>
      <c r="E876" s="336"/>
      <c r="F876" s="336"/>
      <c r="G876" s="336"/>
      <c r="H876" s="337"/>
    </row>
    <row r="877" spans="3:8" ht="15" customHeight="1" x14ac:dyDescent="0.15">
      <c r="C877" s="335" t="s">
        <v>185</v>
      </c>
      <c r="D877" s="336"/>
      <c r="E877" s="336"/>
      <c r="F877" s="336"/>
      <c r="G877" s="336"/>
      <c r="H877" s="337"/>
    </row>
    <row r="878" spans="3:8" ht="15" customHeight="1" x14ac:dyDescent="0.15">
      <c r="C878" s="164"/>
      <c r="D878" s="165"/>
      <c r="E878" s="165"/>
      <c r="F878" s="483"/>
      <c r="G878" s="165"/>
      <c r="H878" s="166"/>
    </row>
    <row r="879" spans="3:8" ht="15" customHeight="1" x14ac:dyDescent="0.15">
      <c r="C879" s="164"/>
      <c r="D879" s="165"/>
      <c r="E879" s="165"/>
      <c r="F879" s="483"/>
      <c r="G879" s="165"/>
      <c r="H879" s="166"/>
    </row>
    <row r="880" spans="3:8" ht="15" customHeight="1" x14ac:dyDescent="0.15">
      <c r="C880" s="164"/>
      <c r="D880" s="165"/>
      <c r="E880" s="165"/>
      <c r="F880" s="483"/>
      <c r="G880" s="165"/>
      <c r="H880" s="166"/>
    </row>
    <row r="881" spans="3:8" ht="15" customHeight="1" x14ac:dyDescent="0.15">
      <c r="C881" s="164"/>
      <c r="D881" s="165"/>
      <c r="E881" s="165"/>
      <c r="F881" s="483"/>
      <c r="G881" s="165"/>
      <c r="H881" s="166"/>
    </row>
    <row r="882" spans="3:8" ht="15" customHeight="1" x14ac:dyDescent="0.15">
      <c r="C882" s="335" t="s">
        <v>188</v>
      </c>
      <c r="D882" s="336"/>
      <c r="E882" s="336"/>
      <c r="F882" s="336"/>
      <c r="G882" s="336"/>
      <c r="H882" s="337"/>
    </row>
    <row r="883" spans="3:8" ht="15" customHeight="1" x14ac:dyDescent="0.15">
      <c r="C883" s="335" t="s">
        <v>193</v>
      </c>
      <c r="D883" s="336"/>
      <c r="E883" s="336"/>
      <c r="F883" s="336"/>
      <c r="G883" s="336"/>
      <c r="H883" s="337"/>
    </row>
    <row r="884" spans="3:8" ht="15" customHeight="1" x14ac:dyDescent="0.15">
      <c r="C884" s="335"/>
      <c r="D884" s="336"/>
      <c r="E884" s="336"/>
      <c r="F884" s="336"/>
      <c r="G884" s="336"/>
      <c r="H884" s="337"/>
    </row>
    <row r="885" spans="3:8" ht="15" customHeight="1" x14ac:dyDescent="0.15">
      <c r="C885" s="335" t="s">
        <v>185</v>
      </c>
      <c r="D885" s="336"/>
      <c r="E885" s="336"/>
      <c r="F885" s="336"/>
      <c r="G885" s="336"/>
      <c r="H885" s="337"/>
    </row>
    <row r="886" spans="3:8" ht="15" customHeight="1" x14ac:dyDescent="0.15">
      <c r="C886" s="164"/>
      <c r="D886" s="165"/>
      <c r="E886" s="165"/>
      <c r="F886" s="483"/>
      <c r="G886" s="165"/>
      <c r="H886" s="166"/>
    </row>
    <row r="887" spans="3:8" ht="15" customHeight="1" x14ac:dyDescent="0.15">
      <c r="C887" s="164"/>
      <c r="D887" s="165"/>
      <c r="E887" s="165"/>
      <c r="F887" s="483"/>
      <c r="G887" s="165"/>
      <c r="H887" s="166"/>
    </row>
    <row r="888" spans="3:8" ht="15" customHeight="1" x14ac:dyDescent="0.15">
      <c r="C888" s="164"/>
      <c r="D888" s="165"/>
      <c r="E888" s="165"/>
      <c r="F888" s="483"/>
      <c r="G888" s="165"/>
      <c r="H888" s="166"/>
    </row>
    <row r="889" spans="3:8" ht="15" customHeight="1" x14ac:dyDescent="0.15">
      <c r="C889" s="164"/>
      <c r="D889" s="165"/>
      <c r="E889" s="165"/>
      <c r="F889" s="483"/>
      <c r="G889" s="165"/>
      <c r="H889" s="166"/>
    </row>
    <row r="890" spans="3:8" ht="15" customHeight="1" x14ac:dyDescent="0.15">
      <c r="C890" s="335" t="s">
        <v>189</v>
      </c>
      <c r="D890" s="336"/>
      <c r="E890" s="336"/>
      <c r="F890" s="336"/>
      <c r="G890" s="336"/>
      <c r="H890" s="337"/>
    </row>
    <row r="891" spans="3:8" ht="15" customHeight="1" x14ac:dyDescent="0.15">
      <c r="C891" s="335" t="s">
        <v>192</v>
      </c>
      <c r="D891" s="336"/>
      <c r="E891" s="336"/>
      <c r="F891" s="336"/>
      <c r="G891" s="336"/>
      <c r="H891" s="337"/>
    </row>
    <row r="892" spans="3:8" ht="15" customHeight="1" x14ac:dyDescent="0.15">
      <c r="C892" s="335"/>
      <c r="D892" s="336"/>
      <c r="E892" s="336"/>
      <c r="F892" s="336"/>
      <c r="G892" s="336"/>
      <c r="H892" s="337"/>
    </row>
    <row r="893" spans="3:8" ht="15" customHeight="1" x14ac:dyDescent="0.15">
      <c r="C893" s="335" t="s">
        <v>185</v>
      </c>
      <c r="D893" s="336"/>
      <c r="E893" s="336"/>
      <c r="F893" s="336"/>
      <c r="G893" s="336"/>
      <c r="H893" s="337"/>
    </row>
    <row r="894" spans="3:8" ht="15" customHeight="1" x14ac:dyDescent="0.15">
      <c r="C894" s="164"/>
      <c r="D894" s="165"/>
      <c r="E894" s="165"/>
      <c r="F894" s="483"/>
      <c r="G894" s="165"/>
      <c r="H894" s="166"/>
    </row>
    <row r="895" spans="3:8" ht="15" customHeight="1" x14ac:dyDescent="0.15">
      <c r="C895" s="164"/>
      <c r="D895" s="165"/>
      <c r="E895" s="165"/>
      <c r="F895" s="483"/>
      <c r="G895" s="165"/>
      <c r="H895" s="166"/>
    </row>
    <row r="896" spans="3:8" ht="15" customHeight="1" x14ac:dyDescent="0.15">
      <c r="C896" s="164"/>
      <c r="D896" s="165"/>
      <c r="E896" s="165"/>
      <c r="F896" s="483"/>
      <c r="G896" s="165"/>
      <c r="H896" s="166"/>
    </row>
    <row r="897" spans="1:9" ht="15" customHeight="1" x14ac:dyDescent="0.15">
      <c r="C897" s="164"/>
      <c r="D897" s="165"/>
      <c r="E897" s="165"/>
      <c r="F897" s="483"/>
      <c r="G897" s="165"/>
      <c r="H897" s="166"/>
    </row>
    <row r="898" spans="1:9" ht="15" customHeight="1" x14ac:dyDescent="0.15">
      <c r="C898" s="335" t="s">
        <v>190</v>
      </c>
      <c r="D898" s="336"/>
      <c r="E898" s="336"/>
      <c r="F898" s="336"/>
      <c r="G898" s="336"/>
      <c r="H898" s="337"/>
    </row>
    <row r="899" spans="1:9" ht="15" customHeight="1" x14ac:dyDescent="0.15">
      <c r="C899" s="335" t="s">
        <v>191</v>
      </c>
      <c r="D899" s="336"/>
      <c r="E899" s="336"/>
      <c r="F899" s="336"/>
      <c r="G899" s="336"/>
      <c r="H899" s="337"/>
    </row>
    <row r="900" spans="1:9" ht="15" customHeight="1" x14ac:dyDescent="0.15">
      <c r="C900" s="335" t="s">
        <v>185</v>
      </c>
      <c r="D900" s="336"/>
      <c r="E900" s="336"/>
      <c r="F900" s="336"/>
      <c r="G900" s="336"/>
      <c r="H900" s="337"/>
    </row>
    <row r="901" spans="1:9" ht="15" customHeight="1" x14ac:dyDescent="0.15">
      <c r="C901" s="164"/>
      <c r="D901" s="165"/>
      <c r="E901" s="165"/>
      <c r="F901" s="483"/>
      <c r="G901" s="165"/>
      <c r="H901" s="166"/>
    </row>
    <row r="902" spans="1:9" ht="15" customHeight="1" x14ac:dyDescent="0.15">
      <c r="C902" s="164"/>
      <c r="D902" s="165"/>
      <c r="E902" s="165"/>
      <c r="F902" s="483"/>
      <c r="G902" s="165"/>
      <c r="H902" s="166"/>
    </row>
    <row r="903" spans="1:9" ht="15" customHeight="1" x14ac:dyDescent="0.15">
      <c r="C903" s="164"/>
      <c r="D903" s="165"/>
      <c r="E903" s="165"/>
      <c r="F903" s="483"/>
      <c r="G903" s="165"/>
      <c r="H903" s="166"/>
    </row>
    <row r="904" spans="1:9" ht="15" customHeight="1" x14ac:dyDescent="0.15">
      <c r="C904" s="167"/>
      <c r="D904" s="168"/>
      <c r="E904" s="168"/>
      <c r="F904" s="484"/>
      <c r="G904" s="168"/>
      <c r="H904" s="169"/>
    </row>
    <row r="905" spans="1:9" ht="5.0999999999999996" customHeight="1" x14ac:dyDescent="0.15">
      <c r="C905" s="163"/>
      <c r="D905" s="163"/>
      <c r="E905" s="163"/>
      <c r="F905" s="485"/>
      <c r="G905" s="163"/>
      <c r="H905" s="163"/>
    </row>
    <row r="906" spans="1:9" x14ac:dyDescent="0.15">
      <c r="A906" s="338"/>
      <c r="B906" s="339"/>
      <c r="C906" s="339"/>
      <c r="D906" s="339"/>
      <c r="E906" s="339"/>
      <c r="F906" s="339"/>
      <c r="G906" s="339"/>
      <c r="H906" s="339"/>
      <c r="I906" s="340"/>
    </row>
    <row r="907" spans="1:9" ht="13.15" customHeight="1" x14ac:dyDescent="0.15">
      <c r="A907" s="58"/>
      <c r="B907" s="59" t="s">
        <v>88</v>
      </c>
      <c r="C907" s="60" t="s">
        <v>89</v>
      </c>
      <c r="D907" s="61"/>
      <c r="E907" s="61"/>
      <c r="F907" s="486"/>
      <c r="G907" s="61"/>
      <c r="H907" s="61"/>
      <c r="I907" s="62"/>
    </row>
    <row r="908" spans="1:9" ht="13.15" customHeight="1" x14ac:dyDescent="0.15">
      <c r="A908" s="58"/>
      <c r="B908" s="63" t="s">
        <v>88</v>
      </c>
      <c r="C908" s="60" t="s">
        <v>90</v>
      </c>
      <c r="D908" s="61"/>
      <c r="E908" s="61"/>
      <c r="F908" s="486"/>
      <c r="G908" s="61"/>
      <c r="H908" s="61"/>
      <c r="I908" s="62"/>
    </row>
    <row r="909" spans="1:9" ht="13.15" customHeight="1" x14ac:dyDescent="0.15">
      <c r="A909" s="58"/>
      <c r="B909" s="59" t="s">
        <v>88</v>
      </c>
      <c r="C909" s="60" t="s">
        <v>91</v>
      </c>
      <c r="D909" s="61"/>
      <c r="E909" s="61"/>
      <c r="F909" s="486"/>
      <c r="G909" s="61"/>
      <c r="H909" s="61"/>
      <c r="I909" s="62"/>
    </row>
    <row r="910" spans="1:9" ht="13.15" customHeight="1" x14ac:dyDescent="0.15">
      <c r="A910" s="58"/>
      <c r="B910" s="59" t="s">
        <v>88</v>
      </c>
      <c r="C910" s="60" t="s">
        <v>92</v>
      </c>
      <c r="D910" s="61"/>
      <c r="E910" s="61"/>
      <c r="F910" s="486"/>
      <c r="G910" s="64"/>
      <c r="H910" s="61"/>
      <c r="I910" s="62"/>
    </row>
    <row r="911" spans="1:9" ht="37.5" customHeight="1" x14ac:dyDescent="0.15">
      <c r="A911" s="58"/>
      <c r="B911" s="33"/>
      <c r="C911" s="33"/>
      <c r="D911" s="33"/>
      <c r="E911" s="33"/>
      <c r="F911" s="344" t="s">
        <v>86</v>
      </c>
      <c r="G911" s="344"/>
      <c r="H911" s="65"/>
      <c r="I911" s="66"/>
    </row>
    <row r="912" spans="1:9" ht="5.0999999999999996" customHeight="1" x14ac:dyDescent="0.15">
      <c r="A912" s="67"/>
      <c r="B912" s="68"/>
      <c r="C912" s="68"/>
      <c r="D912" s="68"/>
      <c r="E912" s="68"/>
      <c r="F912" s="487"/>
      <c r="G912" s="69"/>
      <c r="H912" s="68"/>
      <c r="I912" s="70"/>
    </row>
    <row r="913" spans="2:10" ht="27.75" customHeight="1" x14ac:dyDescent="0.15">
      <c r="C913" s="331" t="s">
        <v>79</v>
      </c>
      <c r="D913" s="331"/>
      <c r="E913" s="331"/>
      <c r="F913" s="331"/>
      <c r="G913" s="331"/>
      <c r="H913" s="331"/>
    </row>
    <row r="914" spans="2:10" ht="24" x14ac:dyDescent="0.15">
      <c r="F914" s="476" t="s">
        <v>87</v>
      </c>
    </row>
    <row r="915" spans="2:10" s="33" customFormat="1" x14ac:dyDescent="0.15">
      <c r="F915" s="477"/>
      <c r="G915" s="36"/>
      <c r="H915" s="121" t="s">
        <v>157</v>
      </c>
    </row>
    <row r="916" spans="2:10" x14ac:dyDescent="0.15">
      <c r="G916" s="17"/>
      <c r="H916" s="17"/>
    </row>
    <row r="917" spans="2:10" x14ac:dyDescent="0.15">
      <c r="C917" s="332" t="s">
        <v>77</v>
      </c>
      <c r="D917" s="332"/>
    </row>
    <row r="918" spans="2:10" x14ac:dyDescent="0.15">
      <c r="E918" s="314" t="s">
        <v>30</v>
      </c>
      <c r="F918" s="315"/>
      <c r="G918" s="316"/>
      <c r="H918" s="316"/>
    </row>
    <row r="919" spans="2:10" ht="5.0999999999999996" customHeight="1" x14ac:dyDescent="0.15">
      <c r="F919" s="478"/>
      <c r="G919" s="316"/>
      <c r="H919" s="316"/>
    </row>
    <row r="920" spans="2:10" x14ac:dyDescent="0.15">
      <c r="E920" s="333" t="s">
        <v>80</v>
      </c>
      <c r="F920" s="334"/>
      <c r="G920" s="316"/>
      <c r="H920" s="316"/>
    </row>
    <row r="921" spans="2:10" x14ac:dyDescent="0.15">
      <c r="E921" s="314" t="s">
        <v>81</v>
      </c>
      <c r="F921" s="315"/>
      <c r="G921" s="316"/>
      <c r="H921" s="316"/>
      <c r="I921" s="15" t="s">
        <v>31</v>
      </c>
    </row>
    <row r="923" spans="2:10" ht="13.5" customHeight="1" x14ac:dyDescent="0.15">
      <c r="B923" s="52" t="s">
        <v>101</v>
      </c>
      <c r="C923" s="53"/>
      <c r="D923" s="53"/>
      <c r="E923" s="53"/>
      <c r="F923" s="479"/>
      <c r="G923" s="53"/>
      <c r="H923" s="53"/>
      <c r="I923" s="53"/>
      <c r="J923" s="53"/>
    </row>
    <row r="925" spans="2:10" x14ac:dyDescent="0.15">
      <c r="B925" s="16"/>
      <c r="C925" s="16" t="s">
        <v>32</v>
      </c>
      <c r="D925" s="16" t="s">
        <v>19</v>
      </c>
      <c r="E925" s="16" t="s">
        <v>21</v>
      </c>
      <c r="F925" s="480" t="s">
        <v>20</v>
      </c>
      <c r="G925" s="16" t="s">
        <v>8</v>
      </c>
      <c r="H925" s="16" t="s">
        <v>44</v>
      </c>
    </row>
    <row r="926" spans="2:10" ht="29.25" customHeight="1" x14ac:dyDescent="0.15">
      <c r="B926" s="18">
        <f>+'様式1-2'!B27</f>
        <v>13</v>
      </c>
      <c r="C926" s="18">
        <f>+'様式1-2'!C27</f>
        <v>0</v>
      </c>
      <c r="D926" s="170">
        <f>+'様式1-2'!D27</f>
        <v>0</v>
      </c>
      <c r="E926" s="18" t="str">
        <f>+'様式1-2'!E27</f>
        <v/>
      </c>
      <c r="F926" s="170">
        <f>+'様式1-2'!F27</f>
        <v>0</v>
      </c>
      <c r="G926" s="18">
        <f>+'様式1-2'!H27</f>
        <v>0</v>
      </c>
      <c r="H926" s="18">
        <f>+'様式1-2'!I27</f>
        <v>0</v>
      </c>
    </row>
    <row r="927" spans="2:10" x14ac:dyDescent="0.15">
      <c r="F927" s="317" t="s">
        <v>158</v>
      </c>
      <c r="G927" s="318"/>
      <c r="H927" s="318"/>
    </row>
    <row r="928" spans="2:10" ht="17.25" x14ac:dyDescent="0.15">
      <c r="B928" s="321" t="s">
        <v>33</v>
      </c>
      <c r="C928" s="321"/>
      <c r="F928" s="319"/>
      <c r="G928" s="319"/>
      <c r="H928" s="319"/>
    </row>
    <row r="929" spans="3:8" ht="28.5" customHeight="1" x14ac:dyDescent="0.15">
      <c r="C929" s="54" t="s">
        <v>82</v>
      </c>
      <c r="D929" s="54"/>
      <c r="F929" s="320"/>
      <c r="G929" s="320"/>
      <c r="H929" s="320"/>
    </row>
    <row r="930" spans="3:8" ht="15" customHeight="1" x14ac:dyDescent="0.15">
      <c r="C930" s="322"/>
      <c r="D930" s="323"/>
      <c r="E930" s="323"/>
      <c r="F930" s="323"/>
      <c r="G930" s="323"/>
      <c r="H930" s="324"/>
    </row>
    <row r="931" spans="3:8" ht="15" customHeight="1" x14ac:dyDescent="0.15">
      <c r="C931" s="325"/>
      <c r="D931" s="326"/>
      <c r="E931" s="326"/>
      <c r="F931" s="326"/>
      <c r="G931" s="326"/>
      <c r="H931" s="327"/>
    </row>
    <row r="932" spans="3:8" ht="15" customHeight="1" x14ac:dyDescent="0.15">
      <c r="C932" s="325"/>
      <c r="D932" s="326"/>
      <c r="E932" s="326"/>
      <c r="F932" s="326"/>
      <c r="G932" s="326"/>
      <c r="H932" s="327"/>
    </row>
    <row r="933" spans="3:8" ht="15" customHeight="1" x14ac:dyDescent="0.15">
      <c r="C933" s="325"/>
      <c r="D933" s="326"/>
      <c r="E933" s="326"/>
      <c r="F933" s="326"/>
      <c r="G933" s="326"/>
      <c r="H933" s="327"/>
    </row>
    <row r="934" spans="3:8" ht="15" customHeight="1" x14ac:dyDescent="0.15">
      <c r="C934" s="325"/>
      <c r="D934" s="326"/>
      <c r="E934" s="326"/>
      <c r="F934" s="326"/>
      <c r="G934" s="326"/>
      <c r="H934" s="327"/>
    </row>
    <row r="935" spans="3:8" ht="15" customHeight="1" x14ac:dyDescent="0.15">
      <c r="C935" s="325"/>
      <c r="D935" s="326"/>
      <c r="E935" s="326"/>
      <c r="F935" s="326"/>
      <c r="G935" s="326"/>
      <c r="H935" s="327"/>
    </row>
    <row r="936" spans="3:8" ht="15" customHeight="1" x14ac:dyDescent="0.15">
      <c r="C936" s="325"/>
      <c r="D936" s="326"/>
      <c r="E936" s="326"/>
      <c r="F936" s="326"/>
      <c r="G936" s="326"/>
      <c r="H936" s="327"/>
    </row>
    <row r="937" spans="3:8" ht="15" customHeight="1" x14ac:dyDescent="0.15">
      <c r="C937" s="328"/>
      <c r="D937" s="329"/>
      <c r="E937" s="329"/>
      <c r="F937" s="329"/>
      <c r="G937" s="329"/>
      <c r="H937" s="330"/>
    </row>
    <row r="939" spans="3:8" x14ac:dyDescent="0.15">
      <c r="C939" s="54" t="s">
        <v>83</v>
      </c>
      <c r="D939" s="54"/>
      <c r="E939" s="54"/>
      <c r="F939" s="481"/>
      <c r="G939" s="54"/>
      <c r="H939" s="54"/>
    </row>
    <row r="940" spans="3:8" x14ac:dyDescent="0.15">
      <c r="C940" s="54" t="s">
        <v>84</v>
      </c>
      <c r="D940" s="54"/>
      <c r="E940" s="54"/>
      <c r="F940" s="481"/>
      <c r="G940" s="54"/>
      <c r="H940" s="54"/>
    </row>
    <row r="941" spans="3:8" ht="12" customHeight="1" x14ac:dyDescent="0.15">
      <c r="C941" s="55" t="s">
        <v>85</v>
      </c>
      <c r="D941" s="54"/>
      <c r="E941" s="54"/>
      <c r="F941" s="481"/>
      <c r="G941" s="54"/>
      <c r="H941" s="54"/>
    </row>
    <row r="942" spans="3:8" ht="5.0999999999999996" customHeight="1" x14ac:dyDescent="0.15">
      <c r="C942" s="56"/>
      <c r="D942" s="57"/>
      <c r="E942" s="57"/>
      <c r="F942" s="482"/>
      <c r="G942" s="57"/>
      <c r="H942" s="54"/>
    </row>
    <row r="943" spans="3:8" ht="15" customHeight="1" x14ac:dyDescent="0.15">
      <c r="C943" s="341"/>
      <c r="D943" s="342"/>
      <c r="E943" s="342"/>
      <c r="F943" s="342"/>
      <c r="G943" s="342"/>
      <c r="H943" s="343"/>
    </row>
    <row r="944" spans="3:8" ht="15" customHeight="1" x14ac:dyDescent="0.15">
      <c r="C944" s="335" t="s">
        <v>183</v>
      </c>
      <c r="D944" s="336"/>
      <c r="E944" s="336"/>
      <c r="F944" s="336"/>
      <c r="G944" s="336"/>
      <c r="H944" s="337"/>
    </row>
    <row r="945" spans="3:8" ht="15" customHeight="1" x14ac:dyDescent="0.15">
      <c r="C945" s="335" t="s">
        <v>184</v>
      </c>
      <c r="D945" s="336"/>
      <c r="E945" s="336"/>
      <c r="F945" s="336"/>
      <c r="G945" s="336"/>
      <c r="H945" s="337"/>
    </row>
    <row r="946" spans="3:8" ht="15" customHeight="1" x14ac:dyDescent="0.15">
      <c r="C946" s="335" t="s">
        <v>185</v>
      </c>
      <c r="D946" s="336"/>
      <c r="E946" s="336"/>
      <c r="F946" s="336"/>
      <c r="G946" s="336"/>
      <c r="H946" s="337"/>
    </row>
    <row r="947" spans="3:8" ht="15" customHeight="1" x14ac:dyDescent="0.15">
      <c r="C947" s="164"/>
      <c r="D947" s="165"/>
      <c r="E947" s="165"/>
      <c r="F947" s="483"/>
      <c r="G947" s="165"/>
      <c r="H947" s="166"/>
    </row>
    <row r="948" spans="3:8" ht="15" customHeight="1" x14ac:dyDescent="0.15">
      <c r="C948" s="164"/>
      <c r="D948" s="165"/>
      <c r="E948" s="165"/>
      <c r="F948" s="483"/>
      <c r="G948" s="165"/>
      <c r="H948" s="166"/>
    </row>
    <row r="949" spans="3:8" ht="15" customHeight="1" x14ac:dyDescent="0.15">
      <c r="C949" s="164"/>
      <c r="D949" s="165"/>
      <c r="E949" s="165"/>
      <c r="F949" s="483"/>
      <c r="G949" s="165"/>
      <c r="H949" s="166"/>
    </row>
    <row r="950" spans="3:8" ht="15" customHeight="1" x14ac:dyDescent="0.15">
      <c r="C950" s="164"/>
      <c r="D950" s="165"/>
      <c r="E950" s="165"/>
      <c r="F950" s="483"/>
      <c r="G950" s="165"/>
      <c r="H950" s="166"/>
    </row>
    <row r="951" spans="3:8" ht="15" customHeight="1" x14ac:dyDescent="0.15">
      <c r="C951" s="335" t="s">
        <v>186</v>
      </c>
      <c r="D951" s="336"/>
      <c r="E951" s="336"/>
      <c r="F951" s="336"/>
      <c r="G951" s="336"/>
      <c r="H951" s="337"/>
    </row>
    <row r="952" spans="3:8" ht="15" customHeight="1" x14ac:dyDescent="0.15">
      <c r="C952" s="335" t="s">
        <v>187</v>
      </c>
      <c r="D952" s="336"/>
      <c r="E952" s="336"/>
      <c r="F952" s="336"/>
      <c r="G952" s="336"/>
      <c r="H952" s="337"/>
    </row>
    <row r="953" spans="3:8" ht="15" customHeight="1" x14ac:dyDescent="0.15">
      <c r="C953" s="335" t="s">
        <v>185</v>
      </c>
      <c r="D953" s="336"/>
      <c r="E953" s="336"/>
      <c r="F953" s="336"/>
      <c r="G953" s="336"/>
      <c r="H953" s="337"/>
    </row>
    <row r="954" spans="3:8" ht="15" customHeight="1" x14ac:dyDescent="0.15">
      <c r="C954" s="164"/>
      <c r="D954" s="165"/>
      <c r="E954" s="165"/>
      <c r="F954" s="483"/>
      <c r="G954" s="165"/>
      <c r="H954" s="166"/>
    </row>
    <row r="955" spans="3:8" ht="15" customHeight="1" x14ac:dyDescent="0.15">
      <c r="C955" s="164"/>
      <c r="D955" s="165"/>
      <c r="E955" s="165"/>
      <c r="F955" s="483"/>
      <c r="G955" s="165"/>
      <c r="H955" s="166"/>
    </row>
    <row r="956" spans="3:8" ht="15" customHeight="1" x14ac:dyDescent="0.15">
      <c r="C956" s="164"/>
      <c r="D956" s="165"/>
      <c r="E956" s="165"/>
      <c r="F956" s="483"/>
      <c r="G956" s="165"/>
      <c r="H956" s="166"/>
    </row>
    <row r="957" spans="3:8" ht="15" customHeight="1" x14ac:dyDescent="0.15">
      <c r="C957" s="164"/>
      <c r="D957" s="165"/>
      <c r="E957" s="165"/>
      <c r="F957" s="483"/>
      <c r="G957" s="165"/>
      <c r="H957" s="166"/>
    </row>
    <row r="958" spans="3:8" ht="15" customHeight="1" x14ac:dyDescent="0.15">
      <c r="C958" s="335" t="s">
        <v>188</v>
      </c>
      <c r="D958" s="336"/>
      <c r="E958" s="336"/>
      <c r="F958" s="336"/>
      <c r="G958" s="336"/>
      <c r="H958" s="337"/>
    </row>
    <row r="959" spans="3:8" ht="15" customHeight="1" x14ac:dyDescent="0.15">
      <c r="C959" s="335" t="s">
        <v>193</v>
      </c>
      <c r="D959" s="336"/>
      <c r="E959" s="336"/>
      <c r="F959" s="336"/>
      <c r="G959" s="336"/>
      <c r="H959" s="337"/>
    </row>
    <row r="960" spans="3:8" ht="15" customHeight="1" x14ac:dyDescent="0.15">
      <c r="C960" s="335"/>
      <c r="D960" s="336"/>
      <c r="E960" s="336"/>
      <c r="F960" s="336"/>
      <c r="G960" s="336"/>
      <c r="H960" s="337"/>
    </row>
    <row r="961" spans="3:8" ht="15" customHeight="1" x14ac:dyDescent="0.15">
      <c r="C961" s="335" t="s">
        <v>185</v>
      </c>
      <c r="D961" s="336"/>
      <c r="E961" s="336"/>
      <c r="F961" s="336"/>
      <c r="G961" s="336"/>
      <c r="H961" s="337"/>
    </row>
    <row r="962" spans="3:8" ht="15" customHeight="1" x14ac:dyDescent="0.15">
      <c r="C962" s="164"/>
      <c r="D962" s="165"/>
      <c r="E962" s="165"/>
      <c r="F962" s="483"/>
      <c r="G962" s="165"/>
      <c r="H962" s="166"/>
    </row>
    <row r="963" spans="3:8" ht="15" customHeight="1" x14ac:dyDescent="0.15">
      <c r="C963" s="164"/>
      <c r="D963" s="165"/>
      <c r="E963" s="165"/>
      <c r="F963" s="483"/>
      <c r="G963" s="165"/>
      <c r="H963" s="166"/>
    </row>
    <row r="964" spans="3:8" ht="15" customHeight="1" x14ac:dyDescent="0.15">
      <c r="C964" s="164"/>
      <c r="D964" s="165"/>
      <c r="E964" s="165"/>
      <c r="F964" s="483"/>
      <c r="G964" s="165"/>
      <c r="H964" s="166"/>
    </row>
    <row r="965" spans="3:8" ht="15" customHeight="1" x14ac:dyDescent="0.15">
      <c r="C965" s="164"/>
      <c r="D965" s="165"/>
      <c r="E965" s="165"/>
      <c r="F965" s="483"/>
      <c r="G965" s="165"/>
      <c r="H965" s="166"/>
    </row>
    <row r="966" spans="3:8" ht="15" customHeight="1" x14ac:dyDescent="0.15">
      <c r="C966" s="335" t="s">
        <v>189</v>
      </c>
      <c r="D966" s="336"/>
      <c r="E966" s="336"/>
      <c r="F966" s="336"/>
      <c r="G966" s="336"/>
      <c r="H966" s="337"/>
    </row>
    <row r="967" spans="3:8" ht="15" customHeight="1" x14ac:dyDescent="0.15">
      <c r="C967" s="335" t="s">
        <v>192</v>
      </c>
      <c r="D967" s="336"/>
      <c r="E967" s="336"/>
      <c r="F967" s="336"/>
      <c r="G967" s="336"/>
      <c r="H967" s="337"/>
    </row>
    <row r="968" spans="3:8" ht="15" customHeight="1" x14ac:dyDescent="0.15">
      <c r="C968" s="335"/>
      <c r="D968" s="336"/>
      <c r="E968" s="336"/>
      <c r="F968" s="336"/>
      <c r="G968" s="336"/>
      <c r="H968" s="337"/>
    </row>
    <row r="969" spans="3:8" ht="15" customHeight="1" x14ac:dyDescent="0.15">
      <c r="C969" s="335" t="s">
        <v>185</v>
      </c>
      <c r="D969" s="336"/>
      <c r="E969" s="336"/>
      <c r="F969" s="336"/>
      <c r="G969" s="336"/>
      <c r="H969" s="337"/>
    </row>
    <row r="970" spans="3:8" ht="15" customHeight="1" x14ac:dyDescent="0.15">
      <c r="C970" s="164"/>
      <c r="D970" s="165"/>
      <c r="E970" s="165"/>
      <c r="F970" s="483"/>
      <c r="G970" s="165"/>
      <c r="H970" s="166"/>
    </row>
    <row r="971" spans="3:8" ht="15" customHeight="1" x14ac:dyDescent="0.15">
      <c r="C971" s="164"/>
      <c r="D971" s="165"/>
      <c r="E971" s="165"/>
      <c r="F971" s="483"/>
      <c r="G971" s="165"/>
      <c r="H971" s="166"/>
    </row>
    <row r="972" spans="3:8" ht="15" customHeight="1" x14ac:dyDescent="0.15">
      <c r="C972" s="164"/>
      <c r="D972" s="165"/>
      <c r="E972" s="165"/>
      <c r="F972" s="483"/>
      <c r="G972" s="165"/>
      <c r="H972" s="166"/>
    </row>
    <row r="973" spans="3:8" ht="15" customHeight="1" x14ac:dyDescent="0.15">
      <c r="C973" s="164"/>
      <c r="D973" s="165"/>
      <c r="E973" s="165"/>
      <c r="F973" s="483"/>
      <c r="G973" s="165"/>
      <c r="H973" s="166"/>
    </row>
    <row r="974" spans="3:8" ht="15" customHeight="1" x14ac:dyDescent="0.15">
      <c r="C974" s="335" t="s">
        <v>190</v>
      </c>
      <c r="D974" s="336"/>
      <c r="E974" s="336"/>
      <c r="F974" s="336"/>
      <c r="G974" s="336"/>
      <c r="H974" s="337"/>
    </row>
    <row r="975" spans="3:8" ht="15" customHeight="1" x14ac:dyDescent="0.15">
      <c r="C975" s="335" t="s">
        <v>191</v>
      </c>
      <c r="D975" s="336"/>
      <c r="E975" s="336"/>
      <c r="F975" s="336"/>
      <c r="G975" s="336"/>
      <c r="H975" s="337"/>
    </row>
    <row r="976" spans="3:8" ht="15" customHeight="1" x14ac:dyDescent="0.15">
      <c r="C976" s="335" t="s">
        <v>185</v>
      </c>
      <c r="D976" s="336"/>
      <c r="E976" s="336"/>
      <c r="F976" s="336"/>
      <c r="G976" s="336"/>
      <c r="H976" s="337"/>
    </row>
    <row r="977" spans="1:9" ht="15" customHeight="1" x14ac:dyDescent="0.15">
      <c r="C977" s="164"/>
      <c r="D977" s="165"/>
      <c r="E977" s="165"/>
      <c r="F977" s="483"/>
      <c r="G977" s="165"/>
      <c r="H977" s="166"/>
    </row>
    <row r="978" spans="1:9" ht="15" customHeight="1" x14ac:dyDescent="0.15">
      <c r="C978" s="164"/>
      <c r="D978" s="165"/>
      <c r="E978" s="165"/>
      <c r="F978" s="483"/>
      <c r="G978" s="165"/>
      <c r="H978" s="166"/>
    </row>
    <row r="979" spans="1:9" ht="15" customHeight="1" x14ac:dyDescent="0.15">
      <c r="C979" s="164"/>
      <c r="D979" s="165"/>
      <c r="E979" s="165"/>
      <c r="F979" s="483"/>
      <c r="G979" s="165"/>
      <c r="H979" s="166"/>
    </row>
    <row r="980" spans="1:9" ht="15" customHeight="1" x14ac:dyDescent="0.15">
      <c r="C980" s="167"/>
      <c r="D980" s="168"/>
      <c r="E980" s="168"/>
      <c r="F980" s="484"/>
      <c r="G980" s="168"/>
      <c r="H980" s="169"/>
    </row>
    <row r="981" spans="1:9" ht="5.0999999999999996" customHeight="1" x14ac:dyDescent="0.15">
      <c r="C981" s="163"/>
      <c r="D981" s="163"/>
      <c r="E981" s="163"/>
      <c r="F981" s="485"/>
      <c r="G981" s="163"/>
      <c r="H981" s="163"/>
    </row>
    <row r="982" spans="1:9" x14ac:dyDescent="0.15">
      <c r="A982" s="338"/>
      <c r="B982" s="339"/>
      <c r="C982" s="339"/>
      <c r="D982" s="339"/>
      <c r="E982" s="339"/>
      <c r="F982" s="339"/>
      <c r="G982" s="339"/>
      <c r="H982" s="339"/>
      <c r="I982" s="340"/>
    </row>
    <row r="983" spans="1:9" ht="13.15" customHeight="1" x14ac:dyDescent="0.15">
      <c r="A983" s="58"/>
      <c r="B983" s="59" t="s">
        <v>88</v>
      </c>
      <c r="C983" s="60" t="s">
        <v>89</v>
      </c>
      <c r="D983" s="61"/>
      <c r="E983" s="61"/>
      <c r="F983" s="486"/>
      <c r="G983" s="61"/>
      <c r="H983" s="61"/>
      <c r="I983" s="62"/>
    </row>
    <row r="984" spans="1:9" ht="13.15" customHeight="1" x14ac:dyDescent="0.15">
      <c r="A984" s="58"/>
      <c r="B984" s="63" t="s">
        <v>88</v>
      </c>
      <c r="C984" s="60" t="s">
        <v>90</v>
      </c>
      <c r="D984" s="61"/>
      <c r="E984" s="61"/>
      <c r="F984" s="486"/>
      <c r="G984" s="61"/>
      <c r="H984" s="61"/>
      <c r="I984" s="62"/>
    </row>
    <row r="985" spans="1:9" ht="13.15" customHeight="1" x14ac:dyDescent="0.15">
      <c r="A985" s="58"/>
      <c r="B985" s="59" t="s">
        <v>88</v>
      </c>
      <c r="C985" s="60" t="s">
        <v>91</v>
      </c>
      <c r="D985" s="61"/>
      <c r="E985" s="61"/>
      <c r="F985" s="486"/>
      <c r="G985" s="61"/>
      <c r="H985" s="61"/>
      <c r="I985" s="62"/>
    </row>
    <row r="986" spans="1:9" ht="13.15" customHeight="1" x14ac:dyDescent="0.15">
      <c r="A986" s="58"/>
      <c r="B986" s="59" t="s">
        <v>88</v>
      </c>
      <c r="C986" s="60" t="s">
        <v>92</v>
      </c>
      <c r="D986" s="61"/>
      <c r="E986" s="61"/>
      <c r="F986" s="486"/>
      <c r="G986" s="64"/>
      <c r="H986" s="61"/>
      <c r="I986" s="62"/>
    </row>
    <row r="987" spans="1:9" ht="37.5" customHeight="1" x14ac:dyDescent="0.15">
      <c r="A987" s="58"/>
      <c r="B987" s="33"/>
      <c r="C987" s="33"/>
      <c r="D987" s="33"/>
      <c r="E987" s="33"/>
      <c r="F987" s="344" t="s">
        <v>86</v>
      </c>
      <c r="G987" s="344"/>
      <c r="H987" s="65"/>
      <c r="I987" s="66"/>
    </row>
    <row r="988" spans="1:9" ht="5.0999999999999996" customHeight="1" x14ac:dyDescent="0.15">
      <c r="A988" s="67"/>
      <c r="B988" s="68"/>
      <c r="C988" s="68"/>
      <c r="D988" s="68"/>
      <c r="E988" s="68"/>
      <c r="F988" s="487"/>
      <c r="G988" s="69"/>
      <c r="H988" s="68"/>
      <c r="I988" s="70"/>
    </row>
    <row r="989" spans="1:9" ht="27.75" customHeight="1" x14ac:dyDescent="0.15">
      <c r="C989" s="331" t="s">
        <v>79</v>
      </c>
      <c r="D989" s="331"/>
      <c r="E989" s="331"/>
      <c r="F989" s="331"/>
      <c r="G989" s="331"/>
      <c r="H989" s="331"/>
    </row>
    <row r="990" spans="1:9" ht="24" x14ac:dyDescent="0.15">
      <c r="F990" s="476" t="s">
        <v>87</v>
      </c>
    </row>
    <row r="991" spans="1:9" s="33" customFormat="1" x14ac:dyDescent="0.15">
      <c r="F991" s="477"/>
      <c r="G991" s="36"/>
      <c r="H991" s="121" t="s">
        <v>157</v>
      </c>
    </row>
    <row r="992" spans="1:9" x14ac:dyDescent="0.15">
      <c r="G992" s="17"/>
      <c r="H992" s="17"/>
    </row>
    <row r="993" spans="2:10" x14ac:dyDescent="0.15">
      <c r="C993" s="332" t="s">
        <v>77</v>
      </c>
      <c r="D993" s="332"/>
    </row>
    <row r="994" spans="2:10" x14ac:dyDescent="0.15">
      <c r="E994" s="314" t="s">
        <v>30</v>
      </c>
      <c r="F994" s="315"/>
      <c r="G994" s="316"/>
      <c r="H994" s="316"/>
    </row>
    <row r="995" spans="2:10" ht="5.0999999999999996" customHeight="1" x14ac:dyDescent="0.15">
      <c r="F995" s="478"/>
      <c r="G995" s="316"/>
      <c r="H995" s="316"/>
    </row>
    <row r="996" spans="2:10" x14ac:dyDescent="0.15">
      <c r="E996" s="333" t="s">
        <v>80</v>
      </c>
      <c r="F996" s="334"/>
      <c r="G996" s="316"/>
      <c r="H996" s="316"/>
    </row>
    <row r="997" spans="2:10" x14ac:dyDescent="0.15">
      <c r="E997" s="314" t="s">
        <v>81</v>
      </c>
      <c r="F997" s="315"/>
      <c r="G997" s="316"/>
      <c r="H997" s="316"/>
      <c r="I997" s="15" t="s">
        <v>31</v>
      </c>
    </row>
    <row r="999" spans="2:10" ht="13.5" customHeight="1" x14ac:dyDescent="0.15">
      <c r="B999" s="52" t="s">
        <v>101</v>
      </c>
      <c r="C999" s="53"/>
      <c r="D999" s="53"/>
      <c r="E999" s="53"/>
      <c r="F999" s="479"/>
      <c r="G999" s="53"/>
      <c r="H999" s="53"/>
      <c r="I999" s="53"/>
      <c r="J999" s="53"/>
    </row>
    <row r="1001" spans="2:10" x14ac:dyDescent="0.15">
      <c r="B1001" s="16"/>
      <c r="C1001" s="16" t="s">
        <v>32</v>
      </c>
      <c r="D1001" s="16" t="s">
        <v>19</v>
      </c>
      <c r="E1001" s="16" t="s">
        <v>21</v>
      </c>
      <c r="F1001" s="480" t="s">
        <v>20</v>
      </c>
      <c r="G1001" s="16" t="s">
        <v>8</v>
      </c>
      <c r="H1001" s="16" t="s">
        <v>44</v>
      </c>
    </row>
    <row r="1002" spans="2:10" ht="29.25" customHeight="1" x14ac:dyDescent="0.15">
      <c r="B1002" s="18">
        <f>+'様式1-2'!B28</f>
        <v>14</v>
      </c>
      <c r="C1002" s="18">
        <f>+'様式1-2'!C28</f>
        <v>0</v>
      </c>
      <c r="D1002" s="170">
        <f>+'様式1-2'!D28</f>
        <v>0</v>
      </c>
      <c r="E1002" s="18" t="str">
        <f>+'様式1-2'!E28</f>
        <v/>
      </c>
      <c r="F1002" s="170">
        <f>+'様式1-2'!F28</f>
        <v>0</v>
      </c>
      <c r="G1002" s="18">
        <f>+'様式1-2'!H28</f>
        <v>0</v>
      </c>
      <c r="H1002" s="18">
        <f>+'様式1-2'!I28</f>
        <v>0</v>
      </c>
    </row>
    <row r="1003" spans="2:10" x14ac:dyDescent="0.15">
      <c r="F1003" s="317" t="s">
        <v>158</v>
      </c>
      <c r="G1003" s="318"/>
      <c r="H1003" s="318"/>
    </row>
    <row r="1004" spans="2:10" ht="17.25" x14ac:dyDescent="0.15">
      <c r="B1004" s="321" t="s">
        <v>33</v>
      </c>
      <c r="C1004" s="321"/>
      <c r="F1004" s="319"/>
      <c r="G1004" s="319"/>
      <c r="H1004" s="319"/>
    </row>
    <row r="1005" spans="2:10" ht="28.5" customHeight="1" x14ac:dyDescent="0.15">
      <c r="C1005" s="54" t="s">
        <v>82</v>
      </c>
      <c r="D1005" s="54"/>
      <c r="F1005" s="320"/>
      <c r="G1005" s="320"/>
      <c r="H1005" s="320"/>
    </row>
    <row r="1006" spans="2:10" ht="15" customHeight="1" x14ac:dyDescent="0.15">
      <c r="C1006" s="322"/>
      <c r="D1006" s="323"/>
      <c r="E1006" s="323"/>
      <c r="F1006" s="323"/>
      <c r="G1006" s="323"/>
      <c r="H1006" s="324"/>
    </row>
    <row r="1007" spans="2:10" ht="15" customHeight="1" x14ac:dyDescent="0.15">
      <c r="C1007" s="325"/>
      <c r="D1007" s="326"/>
      <c r="E1007" s="326"/>
      <c r="F1007" s="326"/>
      <c r="G1007" s="326"/>
      <c r="H1007" s="327"/>
    </row>
    <row r="1008" spans="2:10" ht="15" customHeight="1" x14ac:dyDescent="0.15">
      <c r="C1008" s="325"/>
      <c r="D1008" s="326"/>
      <c r="E1008" s="326"/>
      <c r="F1008" s="326"/>
      <c r="G1008" s="326"/>
      <c r="H1008" s="327"/>
    </row>
    <row r="1009" spans="3:8" ht="15" customHeight="1" x14ac:dyDescent="0.15">
      <c r="C1009" s="325"/>
      <c r="D1009" s="326"/>
      <c r="E1009" s="326"/>
      <c r="F1009" s="326"/>
      <c r="G1009" s="326"/>
      <c r="H1009" s="327"/>
    </row>
    <row r="1010" spans="3:8" ht="15" customHeight="1" x14ac:dyDescent="0.15">
      <c r="C1010" s="325"/>
      <c r="D1010" s="326"/>
      <c r="E1010" s="326"/>
      <c r="F1010" s="326"/>
      <c r="G1010" s="326"/>
      <c r="H1010" s="327"/>
    </row>
    <row r="1011" spans="3:8" ht="15" customHeight="1" x14ac:dyDescent="0.15">
      <c r="C1011" s="325"/>
      <c r="D1011" s="326"/>
      <c r="E1011" s="326"/>
      <c r="F1011" s="326"/>
      <c r="G1011" s="326"/>
      <c r="H1011" s="327"/>
    </row>
    <row r="1012" spans="3:8" ht="15" customHeight="1" x14ac:dyDescent="0.15">
      <c r="C1012" s="325"/>
      <c r="D1012" s="326"/>
      <c r="E1012" s="326"/>
      <c r="F1012" s="326"/>
      <c r="G1012" s="326"/>
      <c r="H1012" s="327"/>
    </row>
    <row r="1013" spans="3:8" ht="15" customHeight="1" x14ac:dyDescent="0.15">
      <c r="C1013" s="328"/>
      <c r="D1013" s="329"/>
      <c r="E1013" s="329"/>
      <c r="F1013" s="329"/>
      <c r="G1013" s="329"/>
      <c r="H1013" s="330"/>
    </row>
    <row r="1015" spans="3:8" x14ac:dyDescent="0.15">
      <c r="C1015" s="54" t="s">
        <v>83</v>
      </c>
      <c r="D1015" s="54"/>
      <c r="E1015" s="54"/>
      <c r="F1015" s="481"/>
      <c r="G1015" s="54"/>
      <c r="H1015" s="54"/>
    </row>
    <row r="1016" spans="3:8" x14ac:dyDescent="0.15">
      <c r="C1016" s="54" t="s">
        <v>84</v>
      </c>
      <c r="D1016" s="54"/>
      <c r="E1016" s="54"/>
      <c r="F1016" s="481"/>
      <c r="G1016" s="54"/>
      <c r="H1016" s="54"/>
    </row>
    <row r="1017" spans="3:8" ht="12" customHeight="1" x14ac:dyDescent="0.15">
      <c r="C1017" s="55" t="s">
        <v>85</v>
      </c>
      <c r="D1017" s="54"/>
      <c r="E1017" s="54"/>
      <c r="F1017" s="481"/>
      <c r="G1017" s="54"/>
      <c r="H1017" s="54"/>
    </row>
    <row r="1018" spans="3:8" ht="5.0999999999999996" customHeight="1" x14ac:dyDescent="0.15">
      <c r="C1018" s="56"/>
      <c r="D1018" s="57"/>
      <c r="E1018" s="57"/>
      <c r="F1018" s="482"/>
      <c r="G1018" s="57"/>
      <c r="H1018" s="54"/>
    </row>
    <row r="1019" spans="3:8" ht="15" customHeight="1" x14ac:dyDescent="0.15">
      <c r="C1019" s="341"/>
      <c r="D1019" s="342"/>
      <c r="E1019" s="342"/>
      <c r="F1019" s="342"/>
      <c r="G1019" s="342"/>
      <c r="H1019" s="343"/>
    </row>
    <row r="1020" spans="3:8" ht="15" customHeight="1" x14ac:dyDescent="0.15">
      <c r="C1020" s="335" t="s">
        <v>183</v>
      </c>
      <c r="D1020" s="336"/>
      <c r="E1020" s="336"/>
      <c r="F1020" s="336"/>
      <c r="G1020" s="336"/>
      <c r="H1020" s="337"/>
    </row>
    <row r="1021" spans="3:8" ht="15" customHeight="1" x14ac:dyDescent="0.15">
      <c r="C1021" s="335" t="s">
        <v>184</v>
      </c>
      <c r="D1021" s="336"/>
      <c r="E1021" s="336"/>
      <c r="F1021" s="336"/>
      <c r="G1021" s="336"/>
      <c r="H1021" s="337"/>
    </row>
    <row r="1022" spans="3:8" ht="15" customHeight="1" x14ac:dyDescent="0.15">
      <c r="C1022" s="335" t="s">
        <v>185</v>
      </c>
      <c r="D1022" s="336"/>
      <c r="E1022" s="336"/>
      <c r="F1022" s="336"/>
      <c r="G1022" s="336"/>
      <c r="H1022" s="337"/>
    </row>
    <row r="1023" spans="3:8" ht="15" customHeight="1" x14ac:dyDescent="0.15">
      <c r="C1023" s="164"/>
      <c r="D1023" s="165"/>
      <c r="E1023" s="165"/>
      <c r="F1023" s="483"/>
      <c r="G1023" s="165"/>
      <c r="H1023" s="166"/>
    </row>
    <row r="1024" spans="3:8" ht="15" customHeight="1" x14ac:dyDescent="0.15">
      <c r="C1024" s="164"/>
      <c r="D1024" s="165"/>
      <c r="E1024" s="165"/>
      <c r="F1024" s="483"/>
      <c r="G1024" s="165"/>
      <c r="H1024" s="166"/>
    </row>
    <row r="1025" spans="3:8" ht="15" customHeight="1" x14ac:dyDescent="0.15">
      <c r="C1025" s="164"/>
      <c r="D1025" s="165"/>
      <c r="E1025" s="165"/>
      <c r="F1025" s="483"/>
      <c r="G1025" s="165"/>
      <c r="H1025" s="166"/>
    </row>
    <row r="1026" spans="3:8" ht="15" customHeight="1" x14ac:dyDescent="0.15">
      <c r="C1026" s="164"/>
      <c r="D1026" s="165"/>
      <c r="E1026" s="165"/>
      <c r="F1026" s="483"/>
      <c r="G1026" s="165"/>
      <c r="H1026" s="166"/>
    </row>
    <row r="1027" spans="3:8" ht="15" customHeight="1" x14ac:dyDescent="0.15">
      <c r="C1027" s="335" t="s">
        <v>186</v>
      </c>
      <c r="D1027" s="336"/>
      <c r="E1027" s="336"/>
      <c r="F1027" s="336"/>
      <c r="G1027" s="336"/>
      <c r="H1027" s="337"/>
    </row>
    <row r="1028" spans="3:8" ht="15" customHeight="1" x14ac:dyDescent="0.15">
      <c r="C1028" s="335" t="s">
        <v>187</v>
      </c>
      <c r="D1028" s="336"/>
      <c r="E1028" s="336"/>
      <c r="F1028" s="336"/>
      <c r="G1028" s="336"/>
      <c r="H1028" s="337"/>
    </row>
    <row r="1029" spans="3:8" ht="15" customHeight="1" x14ac:dyDescent="0.15">
      <c r="C1029" s="335" t="s">
        <v>185</v>
      </c>
      <c r="D1029" s="336"/>
      <c r="E1029" s="336"/>
      <c r="F1029" s="336"/>
      <c r="G1029" s="336"/>
      <c r="H1029" s="337"/>
    </row>
    <row r="1030" spans="3:8" ht="15" customHeight="1" x14ac:dyDescent="0.15">
      <c r="C1030" s="164"/>
      <c r="D1030" s="165"/>
      <c r="E1030" s="165"/>
      <c r="F1030" s="483"/>
      <c r="G1030" s="165"/>
      <c r="H1030" s="166"/>
    </row>
    <row r="1031" spans="3:8" ht="15" customHeight="1" x14ac:dyDescent="0.15">
      <c r="C1031" s="164"/>
      <c r="D1031" s="165"/>
      <c r="E1031" s="165"/>
      <c r="F1031" s="483"/>
      <c r="G1031" s="165"/>
      <c r="H1031" s="166"/>
    </row>
    <row r="1032" spans="3:8" ht="15" customHeight="1" x14ac:dyDescent="0.15">
      <c r="C1032" s="164"/>
      <c r="D1032" s="165"/>
      <c r="E1032" s="165"/>
      <c r="F1032" s="483"/>
      <c r="G1032" s="165"/>
      <c r="H1032" s="166"/>
    </row>
    <row r="1033" spans="3:8" ht="15" customHeight="1" x14ac:dyDescent="0.15">
      <c r="C1033" s="164"/>
      <c r="D1033" s="165"/>
      <c r="E1033" s="165"/>
      <c r="F1033" s="483"/>
      <c r="G1033" s="165"/>
      <c r="H1033" s="166"/>
    </row>
    <row r="1034" spans="3:8" ht="15" customHeight="1" x14ac:dyDescent="0.15">
      <c r="C1034" s="335" t="s">
        <v>188</v>
      </c>
      <c r="D1034" s="336"/>
      <c r="E1034" s="336"/>
      <c r="F1034" s="336"/>
      <c r="G1034" s="336"/>
      <c r="H1034" s="337"/>
    </row>
    <row r="1035" spans="3:8" ht="15" customHeight="1" x14ac:dyDescent="0.15">
      <c r="C1035" s="335" t="s">
        <v>193</v>
      </c>
      <c r="D1035" s="336"/>
      <c r="E1035" s="336"/>
      <c r="F1035" s="336"/>
      <c r="G1035" s="336"/>
      <c r="H1035" s="337"/>
    </row>
    <row r="1036" spans="3:8" ht="15" customHeight="1" x14ac:dyDescent="0.15">
      <c r="C1036" s="335"/>
      <c r="D1036" s="336"/>
      <c r="E1036" s="336"/>
      <c r="F1036" s="336"/>
      <c r="G1036" s="336"/>
      <c r="H1036" s="337"/>
    </row>
    <row r="1037" spans="3:8" ht="15" customHeight="1" x14ac:dyDescent="0.15">
      <c r="C1037" s="335" t="s">
        <v>185</v>
      </c>
      <c r="D1037" s="336"/>
      <c r="E1037" s="336"/>
      <c r="F1037" s="336"/>
      <c r="G1037" s="336"/>
      <c r="H1037" s="337"/>
    </row>
    <row r="1038" spans="3:8" ht="15" customHeight="1" x14ac:dyDescent="0.15">
      <c r="C1038" s="164"/>
      <c r="D1038" s="165"/>
      <c r="E1038" s="165"/>
      <c r="F1038" s="483"/>
      <c r="G1038" s="165"/>
      <c r="H1038" s="166"/>
    </row>
    <row r="1039" spans="3:8" ht="15" customHeight="1" x14ac:dyDescent="0.15">
      <c r="C1039" s="164"/>
      <c r="D1039" s="165"/>
      <c r="E1039" s="165"/>
      <c r="F1039" s="483"/>
      <c r="G1039" s="165"/>
      <c r="H1039" s="166"/>
    </row>
    <row r="1040" spans="3:8" ht="15" customHeight="1" x14ac:dyDescent="0.15">
      <c r="C1040" s="164"/>
      <c r="D1040" s="165"/>
      <c r="E1040" s="165"/>
      <c r="F1040" s="483"/>
      <c r="G1040" s="165"/>
      <c r="H1040" s="166"/>
    </row>
    <row r="1041" spans="3:8" ht="15" customHeight="1" x14ac:dyDescent="0.15">
      <c r="C1041" s="164"/>
      <c r="D1041" s="165"/>
      <c r="E1041" s="165"/>
      <c r="F1041" s="483"/>
      <c r="G1041" s="165"/>
      <c r="H1041" s="166"/>
    </row>
    <row r="1042" spans="3:8" ht="15" customHeight="1" x14ac:dyDescent="0.15">
      <c r="C1042" s="335" t="s">
        <v>189</v>
      </c>
      <c r="D1042" s="336"/>
      <c r="E1042" s="336"/>
      <c r="F1042" s="336"/>
      <c r="G1042" s="336"/>
      <c r="H1042" s="337"/>
    </row>
    <row r="1043" spans="3:8" ht="15" customHeight="1" x14ac:dyDescent="0.15">
      <c r="C1043" s="335" t="s">
        <v>192</v>
      </c>
      <c r="D1043" s="336"/>
      <c r="E1043" s="336"/>
      <c r="F1043" s="336"/>
      <c r="G1043" s="336"/>
      <c r="H1043" s="337"/>
    </row>
    <row r="1044" spans="3:8" ht="15" customHeight="1" x14ac:dyDescent="0.15">
      <c r="C1044" s="335"/>
      <c r="D1044" s="336"/>
      <c r="E1044" s="336"/>
      <c r="F1044" s="336"/>
      <c r="G1044" s="336"/>
      <c r="H1044" s="337"/>
    </row>
    <row r="1045" spans="3:8" ht="15" customHeight="1" x14ac:dyDescent="0.15">
      <c r="C1045" s="335" t="s">
        <v>185</v>
      </c>
      <c r="D1045" s="336"/>
      <c r="E1045" s="336"/>
      <c r="F1045" s="336"/>
      <c r="G1045" s="336"/>
      <c r="H1045" s="337"/>
    </row>
    <row r="1046" spans="3:8" ht="15" customHeight="1" x14ac:dyDescent="0.15">
      <c r="C1046" s="164"/>
      <c r="D1046" s="165"/>
      <c r="E1046" s="165"/>
      <c r="F1046" s="483"/>
      <c r="G1046" s="165"/>
      <c r="H1046" s="166"/>
    </row>
    <row r="1047" spans="3:8" ht="15" customHeight="1" x14ac:dyDescent="0.15">
      <c r="C1047" s="164"/>
      <c r="D1047" s="165"/>
      <c r="E1047" s="165"/>
      <c r="F1047" s="483"/>
      <c r="G1047" s="165"/>
      <c r="H1047" s="166"/>
    </row>
    <row r="1048" spans="3:8" ht="15" customHeight="1" x14ac:dyDescent="0.15">
      <c r="C1048" s="164"/>
      <c r="D1048" s="165"/>
      <c r="E1048" s="165"/>
      <c r="F1048" s="483"/>
      <c r="G1048" s="165"/>
      <c r="H1048" s="166"/>
    </row>
    <row r="1049" spans="3:8" ht="15" customHeight="1" x14ac:dyDescent="0.15">
      <c r="C1049" s="164"/>
      <c r="D1049" s="165"/>
      <c r="E1049" s="165"/>
      <c r="F1049" s="483"/>
      <c r="G1049" s="165"/>
      <c r="H1049" s="166"/>
    </row>
    <row r="1050" spans="3:8" ht="15" customHeight="1" x14ac:dyDescent="0.15">
      <c r="C1050" s="335" t="s">
        <v>190</v>
      </c>
      <c r="D1050" s="336"/>
      <c r="E1050" s="336"/>
      <c r="F1050" s="336"/>
      <c r="G1050" s="336"/>
      <c r="H1050" s="337"/>
    </row>
    <row r="1051" spans="3:8" ht="15" customHeight="1" x14ac:dyDescent="0.15">
      <c r="C1051" s="335" t="s">
        <v>191</v>
      </c>
      <c r="D1051" s="336"/>
      <c r="E1051" s="336"/>
      <c r="F1051" s="336"/>
      <c r="G1051" s="336"/>
      <c r="H1051" s="337"/>
    </row>
    <row r="1052" spans="3:8" ht="15" customHeight="1" x14ac:dyDescent="0.15">
      <c r="C1052" s="335" t="s">
        <v>185</v>
      </c>
      <c r="D1052" s="336"/>
      <c r="E1052" s="336"/>
      <c r="F1052" s="336"/>
      <c r="G1052" s="336"/>
      <c r="H1052" s="337"/>
    </row>
    <row r="1053" spans="3:8" ht="15" customHeight="1" x14ac:dyDescent="0.15">
      <c r="C1053" s="164"/>
      <c r="D1053" s="165"/>
      <c r="E1053" s="165"/>
      <c r="F1053" s="483"/>
      <c r="G1053" s="165"/>
      <c r="H1053" s="166"/>
    </row>
    <row r="1054" spans="3:8" ht="15" customHeight="1" x14ac:dyDescent="0.15">
      <c r="C1054" s="164"/>
      <c r="D1054" s="165"/>
      <c r="E1054" s="165"/>
      <c r="F1054" s="483"/>
      <c r="G1054" s="165"/>
      <c r="H1054" s="166"/>
    </row>
    <row r="1055" spans="3:8" ht="15" customHeight="1" x14ac:dyDescent="0.15">
      <c r="C1055" s="164"/>
      <c r="D1055" s="165"/>
      <c r="E1055" s="165"/>
      <c r="F1055" s="483"/>
      <c r="G1055" s="165"/>
      <c r="H1055" s="166"/>
    </row>
    <row r="1056" spans="3:8" ht="15" customHeight="1" x14ac:dyDescent="0.15">
      <c r="C1056" s="167"/>
      <c r="D1056" s="168"/>
      <c r="E1056" s="168"/>
      <c r="F1056" s="484"/>
      <c r="G1056" s="168"/>
      <c r="H1056" s="169"/>
    </row>
    <row r="1057" spans="1:9" ht="5.0999999999999996" customHeight="1" x14ac:dyDescent="0.15">
      <c r="C1057" s="163"/>
      <c r="D1057" s="163"/>
      <c r="E1057" s="163"/>
      <c r="F1057" s="485"/>
      <c r="G1057" s="163"/>
      <c r="H1057" s="163"/>
    </row>
    <row r="1058" spans="1:9" x14ac:dyDescent="0.15">
      <c r="A1058" s="338"/>
      <c r="B1058" s="339"/>
      <c r="C1058" s="339"/>
      <c r="D1058" s="339"/>
      <c r="E1058" s="339"/>
      <c r="F1058" s="339"/>
      <c r="G1058" s="339"/>
      <c r="H1058" s="339"/>
      <c r="I1058" s="340"/>
    </row>
    <row r="1059" spans="1:9" ht="13.15" customHeight="1" x14ac:dyDescent="0.15">
      <c r="A1059" s="58"/>
      <c r="B1059" s="59" t="s">
        <v>88</v>
      </c>
      <c r="C1059" s="60" t="s">
        <v>89</v>
      </c>
      <c r="D1059" s="61"/>
      <c r="E1059" s="61"/>
      <c r="F1059" s="486"/>
      <c r="G1059" s="61"/>
      <c r="H1059" s="61"/>
      <c r="I1059" s="62"/>
    </row>
    <row r="1060" spans="1:9" ht="13.15" customHeight="1" x14ac:dyDescent="0.15">
      <c r="A1060" s="58"/>
      <c r="B1060" s="63" t="s">
        <v>88</v>
      </c>
      <c r="C1060" s="60" t="s">
        <v>90</v>
      </c>
      <c r="D1060" s="61"/>
      <c r="E1060" s="61"/>
      <c r="F1060" s="486"/>
      <c r="G1060" s="61"/>
      <c r="H1060" s="61"/>
      <c r="I1060" s="62"/>
    </row>
    <row r="1061" spans="1:9" ht="13.15" customHeight="1" x14ac:dyDescent="0.15">
      <c r="A1061" s="58"/>
      <c r="B1061" s="59" t="s">
        <v>88</v>
      </c>
      <c r="C1061" s="60" t="s">
        <v>91</v>
      </c>
      <c r="D1061" s="61"/>
      <c r="E1061" s="61"/>
      <c r="F1061" s="486"/>
      <c r="G1061" s="61"/>
      <c r="H1061" s="61"/>
      <c r="I1061" s="62"/>
    </row>
    <row r="1062" spans="1:9" ht="13.15" customHeight="1" x14ac:dyDescent="0.15">
      <c r="A1062" s="58"/>
      <c r="B1062" s="59" t="s">
        <v>88</v>
      </c>
      <c r="C1062" s="60" t="s">
        <v>92</v>
      </c>
      <c r="D1062" s="61"/>
      <c r="E1062" s="61"/>
      <c r="F1062" s="486"/>
      <c r="G1062" s="64"/>
      <c r="H1062" s="61"/>
      <c r="I1062" s="62"/>
    </row>
    <row r="1063" spans="1:9" ht="37.5" customHeight="1" x14ac:dyDescent="0.15">
      <c r="A1063" s="58"/>
      <c r="B1063" s="33"/>
      <c r="C1063" s="33"/>
      <c r="D1063" s="33"/>
      <c r="E1063" s="33"/>
      <c r="F1063" s="344" t="s">
        <v>86</v>
      </c>
      <c r="G1063" s="344"/>
      <c r="H1063" s="65"/>
      <c r="I1063" s="66"/>
    </row>
    <row r="1064" spans="1:9" ht="5.0999999999999996" customHeight="1" x14ac:dyDescent="0.15">
      <c r="A1064" s="67"/>
      <c r="B1064" s="68"/>
      <c r="C1064" s="68"/>
      <c r="D1064" s="68"/>
      <c r="E1064" s="68"/>
      <c r="F1064" s="487"/>
      <c r="G1064" s="69"/>
      <c r="H1064" s="68"/>
      <c r="I1064" s="70"/>
    </row>
    <row r="1065" spans="1:9" ht="27.75" customHeight="1" x14ac:dyDescent="0.15">
      <c r="C1065" s="331" t="s">
        <v>79</v>
      </c>
      <c r="D1065" s="331"/>
      <c r="E1065" s="331"/>
      <c r="F1065" s="331"/>
      <c r="G1065" s="331"/>
      <c r="H1065" s="331"/>
    </row>
    <row r="1066" spans="1:9" ht="24" x14ac:dyDescent="0.15">
      <c r="F1066" s="476" t="s">
        <v>87</v>
      </c>
    </row>
    <row r="1067" spans="1:9" s="33" customFormat="1" x14ac:dyDescent="0.15">
      <c r="F1067" s="477"/>
      <c r="G1067" s="36"/>
      <c r="H1067" s="121" t="s">
        <v>157</v>
      </c>
    </row>
    <row r="1068" spans="1:9" x14ac:dyDescent="0.15">
      <c r="G1068" s="17"/>
      <c r="H1068" s="17"/>
    </row>
    <row r="1069" spans="1:9" x14ac:dyDescent="0.15">
      <c r="C1069" s="332" t="s">
        <v>77</v>
      </c>
      <c r="D1069" s="332"/>
    </row>
    <row r="1070" spans="1:9" x14ac:dyDescent="0.15">
      <c r="E1070" s="314" t="s">
        <v>30</v>
      </c>
      <c r="F1070" s="315"/>
      <c r="G1070" s="316"/>
      <c r="H1070" s="316"/>
    </row>
    <row r="1071" spans="1:9" ht="5.0999999999999996" customHeight="1" x14ac:dyDescent="0.15">
      <c r="F1071" s="478"/>
      <c r="G1071" s="316"/>
      <c r="H1071" s="316"/>
    </row>
    <row r="1072" spans="1:9" x14ac:dyDescent="0.15">
      <c r="E1072" s="333" t="s">
        <v>80</v>
      </c>
      <c r="F1072" s="334"/>
      <c r="G1072" s="316"/>
      <c r="H1072" s="316"/>
    </row>
    <row r="1073" spans="2:10" x14ac:dyDescent="0.15">
      <c r="E1073" s="314" t="s">
        <v>81</v>
      </c>
      <c r="F1073" s="315"/>
      <c r="G1073" s="316"/>
      <c r="H1073" s="316"/>
      <c r="I1073" s="15" t="s">
        <v>31</v>
      </c>
    </row>
    <row r="1075" spans="2:10" ht="13.5" customHeight="1" x14ac:dyDescent="0.15">
      <c r="B1075" s="52" t="s">
        <v>101</v>
      </c>
      <c r="C1075" s="53"/>
      <c r="D1075" s="53"/>
      <c r="E1075" s="53"/>
      <c r="F1075" s="479"/>
      <c r="G1075" s="53"/>
      <c r="H1075" s="53"/>
      <c r="I1075" s="53"/>
      <c r="J1075" s="53"/>
    </row>
    <row r="1077" spans="2:10" x14ac:dyDescent="0.15">
      <c r="B1077" s="16"/>
      <c r="C1077" s="16" t="s">
        <v>32</v>
      </c>
      <c r="D1077" s="16" t="s">
        <v>19</v>
      </c>
      <c r="E1077" s="16" t="s">
        <v>21</v>
      </c>
      <c r="F1077" s="480" t="s">
        <v>20</v>
      </c>
      <c r="G1077" s="16" t="s">
        <v>8</v>
      </c>
      <c r="H1077" s="16" t="s">
        <v>44</v>
      </c>
    </row>
    <row r="1078" spans="2:10" ht="29.25" customHeight="1" x14ac:dyDescent="0.15">
      <c r="B1078" s="18">
        <f>+'様式1-2'!B29</f>
        <v>15</v>
      </c>
      <c r="C1078" s="18">
        <f>+'様式1-2'!C29</f>
        <v>0</v>
      </c>
      <c r="D1078" s="170">
        <f>+'様式1-2'!D29</f>
        <v>0</v>
      </c>
      <c r="E1078" s="18" t="str">
        <f>+'様式1-2'!E29</f>
        <v/>
      </c>
      <c r="F1078" s="170">
        <f>+'様式1-2'!F29</f>
        <v>0</v>
      </c>
      <c r="G1078" s="18">
        <f>+'様式1-2'!H29</f>
        <v>0</v>
      </c>
      <c r="H1078" s="18">
        <f>+'様式1-2'!I29</f>
        <v>0</v>
      </c>
    </row>
    <row r="1079" spans="2:10" x14ac:dyDescent="0.15">
      <c r="F1079" s="317" t="s">
        <v>158</v>
      </c>
      <c r="G1079" s="318"/>
      <c r="H1079" s="318"/>
    </row>
    <row r="1080" spans="2:10" ht="17.25" x14ac:dyDescent="0.15">
      <c r="B1080" s="321" t="s">
        <v>33</v>
      </c>
      <c r="C1080" s="321"/>
      <c r="F1080" s="319"/>
      <c r="G1080" s="319"/>
      <c r="H1080" s="319"/>
    </row>
    <row r="1081" spans="2:10" ht="28.5" customHeight="1" x14ac:dyDescent="0.15">
      <c r="C1081" s="54" t="s">
        <v>82</v>
      </c>
      <c r="D1081" s="54"/>
      <c r="F1081" s="320"/>
      <c r="G1081" s="320"/>
      <c r="H1081" s="320"/>
    </row>
    <row r="1082" spans="2:10" ht="15" customHeight="1" x14ac:dyDescent="0.15">
      <c r="C1082" s="322"/>
      <c r="D1082" s="323"/>
      <c r="E1082" s="323"/>
      <c r="F1082" s="323"/>
      <c r="G1082" s="323"/>
      <c r="H1082" s="324"/>
    </row>
    <row r="1083" spans="2:10" ht="15" customHeight="1" x14ac:dyDescent="0.15">
      <c r="C1083" s="325"/>
      <c r="D1083" s="326"/>
      <c r="E1083" s="326"/>
      <c r="F1083" s="326"/>
      <c r="G1083" s="326"/>
      <c r="H1083" s="327"/>
    </row>
    <row r="1084" spans="2:10" ht="15" customHeight="1" x14ac:dyDescent="0.15">
      <c r="C1084" s="325"/>
      <c r="D1084" s="326"/>
      <c r="E1084" s="326"/>
      <c r="F1084" s="326"/>
      <c r="G1084" s="326"/>
      <c r="H1084" s="327"/>
    </row>
    <row r="1085" spans="2:10" ht="15" customHeight="1" x14ac:dyDescent="0.15">
      <c r="C1085" s="325"/>
      <c r="D1085" s="326"/>
      <c r="E1085" s="326"/>
      <c r="F1085" s="326"/>
      <c r="G1085" s="326"/>
      <c r="H1085" s="327"/>
    </row>
    <row r="1086" spans="2:10" ht="15" customHeight="1" x14ac:dyDescent="0.15">
      <c r="C1086" s="325"/>
      <c r="D1086" s="326"/>
      <c r="E1086" s="326"/>
      <c r="F1086" s="326"/>
      <c r="G1086" s="326"/>
      <c r="H1086" s="327"/>
    </row>
    <row r="1087" spans="2:10" ht="15" customHeight="1" x14ac:dyDescent="0.15">
      <c r="C1087" s="325"/>
      <c r="D1087" s="326"/>
      <c r="E1087" s="326"/>
      <c r="F1087" s="326"/>
      <c r="G1087" s="326"/>
      <c r="H1087" s="327"/>
    </row>
    <row r="1088" spans="2:10" ht="15" customHeight="1" x14ac:dyDescent="0.15">
      <c r="C1088" s="325"/>
      <c r="D1088" s="326"/>
      <c r="E1088" s="326"/>
      <c r="F1088" s="326"/>
      <c r="G1088" s="326"/>
      <c r="H1088" s="327"/>
    </row>
    <row r="1089" spans="3:8" ht="15" customHeight="1" x14ac:dyDescent="0.15">
      <c r="C1089" s="328"/>
      <c r="D1089" s="329"/>
      <c r="E1089" s="329"/>
      <c r="F1089" s="329"/>
      <c r="G1089" s="329"/>
      <c r="H1089" s="330"/>
    </row>
    <row r="1091" spans="3:8" x14ac:dyDescent="0.15">
      <c r="C1091" s="54" t="s">
        <v>83</v>
      </c>
      <c r="D1091" s="54"/>
      <c r="E1091" s="54"/>
      <c r="F1091" s="481"/>
      <c r="G1091" s="54"/>
      <c r="H1091" s="54"/>
    </row>
    <row r="1092" spans="3:8" x14ac:dyDescent="0.15">
      <c r="C1092" s="54" t="s">
        <v>84</v>
      </c>
      <c r="D1092" s="54"/>
      <c r="E1092" s="54"/>
      <c r="F1092" s="481"/>
      <c r="G1092" s="54"/>
      <c r="H1092" s="54"/>
    </row>
    <row r="1093" spans="3:8" ht="12" customHeight="1" x14ac:dyDescent="0.15">
      <c r="C1093" s="55" t="s">
        <v>85</v>
      </c>
      <c r="D1093" s="54"/>
      <c r="E1093" s="54"/>
      <c r="F1093" s="481"/>
      <c r="G1093" s="54"/>
      <c r="H1093" s="54"/>
    </row>
    <row r="1094" spans="3:8" ht="5.0999999999999996" customHeight="1" x14ac:dyDescent="0.15">
      <c r="C1094" s="56"/>
      <c r="D1094" s="57"/>
      <c r="E1094" s="57"/>
      <c r="F1094" s="482"/>
      <c r="G1094" s="57"/>
      <c r="H1094" s="54"/>
    </row>
    <row r="1095" spans="3:8" ht="15" customHeight="1" x14ac:dyDescent="0.15">
      <c r="C1095" s="341"/>
      <c r="D1095" s="342"/>
      <c r="E1095" s="342"/>
      <c r="F1095" s="342"/>
      <c r="G1095" s="342"/>
      <c r="H1095" s="343"/>
    </row>
    <row r="1096" spans="3:8" ht="15" customHeight="1" x14ac:dyDescent="0.15">
      <c r="C1096" s="335" t="s">
        <v>183</v>
      </c>
      <c r="D1096" s="336"/>
      <c r="E1096" s="336"/>
      <c r="F1096" s="336"/>
      <c r="G1096" s="336"/>
      <c r="H1096" s="337"/>
    </row>
    <row r="1097" spans="3:8" ht="15" customHeight="1" x14ac:dyDescent="0.15">
      <c r="C1097" s="335" t="s">
        <v>184</v>
      </c>
      <c r="D1097" s="336"/>
      <c r="E1097" s="336"/>
      <c r="F1097" s="336"/>
      <c r="G1097" s="336"/>
      <c r="H1097" s="337"/>
    </row>
    <row r="1098" spans="3:8" ht="15" customHeight="1" x14ac:dyDescent="0.15">
      <c r="C1098" s="335" t="s">
        <v>185</v>
      </c>
      <c r="D1098" s="336"/>
      <c r="E1098" s="336"/>
      <c r="F1098" s="336"/>
      <c r="G1098" s="336"/>
      <c r="H1098" s="337"/>
    </row>
    <row r="1099" spans="3:8" ht="15" customHeight="1" x14ac:dyDescent="0.15">
      <c r="C1099" s="164"/>
      <c r="D1099" s="165"/>
      <c r="E1099" s="165"/>
      <c r="F1099" s="483"/>
      <c r="G1099" s="165"/>
      <c r="H1099" s="166"/>
    </row>
    <row r="1100" spans="3:8" ht="15" customHeight="1" x14ac:dyDescent="0.15">
      <c r="C1100" s="164"/>
      <c r="D1100" s="165"/>
      <c r="E1100" s="165"/>
      <c r="F1100" s="483"/>
      <c r="G1100" s="165"/>
      <c r="H1100" s="166"/>
    </row>
    <row r="1101" spans="3:8" ht="15" customHeight="1" x14ac:dyDescent="0.15">
      <c r="C1101" s="164"/>
      <c r="D1101" s="165"/>
      <c r="E1101" s="165"/>
      <c r="F1101" s="483"/>
      <c r="G1101" s="165"/>
      <c r="H1101" s="166"/>
    </row>
    <row r="1102" spans="3:8" ht="15" customHeight="1" x14ac:dyDescent="0.15">
      <c r="C1102" s="164"/>
      <c r="D1102" s="165"/>
      <c r="E1102" s="165"/>
      <c r="F1102" s="483"/>
      <c r="G1102" s="165"/>
      <c r="H1102" s="166"/>
    </row>
    <row r="1103" spans="3:8" ht="15" customHeight="1" x14ac:dyDescent="0.15">
      <c r="C1103" s="335" t="s">
        <v>186</v>
      </c>
      <c r="D1103" s="336"/>
      <c r="E1103" s="336"/>
      <c r="F1103" s="336"/>
      <c r="G1103" s="336"/>
      <c r="H1103" s="337"/>
    </row>
    <row r="1104" spans="3:8" ht="15" customHeight="1" x14ac:dyDescent="0.15">
      <c r="C1104" s="335" t="s">
        <v>187</v>
      </c>
      <c r="D1104" s="336"/>
      <c r="E1104" s="336"/>
      <c r="F1104" s="336"/>
      <c r="G1104" s="336"/>
      <c r="H1104" s="337"/>
    </row>
    <row r="1105" spans="3:8" ht="15" customHeight="1" x14ac:dyDescent="0.15">
      <c r="C1105" s="335" t="s">
        <v>185</v>
      </c>
      <c r="D1105" s="336"/>
      <c r="E1105" s="336"/>
      <c r="F1105" s="336"/>
      <c r="G1105" s="336"/>
      <c r="H1105" s="337"/>
    </row>
    <row r="1106" spans="3:8" ht="15" customHeight="1" x14ac:dyDescent="0.15">
      <c r="C1106" s="164"/>
      <c r="D1106" s="165"/>
      <c r="E1106" s="165"/>
      <c r="F1106" s="483"/>
      <c r="G1106" s="165"/>
      <c r="H1106" s="166"/>
    </row>
    <row r="1107" spans="3:8" ht="15" customHeight="1" x14ac:dyDescent="0.15">
      <c r="C1107" s="164"/>
      <c r="D1107" s="165"/>
      <c r="E1107" s="165"/>
      <c r="F1107" s="483"/>
      <c r="G1107" s="165"/>
      <c r="H1107" s="166"/>
    </row>
    <row r="1108" spans="3:8" ht="15" customHeight="1" x14ac:dyDescent="0.15">
      <c r="C1108" s="164"/>
      <c r="D1108" s="165"/>
      <c r="E1108" s="165"/>
      <c r="F1108" s="483"/>
      <c r="G1108" s="165"/>
      <c r="H1108" s="166"/>
    </row>
    <row r="1109" spans="3:8" ht="15" customHeight="1" x14ac:dyDescent="0.15">
      <c r="C1109" s="164"/>
      <c r="D1109" s="165"/>
      <c r="E1109" s="165"/>
      <c r="F1109" s="483"/>
      <c r="G1109" s="165"/>
      <c r="H1109" s="166"/>
    </row>
    <row r="1110" spans="3:8" ht="15" customHeight="1" x14ac:dyDescent="0.15">
      <c r="C1110" s="335" t="s">
        <v>188</v>
      </c>
      <c r="D1110" s="336"/>
      <c r="E1110" s="336"/>
      <c r="F1110" s="336"/>
      <c r="G1110" s="336"/>
      <c r="H1110" s="337"/>
    </row>
    <row r="1111" spans="3:8" ht="15" customHeight="1" x14ac:dyDescent="0.15">
      <c r="C1111" s="335" t="s">
        <v>193</v>
      </c>
      <c r="D1111" s="336"/>
      <c r="E1111" s="336"/>
      <c r="F1111" s="336"/>
      <c r="G1111" s="336"/>
      <c r="H1111" s="337"/>
    </row>
    <row r="1112" spans="3:8" ht="15" customHeight="1" x14ac:dyDescent="0.15">
      <c r="C1112" s="335"/>
      <c r="D1112" s="336"/>
      <c r="E1112" s="336"/>
      <c r="F1112" s="336"/>
      <c r="G1112" s="336"/>
      <c r="H1112" s="337"/>
    </row>
    <row r="1113" spans="3:8" ht="15" customHeight="1" x14ac:dyDescent="0.15">
      <c r="C1113" s="335" t="s">
        <v>185</v>
      </c>
      <c r="D1113" s="336"/>
      <c r="E1113" s="336"/>
      <c r="F1113" s="336"/>
      <c r="G1113" s="336"/>
      <c r="H1113" s="337"/>
    </row>
    <row r="1114" spans="3:8" ht="15" customHeight="1" x14ac:dyDescent="0.15">
      <c r="C1114" s="164"/>
      <c r="D1114" s="165"/>
      <c r="E1114" s="165"/>
      <c r="F1114" s="483"/>
      <c r="G1114" s="165"/>
      <c r="H1114" s="166"/>
    </row>
    <row r="1115" spans="3:8" ht="15" customHeight="1" x14ac:dyDescent="0.15">
      <c r="C1115" s="164"/>
      <c r="D1115" s="165"/>
      <c r="E1115" s="165"/>
      <c r="F1115" s="483"/>
      <c r="G1115" s="165"/>
      <c r="H1115" s="166"/>
    </row>
    <row r="1116" spans="3:8" ht="15" customHeight="1" x14ac:dyDescent="0.15">
      <c r="C1116" s="164"/>
      <c r="D1116" s="165"/>
      <c r="E1116" s="165"/>
      <c r="F1116" s="483"/>
      <c r="G1116" s="165"/>
      <c r="H1116" s="166"/>
    </row>
    <row r="1117" spans="3:8" ht="15" customHeight="1" x14ac:dyDescent="0.15">
      <c r="C1117" s="164"/>
      <c r="D1117" s="165"/>
      <c r="E1117" s="165"/>
      <c r="F1117" s="483"/>
      <c r="G1117" s="165"/>
      <c r="H1117" s="166"/>
    </row>
    <row r="1118" spans="3:8" ht="15" customHeight="1" x14ac:dyDescent="0.15">
      <c r="C1118" s="335" t="s">
        <v>189</v>
      </c>
      <c r="D1118" s="336"/>
      <c r="E1118" s="336"/>
      <c r="F1118" s="336"/>
      <c r="G1118" s="336"/>
      <c r="H1118" s="337"/>
    </row>
    <row r="1119" spans="3:8" ht="15" customHeight="1" x14ac:dyDescent="0.15">
      <c r="C1119" s="335" t="s">
        <v>192</v>
      </c>
      <c r="D1119" s="336"/>
      <c r="E1119" s="336"/>
      <c r="F1119" s="336"/>
      <c r="G1119" s="336"/>
      <c r="H1119" s="337"/>
    </row>
    <row r="1120" spans="3:8" ht="15" customHeight="1" x14ac:dyDescent="0.15">
      <c r="C1120" s="335"/>
      <c r="D1120" s="336"/>
      <c r="E1120" s="336"/>
      <c r="F1120" s="336"/>
      <c r="G1120" s="336"/>
      <c r="H1120" s="337"/>
    </row>
    <row r="1121" spans="1:9" ht="15" customHeight="1" x14ac:dyDescent="0.15">
      <c r="C1121" s="335" t="s">
        <v>185</v>
      </c>
      <c r="D1121" s="336"/>
      <c r="E1121" s="336"/>
      <c r="F1121" s="336"/>
      <c r="G1121" s="336"/>
      <c r="H1121" s="337"/>
    </row>
    <row r="1122" spans="1:9" ht="15" customHeight="1" x14ac:dyDescent="0.15">
      <c r="C1122" s="164"/>
      <c r="D1122" s="165"/>
      <c r="E1122" s="165"/>
      <c r="F1122" s="483"/>
      <c r="G1122" s="165"/>
      <c r="H1122" s="166"/>
    </row>
    <row r="1123" spans="1:9" ht="15" customHeight="1" x14ac:dyDescent="0.15">
      <c r="C1123" s="164"/>
      <c r="D1123" s="165"/>
      <c r="E1123" s="165"/>
      <c r="F1123" s="483"/>
      <c r="G1123" s="165"/>
      <c r="H1123" s="166"/>
    </row>
    <row r="1124" spans="1:9" ht="15" customHeight="1" x14ac:dyDescent="0.15">
      <c r="C1124" s="164"/>
      <c r="D1124" s="165"/>
      <c r="E1124" s="165"/>
      <c r="F1124" s="483"/>
      <c r="G1124" s="165"/>
      <c r="H1124" s="166"/>
    </row>
    <row r="1125" spans="1:9" ht="15" customHeight="1" x14ac:dyDescent="0.15">
      <c r="C1125" s="164"/>
      <c r="D1125" s="165"/>
      <c r="E1125" s="165"/>
      <c r="F1125" s="483"/>
      <c r="G1125" s="165"/>
      <c r="H1125" s="166"/>
    </row>
    <row r="1126" spans="1:9" ht="15" customHeight="1" x14ac:dyDescent="0.15">
      <c r="C1126" s="335" t="s">
        <v>190</v>
      </c>
      <c r="D1126" s="336"/>
      <c r="E1126" s="336"/>
      <c r="F1126" s="336"/>
      <c r="G1126" s="336"/>
      <c r="H1126" s="337"/>
    </row>
    <row r="1127" spans="1:9" ht="15" customHeight="1" x14ac:dyDescent="0.15">
      <c r="C1127" s="335" t="s">
        <v>191</v>
      </c>
      <c r="D1127" s="336"/>
      <c r="E1127" s="336"/>
      <c r="F1127" s="336"/>
      <c r="G1127" s="336"/>
      <c r="H1127" s="337"/>
    </row>
    <row r="1128" spans="1:9" ht="15" customHeight="1" x14ac:dyDescent="0.15">
      <c r="C1128" s="335" t="s">
        <v>185</v>
      </c>
      <c r="D1128" s="336"/>
      <c r="E1128" s="336"/>
      <c r="F1128" s="336"/>
      <c r="G1128" s="336"/>
      <c r="H1128" s="337"/>
    </row>
    <row r="1129" spans="1:9" ht="15" customHeight="1" x14ac:dyDescent="0.15">
      <c r="C1129" s="164"/>
      <c r="D1129" s="165"/>
      <c r="E1129" s="165"/>
      <c r="F1129" s="483"/>
      <c r="G1129" s="165"/>
      <c r="H1129" s="166"/>
    </row>
    <row r="1130" spans="1:9" ht="15" customHeight="1" x14ac:dyDescent="0.15">
      <c r="C1130" s="164"/>
      <c r="D1130" s="165"/>
      <c r="E1130" s="165"/>
      <c r="F1130" s="483"/>
      <c r="G1130" s="165"/>
      <c r="H1130" s="166"/>
    </row>
    <row r="1131" spans="1:9" ht="15" customHeight="1" x14ac:dyDescent="0.15">
      <c r="C1131" s="164"/>
      <c r="D1131" s="165"/>
      <c r="E1131" s="165"/>
      <c r="F1131" s="483"/>
      <c r="G1131" s="165"/>
      <c r="H1131" s="166"/>
    </row>
    <row r="1132" spans="1:9" ht="15" customHeight="1" x14ac:dyDescent="0.15">
      <c r="C1132" s="167"/>
      <c r="D1132" s="168"/>
      <c r="E1132" s="168"/>
      <c r="F1132" s="484"/>
      <c r="G1132" s="168"/>
      <c r="H1132" s="169"/>
    </row>
    <row r="1133" spans="1:9" ht="5.0999999999999996" customHeight="1" x14ac:dyDescent="0.15">
      <c r="C1133" s="163"/>
      <c r="D1133" s="163"/>
      <c r="E1133" s="163"/>
      <c r="F1133" s="485"/>
      <c r="G1133" s="163"/>
      <c r="H1133" s="163"/>
    </row>
    <row r="1134" spans="1:9" x14ac:dyDescent="0.15">
      <c r="A1134" s="338"/>
      <c r="B1134" s="339"/>
      <c r="C1134" s="339"/>
      <c r="D1134" s="339"/>
      <c r="E1134" s="339"/>
      <c r="F1134" s="339"/>
      <c r="G1134" s="339"/>
      <c r="H1134" s="339"/>
      <c r="I1134" s="340"/>
    </row>
    <row r="1135" spans="1:9" ht="13.15" customHeight="1" x14ac:dyDescent="0.15">
      <c r="A1135" s="58"/>
      <c r="B1135" s="59" t="s">
        <v>88</v>
      </c>
      <c r="C1135" s="60" t="s">
        <v>89</v>
      </c>
      <c r="D1135" s="61"/>
      <c r="E1135" s="61"/>
      <c r="F1135" s="486"/>
      <c r="G1135" s="61"/>
      <c r="H1135" s="61"/>
      <c r="I1135" s="62"/>
    </row>
    <row r="1136" spans="1:9" ht="13.15" customHeight="1" x14ac:dyDescent="0.15">
      <c r="A1136" s="58"/>
      <c r="B1136" s="63" t="s">
        <v>88</v>
      </c>
      <c r="C1136" s="60" t="s">
        <v>90</v>
      </c>
      <c r="D1136" s="61"/>
      <c r="E1136" s="61"/>
      <c r="F1136" s="486"/>
      <c r="G1136" s="61"/>
      <c r="H1136" s="61"/>
      <c r="I1136" s="62"/>
    </row>
    <row r="1137" spans="1:10" ht="13.15" customHeight="1" x14ac:dyDescent="0.15">
      <c r="A1137" s="58"/>
      <c r="B1137" s="59" t="s">
        <v>88</v>
      </c>
      <c r="C1137" s="60" t="s">
        <v>91</v>
      </c>
      <c r="D1137" s="61"/>
      <c r="E1137" s="61"/>
      <c r="F1137" s="486"/>
      <c r="G1137" s="61"/>
      <c r="H1137" s="61"/>
      <c r="I1137" s="62"/>
    </row>
    <row r="1138" spans="1:10" ht="13.15" customHeight="1" x14ac:dyDescent="0.15">
      <c r="A1138" s="58"/>
      <c r="B1138" s="59" t="s">
        <v>88</v>
      </c>
      <c r="C1138" s="60" t="s">
        <v>92</v>
      </c>
      <c r="D1138" s="61"/>
      <c r="E1138" s="61"/>
      <c r="F1138" s="486"/>
      <c r="G1138" s="64"/>
      <c r="H1138" s="61"/>
      <c r="I1138" s="62"/>
    </row>
    <row r="1139" spans="1:10" ht="37.5" customHeight="1" x14ac:dyDescent="0.15">
      <c r="A1139" s="58"/>
      <c r="B1139" s="33"/>
      <c r="C1139" s="33"/>
      <c r="D1139" s="33"/>
      <c r="E1139" s="33"/>
      <c r="F1139" s="344" t="s">
        <v>86</v>
      </c>
      <c r="G1139" s="344"/>
      <c r="H1139" s="65"/>
      <c r="I1139" s="66"/>
    </row>
    <row r="1140" spans="1:10" ht="5.0999999999999996" customHeight="1" x14ac:dyDescent="0.15">
      <c r="A1140" s="67"/>
      <c r="B1140" s="68"/>
      <c r="C1140" s="68"/>
      <c r="D1140" s="68"/>
      <c r="E1140" s="68"/>
      <c r="F1140" s="487"/>
      <c r="G1140" s="69"/>
      <c r="H1140" s="68"/>
      <c r="I1140" s="70"/>
    </row>
    <row r="1141" spans="1:10" ht="27.75" customHeight="1" x14ac:dyDescent="0.15">
      <c r="C1141" s="331" t="s">
        <v>79</v>
      </c>
      <c r="D1141" s="331"/>
      <c r="E1141" s="331"/>
      <c r="F1141" s="331"/>
      <c r="G1141" s="331"/>
      <c r="H1141" s="331"/>
    </row>
    <row r="1142" spans="1:10" ht="24" x14ac:dyDescent="0.15">
      <c r="F1142" s="476" t="s">
        <v>87</v>
      </c>
    </row>
    <row r="1143" spans="1:10" s="33" customFormat="1" x14ac:dyDescent="0.15">
      <c r="F1143" s="477"/>
      <c r="G1143" s="36"/>
      <c r="H1143" s="121" t="s">
        <v>157</v>
      </c>
    </row>
    <row r="1144" spans="1:10" x14ac:dyDescent="0.15">
      <c r="G1144" s="17"/>
      <c r="H1144" s="17"/>
    </row>
    <row r="1145" spans="1:10" x14ac:dyDescent="0.15">
      <c r="C1145" s="332" t="s">
        <v>77</v>
      </c>
      <c r="D1145" s="332"/>
    </row>
    <row r="1146" spans="1:10" x14ac:dyDescent="0.15">
      <c r="E1146" s="314" t="s">
        <v>30</v>
      </c>
      <c r="F1146" s="315"/>
      <c r="G1146" s="316"/>
      <c r="H1146" s="316"/>
    </row>
    <row r="1147" spans="1:10" ht="5.0999999999999996" customHeight="1" x14ac:dyDescent="0.15">
      <c r="F1147" s="478"/>
      <c r="G1147" s="316"/>
      <c r="H1147" s="316"/>
    </row>
    <row r="1148" spans="1:10" x14ac:dyDescent="0.15">
      <c r="E1148" s="333" t="s">
        <v>80</v>
      </c>
      <c r="F1148" s="334"/>
      <c r="G1148" s="316"/>
      <c r="H1148" s="316"/>
    </row>
    <row r="1149" spans="1:10" x14ac:dyDescent="0.15">
      <c r="E1149" s="314" t="s">
        <v>81</v>
      </c>
      <c r="F1149" s="315"/>
      <c r="G1149" s="316"/>
      <c r="H1149" s="316"/>
      <c r="I1149" s="15" t="s">
        <v>31</v>
      </c>
    </row>
    <row r="1151" spans="1:10" ht="13.5" customHeight="1" x14ac:dyDescent="0.15">
      <c r="B1151" s="52" t="s">
        <v>101</v>
      </c>
      <c r="C1151" s="53"/>
      <c r="D1151" s="53"/>
      <c r="E1151" s="53"/>
      <c r="F1151" s="479"/>
      <c r="G1151" s="53"/>
      <c r="H1151" s="53"/>
      <c r="I1151" s="53"/>
      <c r="J1151" s="53"/>
    </row>
    <row r="1153" spans="2:8" x14ac:dyDescent="0.15">
      <c r="B1153" s="16"/>
      <c r="C1153" s="16" t="s">
        <v>32</v>
      </c>
      <c r="D1153" s="16" t="s">
        <v>19</v>
      </c>
      <c r="E1153" s="16" t="s">
        <v>21</v>
      </c>
      <c r="F1153" s="480" t="s">
        <v>20</v>
      </c>
      <c r="G1153" s="16" t="s">
        <v>8</v>
      </c>
      <c r="H1153" s="16" t="s">
        <v>44</v>
      </c>
    </row>
    <row r="1154" spans="2:8" ht="29.25" customHeight="1" x14ac:dyDescent="0.15">
      <c r="B1154" s="18">
        <f>+'様式1-2'!B30</f>
        <v>16</v>
      </c>
      <c r="C1154" s="18">
        <f>+'様式1-2'!C30</f>
        <v>0</v>
      </c>
      <c r="D1154" s="170">
        <f>+'様式1-2'!D30</f>
        <v>0</v>
      </c>
      <c r="E1154" s="18" t="str">
        <f>+'様式1-2'!E30</f>
        <v/>
      </c>
      <c r="F1154" s="170">
        <f>+'様式1-2'!F30</f>
        <v>0</v>
      </c>
      <c r="G1154" s="18">
        <f>+'様式1-2'!H30</f>
        <v>0</v>
      </c>
      <c r="H1154" s="18">
        <f>+'様式1-2'!I30</f>
        <v>0</v>
      </c>
    </row>
    <row r="1155" spans="2:8" x14ac:dyDescent="0.15">
      <c r="F1155" s="317" t="s">
        <v>158</v>
      </c>
      <c r="G1155" s="318"/>
      <c r="H1155" s="318"/>
    </row>
    <row r="1156" spans="2:8" ht="17.25" x14ac:dyDescent="0.15">
      <c r="B1156" s="321" t="s">
        <v>33</v>
      </c>
      <c r="C1156" s="321"/>
      <c r="F1156" s="319"/>
      <c r="G1156" s="319"/>
      <c r="H1156" s="319"/>
    </row>
    <row r="1157" spans="2:8" ht="28.5" customHeight="1" x14ac:dyDescent="0.15">
      <c r="C1157" s="54" t="s">
        <v>82</v>
      </c>
      <c r="D1157" s="54"/>
      <c r="F1157" s="320"/>
      <c r="G1157" s="320"/>
      <c r="H1157" s="320"/>
    </row>
    <row r="1158" spans="2:8" ht="15" customHeight="1" x14ac:dyDescent="0.15">
      <c r="C1158" s="322"/>
      <c r="D1158" s="323"/>
      <c r="E1158" s="323"/>
      <c r="F1158" s="323"/>
      <c r="G1158" s="323"/>
      <c r="H1158" s="324"/>
    </row>
    <row r="1159" spans="2:8" ht="15" customHeight="1" x14ac:dyDescent="0.15">
      <c r="C1159" s="325"/>
      <c r="D1159" s="326"/>
      <c r="E1159" s="326"/>
      <c r="F1159" s="326"/>
      <c r="G1159" s="326"/>
      <c r="H1159" s="327"/>
    </row>
    <row r="1160" spans="2:8" ht="15" customHeight="1" x14ac:dyDescent="0.15">
      <c r="C1160" s="325"/>
      <c r="D1160" s="326"/>
      <c r="E1160" s="326"/>
      <c r="F1160" s="326"/>
      <c r="G1160" s="326"/>
      <c r="H1160" s="327"/>
    </row>
    <row r="1161" spans="2:8" ht="15" customHeight="1" x14ac:dyDescent="0.15">
      <c r="C1161" s="325"/>
      <c r="D1161" s="326"/>
      <c r="E1161" s="326"/>
      <c r="F1161" s="326"/>
      <c r="G1161" s="326"/>
      <c r="H1161" s="327"/>
    </row>
    <row r="1162" spans="2:8" ht="15" customHeight="1" x14ac:dyDescent="0.15">
      <c r="C1162" s="325"/>
      <c r="D1162" s="326"/>
      <c r="E1162" s="326"/>
      <c r="F1162" s="326"/>
      <c r="G1162" s="326"/>
      <c r="H1162" s="327"/>
    </row>
    <row r="1163" spans="2:8" ht="15" customHeight="1" x14ac:dyDescent="0.15">
      <c r="C1163" s="325"/>
      <c r="D1163" s="326"/>
      <c r="E1163" s="326"/>
      <c r="F1163" s="326"/>
      <c r="G1163" s="326"/>
      <c r="H1163" s="327"/>
    </row>
    <row r="1164" spans="2:8" ht="15" customHeight="1" x14ac:dyDescent="0.15">
      <c r="C1164" s="325"/>
      <c r="D1164" s="326"/>
      <c r="E1164" s="326"/>
      <c r="F1164" s="326"/>
      <c r="G1164" s="326"/>
      <c r="H1164" s="327"/>
    </row>
    <row r="1165" spans="2:8" ht="15" customHeight="1" x14ac:dyDescent="0.15">
      <c r="C1165" s="328"/>
      <c r="D1165" s="329"/>
      <c r="E1165" s="329"/>
      <c r="F1165" s="329"/>
      <c r="G1165" s="329"/>
      <c r="H1165" s="330"/>
    </row>
    <row r="1167" spans="2:8" x14ac:dyDescent="0.15">
      <c r="C1167" s="54" t="s">
        <v>83</v>
      </c>
      <c r="D1167" s="54"/>
      <c r="E1167" s="54"/>
      <c r="F1167" s="481"/>
      <c r="G1167" s="54"/>
      <c r="H1167" s="54"/>
    </row>
    <row r="1168" spans="2:8" x14ac:dyDescent="0.15">
      <c r="C1168" s="54" t="s">
        <v>84</v>
      </c>
      <c r="D1168" s="54"/>
      <c r="E1168" s="54"/>
      <c r="F1168" s="481"/>
      <c r="G1168" s="54"/>
      <c r="H1168" s="54"/>
    </row>
    <row r="1169" spans="3:8" ht="12" customHeight="1" x14ac:dyDescent="0.15">
      <c r="C1169" s="55" t="s">
        <v>85</v>
      </c>
      <c r="D1169" s="54"/>
      <c r="E1169" s="54"/>
      <c r="F1169" s="481"/>
      <c r="G1169" s="54"/>
      <c r="H1169" s="54"/>
    </row>
    <row r="1170" spans="3:8" ht="5.0999999999999996" customHeight="1" x14ac:dyDescent="0.15">
      <c r="C1170" s="56"/>
      <c r="D1170" s="57"/>
      <c r="E1170" s="57"/>
      <c r="F1170" s="482"/>
      <c r="G1170" s="57"/>
      <c r="H1170" s="54"/>
    </row>
    <row r="1171" spans="3:8" ht="15" customHeight="1" x14ac:dyDescent="0.15">
      <c r="C1171" s="341"/>
      <c r="D1171" s="342"/>
      <c r="E1171" s="342"/>
      <c r="F1171" s="342"/>
      <c r="G1171" s="342"/>
      <c r="H1171" s="343"/>
    </row>
    <row r="1172" spans="3:8" ht="15" customHeight="1" x14ac:dyDescent="0.15">
      <c r="C1172" s="335" t="s">
        <v>183</v>
      </c>
      <c r="D1172" s="336"/>
      <c r="E1172" s="336"/>
      <c r="F1172" s="336"/>
      <c r="G1172" s="336"/>
      <c r="H1172" s="337"/>
    </row>
    <row r="1173" spans="3:8" ht="15" customHeight="1" x14ac:dyDescent="0.15">
      <c r="C1173" s="335" t="s">
        <v>184</v>
      </c>
      <c r="D1173" s="336"/>
      <c r="E1173" s="336"/>
      <c r="F1173" s="336"/>
      <c r="G1173" s="336"/>
      <c r="H1173" s="337"/>
    </row>
    <row r="1174" spans="3:8" ht="15" customHeight="1" x14ac:dyDescent="0.15">
      <c r="C1174" s="335" t="s">
        <v>185</v>
      </c>
      <c r="D1174" s="336"/>
      <c r="E1174" s="336"/>
      <c r="F1174" s="336"/>
      <c r="G1174" s="336"/>
      <c r="H1174" s="337"/>
    </row>
    <row r="1175" spans="3:8" ht="15" customHeight="1" x14ac:dyDescent="0.15">
      <c r="C1175" s="164"/>
      <c r="D1175" s="165"/>
      <c r="E1175" s="165"/>
      <c r="F1175" s="483"/>
      <c r="G1175" s="165"/>
      <c r="H1175" s="166"/>
    </row>
    <row r="1176" spans="3:8" ht="15" customHeight="1" x14ac:dyDescent="0.15">
      <c r="C1176" s="164"/>
      <c r="D1176" s="165"/>
      <c r="E1176" s="165"/>
      <c r="F1176" s="483"/>
      <c r="G1176" s="165"/>
      <c r="H1176" s="166"/>
    </row>
    <row r="1177" spans="3:8" ht="15" customHeight="1" x14ac:dyDescent="0.15">
      <c r="C1177" s="164"/>
      <c r="D1177" s="165"/>
      <c r="E1177" s="165"/>
      <c r="F1177" s="483"/>
      <c r="G1177" s="165"/>
      <c r="H1177" s="166"/>
    </row>
    <row r="1178" spans="3:8" ht="15" customHeight="1" x14ac:dyDescent="0.15">
      <c r="C1178" s="164"/>
      <c r="D1178" s="165"/>
      <c r="E1178" s="165"/>
      <c r="F1178" s="483"/>
      <c r="G1178" s="165"/>
      <c r="H1178" s="166"/>
    </row>
    <row r="1179" spans="3:8" ht="15" customHeight="1" x14ac:dyDescent="0.15">
      <c r="C1179" s="335" t="s">
        <v>186</v>
      </c>
      <c r="D1179" s="336"/>
      <c r="E1179" s="336"/>
      <c r="F1179" s="336"/>
      <c r="G1179" s="336"/>
      <c r="H1179" s="337"/>
    </row>
    <row r="1180" spans="3:8" ht="15" customHeight="1" x14ac:dyDescent="0.15">
      <c r="C1180" s="335" t="s">
        <v>187</v>
      </c>
      <c r="D1180" s="336"/>
      <c r="E1180" s="336"/>
      <c r="F1180" s="336"/>
      <c r="G1180" s="336"/>
      <c r="H1180" s="337"/>
    </row>
    <row r="1181" spans="3:8" ht="15" customHeight="1" x14ac:dyDescent="0.15">
      <c r="C1181" s="335" t="s">
        <v>185</v>
      </c>
      <c r="D1181" s="336"/>
      <c r="E1181" s="336"/>
      <c r="F1181" s="336"/>
      <c r="G1181" s="336"/>
      <c r="H1181" s="337"/>
    </row>
    <row r="1182" spans="3:8" ht="15" customHeight="1" x14ac:dyDescent="0.15">
      <c r="C1182" s="164"/>
      <c r="D1182" s="165"/>
      <c r="E1182" s="165"/>
      <c r="F1182" s="483"/>
      <c r="G1182" s="165"/>
      <c r="H1182" s="166"/>
    </row>
    <row r="1183" spans="3:8" ht="15" customHeight="1" x14ac:dyDescent="0.15">
      <c r="C1183" s="164"/>
      <c r="D1183" s="165"/>
      <c r="E1183" s="165"/>
      <c r="F1183" s="483"/>
      <c r="G1183" s="165"/>
      <c r="H1183" s="166"/>
    </row>
    <row r="1184" spans="3:8" ht="15" customHeight="1" x14ac:dyDescent="0.15">
      <c r="C1184" s="164"/>
      <c r="D1184" s="165"/>
      <c r="E1184" s="165"/>
      <c r="F1184" s="483"/>
      <c r="G1184" s="165"/>
      <c r="H1184" s="166"/>
    </row>
    <row r="1185" spans="3:8" ht="15" customHeight="1" x14ac:dyDescent="0.15">
      <c r="C1185" s="164"/>
      <c r="D1185" s="165"/>
      <c r="E1185" s="165"/>
      <c r="F1185" s="483"/>
      <c r="G1185" s="165"/>
      <c r="H1185" s="166"/>
    </row>
    <row r="1186" spans="3:8" ht="15" customHeight="1" x14ac:dyDescent="0.15">
      <c r="C1186" s="335" t="s">
        <v>188</v>
      </c>
      <c r="D1186" s="336"/>
      <c r="E1186" s="336"/>
      <c r="F1186" s="336"/>
      <c r="G1186" s="336"/>
      <c r="H1186" s="337"/>
    </row>
    <row r="1187" spans="3:8" ht="15" customHeight="1" x14ac:dyDescent="0.15">
      <c r="C1187" s="335" t="s">
        <v>193</v>
      </c>
      <c r="D1187" s="336"/>
      <c r="E1187" s="336"/>
      <c r="F1187" s="336"/>
      <c r="G1187" s="336"/>
      <c r="H1187" s="337"/>
    </row>
    <row r="1188" spans="3:8" ht="15" customHeight="1" x14ac:dyDescent="0.15">
      <c r="C1188" s="335"/>
      <c r="D1188" s="336"/>
      <c r="E1188" s="336"/>
      <c r="F1188" s="336"/>
      <c r="G1188" s="336"/>
      <c r="H1188" s="337"/>
    </row>
    <row r="1189" spans="3:8" ht="15" customHeight="1" x14ac:dyDescent="0.15">
      <c r="C1189" s="335" t="s">
        <v>185</v>
      </c>
      <c r="D1189" s="336"/>
      <c r="E1189" s="336"/>
      <c r="F1189" s="336"/>
      <c r="G1189" s="336"/>
      <c r="H1189" s="337"/>
    </row>
    <row r="1190" spans="3:8" ht="15" customHeight="1" x14ac:dyDescent="0.15">
      <c r="C1190" s="164"/>
      <c r="D1190" s="165"/>
      <c r="E1190" s="165"/>
      <c r="F1190" s="483"/>
      <c r="G1190" s="165"/>
      <c r="H1190" s="166"/>
    </row>
    <row r="1191" spans="3:8" ht="15" customHeight="1" x14ac:dyDescent="0.15">
      <c r="C1191" s="164"/>
      <c r="D1191" s="165"/>
      <c r="E1191" s="165"/>
      <c r="F1191" s="483"/>
      <c r="G1191" s="165"/>
      <c r="H1191" s="166"/>
    </row>
    <row r="1192" spans="3:8" ht="15" customHeight="1" x14ac:dyDescent="0.15">
      <c r="C1192" s="164"/>
      <c r="D1192" s="165"/>
      <c r="E1192" s="165"/>
      <c r="F1192" s="483"/>
      <c r="G1192" s="165"/>
      <c r="H1192" s="166"/>
    </row>
    <row r="1193" spans="3:8" ht="15" customHeight="1" x14ac:dyDescent="0.15">
      <c r="C1193" s="164"/>
      <c r="D1193" s="165"/>
      <c r="E1193" s="165"/>
      <c r="F1193" s="483"/>
      <c r="G1193" s="165"/>
      <c r="H1193" s="166"/>
    </row>
    <row r="1194" spans="3:8" ht="15" customHeight="1" x14ac:dyDescent="0.15">
      <c r="C1194" s="335" t="s">
        <v>189</v>
      </c>
      <c r="D1194" s="336"/>
      <c r="E1194" s="336"/>
      <c r="F1194" s="336"/>
      <c r="G1194" s="336"/>
      <c r="H1194" s="337"/>
    </row>
    <row r="1195" spans="3:8" ht="15" customHeight="1" x14ac:dyDescent="0.15">
      <c r="C1195" s="335" t="s">
        <v>192</v>
      </c>
      <c r="D1195" s="336"/>
      <c r="E1195" s="336"/>
      <c r="F1195" s="336"/>
      <c r="G1195" s="336"/>
      <c r="H1195" s="337"/>
    </row>
    <row r="1196" spans="3:8" ht="15" customHeight="1" x14ac:dyDescent="0.15">
      <c r="C1196" s="335"/>
      <c r="D1196" s="336"/>
      <c r="E1196" s="336"/>
      <c r="F1196" s="336"/>
      <c r="G1196" s="336"/>
      <c r="H1196" s="337"/>
    </row>
    <row r="1197" spans="3:8" ht="15" customHeight="1" x14ac:dyDescent="0.15">
      <c r="C1197" s="335" t="s">
        <v>185</v>
      </c>
      <c r="D1197" s="336"/>
      <c r="E1197" s="336"/>
      <c r="F1197" s="336"/>
      <c r="G1197" s="336"/>
      <c r="H1197" s="337"/>
    </row>
    <row r="1198" spans="3:8" ht="15" customHeight="1" x14ac:dyDescent="0.15">
      <c r="C1198" s="164"/>
      <c r="D1198" s="165"/>
      <c r="E1198" s="165"/>
      <c r="F1198" s="483"/>
      <c r="G1198" s="165"/>
      <c r="H1198" s="166"/>
    </row>
    <row r="1199" spans="3:8" ht="15" customHeight="1" x14ac:dyDescent="0.15">
      <c r="C1199" s="164"/>
      <c r="D1199" s="165"/>
      <c r="E1199" s="165"/>
      <c r="F1199" s="483"/>
      <c r="G1199" s="165"/>
      <c r="H1199" s="166"/>
    </row>
    <row r="1200" spans="3:8" ht="15" customHeight="1" x14ac:dyDescent="0.15">
      <c r="C1200" s="164"/>
      <c r="D1200" s="165"/>
      <c r="E1200" s="165"/>
      <c r="F1200" s="483"/>
      <c r="G1200" s="165"/>
      <c r="H1200" s="166"/>
    </row>
    <row r="1201" spans="1:9" ht="15" customHeight="1" x14ac:dyDescent="0.15">
      <c r="C1201" s="164"/>
      <c r="D1201" s="165"/>
      <c r="E1201" s="165"/>
      <c r="F1201" s="483"/>
      <c r="G1201" s="165"/>
      <c r="H1201" s="166"/>
    </row>
    <row r="1202" spans="1:9" ht="15" customHeight="1" x14ac:dyDescent="0.15">
      <c r="C1202" s="335" t="s">
        <v>190</v>
      </c>
      <c r="D1202" s="336"/>
      <c r="E1202" s="336"/>
      <c r="F1202" s="336"/>
      <c r="G1202" s="336"/>
      <c r="H1202" s="337"/>
    </row>
    <row r="1203" spans="1:9" ht="15" customHeight="1" x14ac:dyDescent="0.15">
      <c r="C1203" s="335" t="s">
        <v>191</v>
      </c>
      <c r="D1203" s="336"/>
      <c r="E1203" s="336"/>
      <c r="F1203" s="336"/>
      <c r="G1203" s="336"/>
      <c r="H1203" s="337"/>
    </row>
    <row r="1204" spans="1:9" ht="15" customHeight="1" x14ac:dyDescent="0.15">
      <c r="C1204" s="335" t="s">
        <v>185</v>
      </c>
      <c r="D1204" s="336"/>
      <c r="E1204" s="336"/>
      <c r="F1204" s="336"/>
      <c r="G1204" s="336"/>
      <c r="H1204" s="337"/>
    </row>
    <row r="1205" spans="1:9" ht="15" customHeight="1" x14ac:dyDescent="0.15">
      <c r="C1205" s="164"/>
      <c r="D1205" s="165"/>
      <c r="E1205" s="165"/>
      <c r="F1205" s="483"/>
      <c r="G1205" s="165"/>
      <c r="H1205" s="166"/>
    </row>
    <row r="1206" spans="1:9" ht="15" customHeight="1" x14ac:dyDescent="0.15">
      <c r="C1206" s="164"/>
      <c r="D1206" s="165"/>
      <c r="E1206" s="165"/>
      <c r="F1206" s="483"/>
      <c r="G1206" s="165"/>
      <c r="H1206" s="166"/>
    </row>
    <row r="1207" spans="1:9" ht="15" customHeight="1" x14ac:dyDescent="0.15">
      <c r="C1207" s="164"/>
      <c r="D1207" s="165"/>
      <c r="E1207" s="165"/>
      <c r="F1207" s="483"/>
      <c r="G1207" s="165"/>
      <c r="H1207" s="166"/>
    </row>
    <row r="1208" spans="1:9" ht="15" customHeight="1" x14ac:dyDescent="0.15">
      <c r="C1208" s="167"/>
      <c r="D1208" s="168"/>
      <c r="E1208" s="168"/>
      <c r="F1208" s="484"/>
      <c r="G1208" s="168"/>
      <c r="H1208" s="169"/>
    </row>
    <row r="1209" spans="1:9" ht="5.0999999999999996" customHeight="1" x14ac:dyDescent="0.15">
      <c r="C1209" s="163"/>
      <c r="D1209" s="163"/>
      <c r="E1209" s="163"/>
      <c r="F1209" s="485"/>
      <c r="G1209" s="163"/>
      <c r="H1209" s="163"/>
    </row>
    <row r="1210" spans="1:9" x14ac:dyDescent="0.15">
      <c r="A1210" s="338"/>
      <c r="B1210" s="339"/>
      <c r="C1210" s="339"/>
      <c r="D1210" s="339"/>
      <c r="E1210" s="339"/>
      <c r="F1210" s="339"/>
      <c r="G1210" s="339"/>
      <c r="H1210" s="339"/>
      <c r="I1210" s="340"/>
    </row>
    <row r="1211" spans="1:9" ht="13.15" customHeight="1" x14ac:dyDescent="0.15">
      <c r="A1211" s="58"/>
      <c r="B1211" s="59" t="s">
        <v>88</v>
      </c>
      <c r="C1211" s="60" t="s">
        <v>89</v>
      </c>
      <c r="D1211" s="61"/>
      <c r="E1211" s="61"/>
      <c r="F1211" s="486"/>
      <c r="G1211" s="61"/>
      <c r="H1211" s="61"/>
      <c r="I1211" s="62"/>
    </row>
    <row r="1212" spans="1:9" ht="13.15" customHeight="1" x14ac:dyDescent="0.15">
      <c r="A1212" s="58"/>
      <c r="B1212" s="63" t="s">
        <v>88</v>
      </c>
      <c r="C1212" s="60" t="s">
        <v>90</v>
      </c>
      <c r="D1212" s="61"/>
      <c r="E1212" s="61"/>
      <c r="F1212" s="486"/>
      <c r="G1212" s="61"/>
      <c r="H1212" s="61"/>
      <c r="I1212" s="62"/>
    </row>
    <row r="1213" spans="1:9" ht="13.15" customHeight="1" x14ac:dyDescent="0.15">
      <c r="A1213" s="58"/>
      <c r="B1213" s="59" t="s">
        <v>88</v>
      </c>
      <c r="C1213" s="60" t="s">
        <v>91</v>
      </c>
      <c r="D1213" s="61"/>
      <c r="E1213" s="61"/>
      <c r="F1213" s="486"/>
      <c r="G1213" s="61"/>
      <c r="H1213" s="61"/>
      <c r="I1213" s="62"/>
    </row>
    <row r="1214" spans="1:9" ht="13.15" customHeight="1" x14ac:dyDescent="0.15">
      <c r="A1214" s="58"/>
      <c r="B1214" s="59" t="s">
        <v>88</v>
      </c>
      <c r="C1214" s="60" t="s">
        <v>92</v>
      </c>
      <c r="D1214" s="61"/>
      <c r="E1214" s="61"/>
      <c r="F1214" s="486"/>
      <c r="G1214" s="64"/>
      <c r="H1214" s="61"/>
      <c r="I1214" s="62"/>
    </row>
    <row r="1215" spans="1:9" ht="37.5" customHeight="1" x14ac:dyDescent="0.15">
      <c r="A1215" s="58"/>
      <c r="B1215" s="33"/>
      <c r="C1215" s="33"/>
      <c r="D1215" s="33"/>
      <c r="E1215" s="33"/>
      <c r="F1215" s="344" t="s">
        <v>86</v>
      </c>
      <c r="G1215" s="344"/>
      <c r="H1215" s="65"/>
      <c r="I1215" s="66"/>
    </row>
    <row r="1216" spans="1:9" ht="5.0999999999999996" customHeight="1" x14ac:dyDescent="0.15">
      <c r="A1216" s="67"/>
      <c r="B1216" s="68"/>
      <c r="C1216" s="68"/>
      <c r="D1216" s="68"/>
      <c r="E1216" s="68"/>
      <c r="F1216" s="487"/>
      <c r="G1216" s="69"/>
      <c r="H1216" s="68"/>
      <c r="I1216" s="70"/>
    </row>
    <row r="1217" spans="2:10" ht="27.75" customHeight="1" x14ac:dyDescent="0.15">
      <c r="C1217" s="331" t="s">
        <v>79</v>
      </c>
      <c r="D1217" s="331"/>
      <c r="E1217" s="331"/>
      <c r="F1217" s="331"/>
      <c r="G1217" s="331"/>
      <c r="H1217" s="331"/>
    </row>
    <row r="1218" spans="2:10" ht="24" x14ac:dyDescent="0.15">
      <c r="F1218" s="476" t="s">
        <v>87</v>
      </c>
    </row>
    <row r="1219" spans="2:10" s="33" customFormat="1" x14ac:dyDescent="0.15">
      <c r="F1219" s="477"/>
      <c r="G1219" s="36"/>
      <c r="H1219" s="121" t="s">
        <v>157</v>
      </c>
    </row>
    <row r="1220" spans="2:10" x14ac:dyDescent="0.15">
      <c r="G1220" s="17"/>
      <c r="H1220" s="17"/>
    </row>
    <row r="1221" spans="2:10" x14ac:dyDescent="0.15">
      <c r="C1221" s="332" t="s">
        <v>77</v>
      </c>
      <c r="D1221" s="332"/>
    </row>
    <row r="1222" spans="2:10" x14ac:dyDescent="0.15">
      <c r="E1222" s="314" t="s">
        <v>30</v>
      </c>
      <c r="F1222" s="315"/>
      <c r="G1222" s="316"/>
      <c r="H1222" s="316"/>
    </row>
    <row r="1223" spans="2:10" ht="5.0999999999999996" customHeight="1" x14ac:dyDescent="0.15">
      <c r="F1223" s="478"/>
      <c r="G1223" s="316"/>
      <c r="H1223" s="316"/>
    </row>
    <row r="1224" spans="2:10" x14ac:dyDescent="0.15">
      <c r="E1224" s="333" t="s">
        <v>80</v>
      </c>
      <c r="F1224" s="334"/>
      <c r="G1224" s="316"/>
      <c r="H1224" s="316"/>
    </row>
    <row r="1225" spans="2:10" x14ac:dyDescent="0.15">
      <c r="E1225" s="314" t="s">
        <v>81</v>
      </c>
      <c r="F1225" s="315"/>
      <c r="G1225" s="316"/>
      <c r="H1225" s="316"/>
      <c r="I1225" s="15" t="s">
        <v>31</v>
      </c>
    </row>
    <row r="1227" spans="2:10" ht="13.5" customHeight="1" x14ac:dyDescent="0.15">
      <c r="B1227" s="52" t="s">
        <v>101</v>
      </c>
      <c r="C1227" s="53"/>
      <c r="D1227" s="53"/>
      <c r="E1227" s="53"/>
      <c r="F1227" s="479"/>
      <c r="G1227" s="53"/>
      <c r="H1227" s="53"/>
      <c r="I1227" s="53"/>
      <c r="J1227" s="53"/>
    </row>
    <row r="1229" spans="2:10" x14ac:dyDescent="0.15">
      <c r="B1229" s="16"/>
      <c r="C1229" s="16" t="s">
        <v>32</v>
      </c>
      <c r="D1229" s="16" t="s">
        <v>19</v>
      </c>
      <c r="E1229" s="16" t="s">
        <v>21</v>
      </c>
      <c r="F1229" s="480" t="s">
        <v>20</v>
      </c>
      <c r="G1229" s="16" t="s">
        <v>8</v>
      </c>
      <c r="H1229" s="16" t="s">
        <v>44</v>
      </c>
    </row>
    <row r="1230" spans="2:10" ht="29.25" customHeight="1" x14ac:dyDescent="0.15">
      <c r="B1230" s="18">
        <f>+'様式1-2'!B31</f>
        <v>17</v>
      </c>
      <c r="C1230" s="18">
        <f>+'様式1-2'!C31</f>
        <v>0</v>
      </c>
      <c r="D1230" s="170">
        <f>+'様式1-2'!D31</f>
        <v>0</v>
      </c>
      <c r="E1230" s="18" t="str">
        <f>+'様式1-2'!E31</f>
        <v/>
      </c>
      <c r="F1230" s="170">
        <f>+'様式1-2'!F31</f>
        <v>0</v>
      </c>
      <c r="G1230" s="18">
        <f>+'様式1-2'!H31</f>
        <v>0</v>
      </c>
      <c r="H1230" s="18">
        <f>+'様式1-2'!I31</f>
        <v>0</v>
      </c>
    </row>
    <row r="1231" spans="2:10" x14ac:dyDescent="0.15">
      <c r="D1231" s="171"/>
      <c r="F1231" s="317" t="s">
        <v>158</v>
      </c>
      <c r="G1231" s="318"/>
      <c r="H1231" s="318"/>
    </row>
    <row r="1232" spans="2:10" ht="17.25" x14ac:dyDescent="0.15">
      <c r="B1232" s="321" t="s">
        <v>33</v>
      </c>
      <c r="C1232" s="321"/>
      <c r="F1232" s="319"/>
      <c r="G1232" s="319"/>
      <c r="H1232" s="319"/>
    </row>
    <row r="1233" spans="3:8" ht="28.5" customHeight="1" x14ac:dyDescent="0.15">
      <c r="C1233" s="54" t="s">
        <v>82</v>
      </c>
      <c r="D1233" s="54"/>
      <c r="F1233" s="320"/>
      <c r="G1233" s="320"/>
      <c r="H1233" s="320"/>
    </row>
    <row r="1234" spans="3:8" ht="15" customHeight="1" x14ac:dyDescent="0.15">
      <c r="C1234" s="322"/>
      <c r="D1234" s="323"/>
      <c r="E1234" s="323"/>
      <c r="F1234" s="323"/>
      <c r="G1234" s="323"/>
      <c r="H1234" s="324"/>
    </row>
    <row r="1235" spans="3:8" ht="15" customHeight="1" x14ac:dyDescent="0.15">
      <c r="C1235" s="325"/>
      <c r="D1235" s="326"/>
      <c r="E1235" s="326"/>
      <c r="F1235" s="326"/>
      <c r="G1235" s="326"/>
      <c r="H1235" s="327"/>
    </row>
    <row r="1236" spans="3:8" ht="15" customHeight="1" x14ac:dyDescent="0.15">
      <c r="C1236" s="325"/>
      <c r="D1236" s="326"/>
      <c r="E1236" s="326"/>
      <c r="F1236" s="326"/>
      <c r="G1236" s="326"/>
      <c r="H1236" s="327"/>
    </row>
    <row r="1237" spans="3:8" ht="15" customHeight="1" x14ac:dyDescent="0.15">
      <c r="C1237" s="325"/>
      <c r="D1237" s="326"/>
      <c r="E1237" s="326"/>
      <c r="F1237" s="326"/>
      <c r="G1237" s="326"/>
      <c r="H1237" s="327"/>
    </row>
    <row r="1238" spans="3:8" ht="15" customHeight="1" x14ac:dyDescent="0.15">
      <c r="C1238" s="325"/>
      <c r="D1238" s="326"/>
      <c r="E1238" s="326"/>
      <c r="F1238" s="326"/>
      <c r="G1238" s="326"/>
      <c r="H1238" s="327"/>
    </row>
    <row r="1239" spans="3:8" ht="15" customHeight="1" x14ac:dyDescent="0.15">
      <c r="C1239" s="325"/>
      <c r="D1239" s="326"/>
      <c r="E1239" s="326"/>
      <c r="F1239" s="326"/>
      <c r="G1239" s="326"/>
      <c r="H1239" s="327"/>
    </row>
    <row r="1240" spans="3:8" ht="15" customHeight="1" x14ac:dyDescent="0.15">
      <c r="C1240" s="325"/>
      <c r="D1240" s="326"/>
      <c r="E1240" s="326"/>
      <c r="F1240" s="326"/>
      <c r="G1240" s="326"/>
      <c r="H1240" s="327"/>
    </row>
    <row r="1241" spans="3:8" ht="15" customHeight="1" x14ac:dyDescent="0.15">
      <c r="C1241" s="328"/>
      <c r="D1241" s="329"/>
      <c r="E1241" s="329"/>
      <c r="F1241" s="329"/>
      <c r="G1241" s="329"/>
      <c r="H1241" s="330"/>
    </row>
    <row r="1243" spans="3:8" x14ac:dyDescent="0.15">
      <c r="C1243" s="54" t="s">
        <v>83</v>
      </c>
      <c r="D1243" s="54"/>
      <c r="E1243" s="54"/>
      <c r="F1243" s="481"/>
      <c r="G1243" s="54"/>
      <c r="H1243" s="54"/>
    </row>
    <row r="1244" spans="3:8" x14ac:dyDescent="0.15">
      <c r="C1244" s="54" t="s">
        <v>84</v>
      </c>
      <c r="D1244" s="54"/>
      <c r="E1244" s="54"/>
      <c r="F1244" s="481"/>
      <c r="G1244" s="54"/>
      <c r="H1244" s="54"/>
    </row>
    <row r="1245" spans="3:8" ht="12" customHeight="1" x14ac:dyDescent="0.15">
      <c r="C1245" s="55" t="s">
        <v>85</v>
      </c>
      <c r="D1245" s="54"/>
      <c r="E1245" s="54"/>
      <c r="F1245" s="481"/>
      <c r="G1245" s="54"/>
      <c r="H1245" s="54"/>
    </row>
    <row r="1246" spans="3:8" ht="5.0999999999999996" customHeight="1" x14ac:dyDescent="0.15">
      <c r="C1246" s="56"/>
      <c r="D1246" s="57"/>
      <c r="E1246" s="57"/>
      <c r="F1246" s="482"/>
      <c r="G1246" s="57"/>
      <c r="H1246" s="54"/>
    </row>
    <row r="1247" spans="3:8" ht="15" customHeight="1" x14ac:dyDescent="0.15">
      <c r="C1247" s="341"/>
      <c r="D1247" s="342"/>
      <c r="E1247" s="342"/>
      <c r="F1247" s="342"/>
      <c r="G1247" s="342"/>
      <c r="H1247" s="343"/>
    </row>
    <row r="1248" spans="3:8" ht="15" customHeight="1" x14ac:dyDescent="0.15">
      <c r="C1248" s="335" t="s">
        <v>183</v>
      </c>
      <c r="D1248" s="336"/>
      <c r="E1248" s="336"/>
      <c r="F1248" s="336"/>
      <c r="G1248" s="336"/>
      <c r="H1248" s="337"/>
    </row>
    <row r="1249" spans="3:8" ht="15" customHeight="1" x14ac:dyDescent="0.15">
      <c r="C1249" s="335" t="s">
        <v>184</v>
      </c>
      <c r="D1249" s="336"/>
      <c r="E1249" s="336"/>
      <c r="F1249" s="336"/>
      <c r="G1249" s="336"/>
      <c r="H1249" s="337"/>
    </row>
    <row r="1250" spans="3:8" ht="15" customHeight="1" x14ac:dyDescent="0.15">
      <c r="C1250" s="335" t="s">
        <v>185</v>
      </c>
      <c r="D1250" s="336"/>
      <c r="E1250" s="336"/>
      <c r="F1250" s="336"/>
      <c r="G1250" s="336"/>
      <c r="H1250" s="337"/>
    </row>
    <row r="1251" spans="3:8" ht="15" customHeight="1" x14ac:dyDescent="0.15">
      <c r="C1251" s="164"/>
      <c r="D1251" s="165"/>
      <c r="E1251" s="165"/>
      <c r="F1251" s="483"/>
      <c r="G1251" s="165"/>
      <c r="H1251" s="166"/>
    </row>
    <row r="1252" spans="3:8" ht="15" customHeight="1" x14ac:dyDescent="0.15">
      <c r="C1252" s="164"/>
      <c r="D1252" s="165"/>
      <c r="E1252" s="165"/>
      <c r="F1252" s="483"/>
      <c r="G1252" s="165"/>
      <c r="H1252" s="166"/>
    </row>
    <row r="1253" spans="3:8" ht="15" customHeight="1" x14ac:dyDescent="0.15">
      <c r="C1253" s="164"/>
      <c r="D1253" s="165"/>
      <c r="E1253" s="165"/>
      <c r="F1253" s="483"/>
      <c r="G1253" s="165"/>
      <c r="H1253" s="166"/>
    </row>
    <row r="1254" spans="3:8" ht="15" customHeight="1" x14ac:dyDescent="0.15">
      <c r="C1254" s="164"/>
      <c r="D1254" s="165"/>
      <c r="E1254" s="165"/>
      <c r="F1254" s="483"/>
      <c r="G1254" s="165"/>
      <c r="H1254" s="166"/>
    </row>
    <row r="1255" spans="3:8" ht="15" customHeight="1" x14ac:dyDescent="0.15">
      <c r="C1255" s="335" t="s">
        <v>186</v>
      </c>
      <c r="D1255" s="336"/>
      <c r="E1255" s="336"/>
      <c r="F1255" s="336"/>
      <c r="G1255" s="336"/>
      <c r="H1255" s="337"/>
    </row>
    <row r="1256" spans="3:8" ht="15" customHeight="1" x14ac:dyDescent="0.15">
      <c r="C1256" s="335" t="s">
        <v>187</v>
      </c>
      <c r="D1256" s="336"/>
      <c r="E1256" s="336"/>
      <c r="F1256" s="336"/>
      <c r="G1256" s="336"/>
      <c r="H1256" s="337"/>
    </row>
    <row r="1257" spans="3:8" ht="15" customHeight="1" x14ac:dyDescent="0.15">
      <c r="C1257" s="335" t="s">
        <v>185</v>
      </c>
      <c r="D1257" s="336"/>
      <c r="E1257" s="336"/>
      <c r="F1257" s="336"/>
      <c r="G1257" s="336"/>
      <c r="H1257" s="337"/>
    </row>
    <row r="1258" spans="3:8" ht="15" customHeight="1" x14ac:dyDescent="0.15">
      <c r="C1258" s="164"/>
      <c r="D1258" s="165"/>
      <c r="E1258" s="165"/>
      <c r="F1258" s="483"/>
      <c r="G1258" s="165"/>
      <c r="H1258" s="166"/>
    </row>
    <row r="1259" spans="3:8" ht="15" customHeight="1" x14ac:dyDescent="0.15">
      <c r="C1259" s="164"/>
      <c r="D1259" s="165"/>
      <c r="E1259" s="165"/>
      <c r="F1259" s="483"/>
      <c r="G1259" s="165"/>
      <c r="H1259" s="166"/>
    </row>
    <row r="1260" spans="3:8" ht="15" customHeight="1" x14ac:dyDescent="0.15">
      <c r="C1260" s="164"/>
      <c r="D1260" s="165"/>
      <c r="E1260" s="165"/>
      <c r="F1260" s="483"/>
      <c r="G1260" s="165"/>
      <c r="H1260" s="166"/>
    </row>
    <row r="1261" spans="3:8" ht="15" customHeight="1" x14ac:dyDescent="0.15">
      <c r="C1261" s="164"/>
      <c r="D1261" s="165"/>
      <c r="E1261" s="165"/>
      <c r="F1261" s="483"/>
      <c r="G1261" s="165"/>
      <c r="H1261" s="166"/>
    </row>
    <row r="1262" spans="3:8" ht="15" customHeight="1" x14ac:dyDescent="0.15">
      <c r="C1262" s="335" t="s">
        <v>188</v>
      </c>
      <c r="D1262" s="336"/>
      <c r="E1262" s="336"/>
      <c r="F1262" s="336"/>
      <c r="G1262" s="336"/>
      <c r="H1262" s="337"/>
    </row>
    <row r="1263" spans="3:8" ht="15" customHeight="1" x14ac:dyDescent="0.15">
      <c r="C1263" s="335" t="s">
        <v>193</v>
      </c>
      <c r="D1263" s="336"/>
      <c r="E1263" s="336"/>
      <c r="F1263" s="336"/>
      <c r="G1263" s="336"/>
      <c r="H1263" s="337"/>
    </row>
    <row r="1264" spans="3:8" ht="15" customHeight="1" x14ac:dyDescent="0.15">
      <c r="C1264" s="335"/>
      <c r="D1264" s="336"/>
      <c r="E1264" s="336"/>
      <c r="F1264" s="336"/>
      <c r="G1264" s="336"/>
      <c r="H1264" s="337"/>
    </row>
    <row r="1265" spans="3:8" ht="15" customHeight="1" x14ac:dyDescent="0.15">
      <c r="C1265" s="335" t="s">
        <v>185</v>
      </c>
      <c r="D1265" s="336"/>
      <c r="E1265" s="336"/>
      <c r="F1265" s="336"/>
      <c r="G1265" s="336"/>
      <c r="H1265" s="337"/>
    </row>
    <row r="1266" spans="3:8" ht="15" customHeight="1" x14ac:dyDescent="0.15">
      <c r="C1266" s="164"/>
      <c r="D1266" s="165"/>
      <c r="E1266" s="165"/>
      <c r="F1266" s="483"/>
      <c r="G1266" s="165"/>
      <c r="H1266" s="166"/>
    </row>
    <row r="1267" spans="3:8" ht="15" customHeight="1" x14ac:dyDescent="0.15">
      <c r="C1267" s="164"/>
      <c r="D1267" s="165"/>
      <c r="E1267" s="165"/>
      <c r="F1267" s="483"/>
      <c r="G1267" s="165"/>
      <c r="H1267" s="166"/>
    </row>
    <row r="1268" spans="3:8" ht="15" customHeight="1" x14ac:dyDescent="0.15">
      <c r="C1268" s="164"/>
      <c r="D1268" s="165"/>
      <c r="E1268" s="165"/>
      <c r="F1268" s="483"/>
      <c r="G1268" s="165"/>
      <c r="H1268" s="166"/>
    </row>
    <row r="1269" spans="3:8" ht="15" customHeight="1" x14ac:dyDescent="0.15">
      <c r="C1269" s="164"/>
      <c r="D1269" s="165"/>
      <c r="E1269" s="165"/>
      <c r="F1269" s="483"/>
      <c r="G1269" s="165"/>
      <c r="H1269" s="166"/>
    </row>
    <row r="1270" spans="3:8" ht="15" customHeight="1" x14ac:dyDescent="0.15">
      <c r="C1270" s="335" t="s">
        <v>189</v>
      </c>
      <c r="D1270" s="336"/>
      <c r="E1270" s="336"/>
      <c r="F1270" s="336"/>
      <c r="G1270" s="336"/>
      <c r="H1270" s="337"/>
    </row>
    <row r="1271" spans="3:8" ht="15" customHeight="1" x14ac:dyDescent="0.15">
      <c r="C1271" s="335" t="s">
        <v>192</v>
      </c>
      <c r="D1271" s="336"/>
      <c r="E1271" s="336"/>
      <c r="F1271" s="336"/>
      <c r="G1271" s="336"/>
      <c r="H1271" s="337"/>
    </row>
    <row r="1272" spans="3:8" ht="15" customHeight="1" x14ac:dyDescent="0.15">
      <c r="C1272" s="335"/>
      <c r="D1272" s="336"/>
      <c r="E1272" s="336"/>
      <c r="F1272" s="336"/>
      <c r="G1272" s="336"/>
      <c r="H1272" s="337"/>
    </row>
    <row r="1273" spans="3:8" ht="15" customHeight="1" x14ac:dyDescent="0.15">
      <c r="C1273" s="335" t="s">
        <v>185</v>
      </c>
      <c r="D1273" s="336"/>
      <c r="E1273" s="336"/>
      <c r="F1273" s="336"/>
      <c r="G1273" s="336"/>
      <c r="H1273" s="337"/>
    </row>
    <row r="1274" spans="3:8" ht="15" customHeight="1" x14ac:dyDescent="0.15">
      <c r="C1274" s="164"/>
      <c r="D1274" s="165"/>
      <c r="E1274" s="165"/>
      <c r="F1274" s="483"/>
      <c r="G1274" s="165"/>
      <c r="H1274" s="166"/>
    </row>
    <row r="1275" spans="3:8" ht="15" customHeight="1" x14ac:dyDescent="0.15">
      <c r="C1275" s="164"/>
      <c r="D1275" s="165"/>
      <c r="E1275" s="165"/>
      <c r="F1275" s="483"/>
      <c r="G1275" s="165"/>
      <c r="H1275" s="166"/>
    </row>
    <row r="1276" spans="3:8" ht="15" customHeight="1" x14ac:dyDescent="0.15">
      <c r="C1276" s="164"/>
      <c r="D1276" s="165"/>
      <c r="E1276" s="165"/>
      <c r="F1276" s="483"/>
      <c r="G1276" s="165"/>
      <c r="H1276" s="166"/>
    </row>
    <row r="1277" spans="3:8" ht="15" customHeight="1" x14ac:dyDescent="0.15">
      <c r="C1277" s="164"/>
      <c r="D1277" s="165"/>
      <c r="E1277" s="165"/>
      <c r="F1277" s="483"/>
      <c r="G1277" s="165"/>
      <c r="H1277" s="166"/>
    </row>
    <row r="1278" spans="3:8" ht="15" customHeight="1" x14ac:dyDescent="0.15">
      <c r="C1278" s="335" t="s">
        <v>190</v>
      </c>
      <c r="D1278" s="336"/>
      <c r="E1278" s="336"/>
      <c r="F1278" s="336"/>
      <c r="G1278" s="336"/>
      <c r="H1278" s="337"/>
    </row>
    <row r="1279" spans="3:8" ht="15" customHeight="1" x14ac:dyDescent="0.15">
      <c r="C1279" s="335" t="s">
        <v>191</v>
      </c>
      <c r="D1279" s="336"/>
      <c r="E1279" s="336"/>
      <c r="F1279" s="336"/>
      <c r="G1279" s="336"/>
      <c r="H1279" s="337"/>
    </row>
    <row r="1280" spans="3:8" ht="15" customHeight="1" x14ac:dyDescent="0.15">
      <c r="C1280" s="335" t="s">
        <v>185</v>
      </c>
      <c r="D1280" s="336"/>
      <c r="E1280" s="336"/>
      <c r="F1280" s="336"/>
      <c r="G1280" s="336"/>
      <c r="H1280" s="337"/>
    </row>
    <row r="1281" spans="1:9" ht="15" customHeight="1" x14ac:dyDescent="0.15">
      <c r="C1281" s="164"/>
      <c r="D1281" s="165"/>
      <c r="E1281" s="165"/>
      <c r="F1281" s="483"/>
      <c r="G1281" s="165"/>
      <c r="H1281" s="166"/>
    </row>
    <row r="1282" spans="1:9" ht="15" customHeight="1" x14ac:dyDescent="0.15">
      <c r="C1282" s="164"/>
      <c r="D1282" s="165"/>
      <c r="E1282" s="165"/>
      <c r="F1282" s="483"/>
      <c r="G1282" s="165"/>
      <c r="H1282" s="166"/>
    </row>
    <row r="1283" spans="1:9" ht="15" customHeight="1" x14ac:dyDescent="0.15">
      <c r="C1283" s="164"/>
      <c r="D1283" s="165"/>
      <c r="E1283" s="165"/>
      <c r="F1283" s="483"/>
      <c r="G1283" s="165"/>
      <c r="H1283" s="166"/>
    </row>
    <row r="1284" spans="1:9" ht="15" customHeight="1" x14ac:dyDescent="0.15">
      <c r="C1284" s="167"/>
      <c r="D1284" s="168"/>
      <c r="E1284" s="168"/>
      <c r="F1284" s="484"/>
      <c r="G1284" s="168"/>
      <c r="H1284" s="169"/>
    </row>
    <row r="1285" spans="1:9" ht="5.0999999999999996" customHeight="1" x14ac:dyDescent="0.15">
      <c r="C1285" s="163"/>
      <c r="D1285" s="163"/>
      <c r="E1285" s="163"/>
      <c r="F1285" s="485"/>
      <c r="G1285" s="163"/>
      <c r="H1285" s="163"/>
    </row>
    <row r="1286" spans="1:9" x14ac:dyDescent="0.15">
      <c r="A1286" s="338"/>
      <c r="B1286" s="339"/>
      <c r="C1286" s="339"/>
      <c r="D1286" s="339"/>
      <c r="E1286" s="339"/>
      <c r="F1286" s="339"/>
      <c r="G1286" s="339"/>
      <c r="H1286" s="339"/>
      <c r="I1286" s="340"/>
    </row>
    <row r="1287" spans="1:9" ht="13.15" customHeight="1" x14ac:dyDescent="0.15">
      <c r="A1287" s="58"/>
      <c r="B1287" s="59" t="s">
        <v>88</v>
      </c>
      <c r="C1287" s="60" t="s">
        <v>89</v>
      </c>
      <c r="D1287" s="61"/>
      <c r="E1287" s="61"/>
      <c r="F1287" s="486"/>
      <c r="G1287" s="61"/>
      <c r="H1287" s="61"/>
      <c r="I1287" s="62"/>
    </row>
    <row r="1288" spans="1:9" ht="13.15" customHeight="1" x14ac:dyDescent="0.15">
      <c r="A1288" s="58"/>
      <c r="B1288" s="63" t="s">
        <v>88</v>
      </c>
      <c r="C1288" s="60" t="s">
        <v>90</v>
      </c>
      <c r="D1288" s="61"/>
      <c r="E1288" s="61"/>
      <c r="F1288" s="486"/>
      <c r="G1288" s="61"/>
      <c r="H1288" s="61"/>
      <c r="I1288" s="62"/>
    </row>
    <row r="1289" spans="1:9" ht="13.15" customHeight="1" x14ac:dyDescent="0.15">
      <c r="A1289" s="58"/>
      <c r="B1289" s="59" t="s">
        <v>88</v>
      </c>
      <c r="C1289" s="60" t="s">
        <v>91</v>
      </c>
      <c r="D1289" s="61"/>
      <c r="E1289" s="61"/>
      <c r="F1289" s="486"/>
      <c r="G1289" s="61"/>
      <c r="H1289" s="61"/>
      <c r="I1289" s="62"/>
    </row>
    <row r="1290" spans="1:9" ht="13.15" customHeight="1" x14ac:dyDescent="0.15">
      <c r="A1290" s="58"/>
      <c r="B1290" s="59" t="s">
        <v>88</v>
      </c>
      <c r="C1290" s="60" t="s">
        <v>92</v>
      </c>
      <c r="D1290" s="61"/>
      <c r="E1290" s="61"/>
      <c r="F1290" s="486"/>
      <c r="G1290" s="64"/>
      <c r="H1290" s="61"/>
      <c r="I1290" s="62"/>
    </row>
    <row r="1291" spans="1:9" ht="37.5" customHeight="1" x14ac:dyDescent="0.15">
      <c r="A1291" s="58"/>
      <c r="B1291" s="33"/>
      <c r="C1291" s="33"/>
      <c r="D1291" s="33"/>
      <c r="E1291" s="33"/>
      <c r="F1291" s="344" t="s">
        <v>86</v>
      </c>
      <c r="G1291" s="344"/>
      <c r="H1291" s="65"/>
      <c r="I1291" s="66"/>
    </row>
    <row r="1292" spans="1:9" ht="5.0999999999999996" customHeight="1" x14ac:dyDescent="0.15">
      <c r="A1292" s="67"/>
      <c r="B1292" s="68"/>
      <c r="C1292" s="68"/>
      <c r="D1292" s="68"/>
      <c r="E1292" s="68"/>
      <c r="F1292" s="487"/>
      <c r="G1292" s="69"/>
      <c r="H1292" s="68"/>
      <c r="I1292" s="70"/>
    </row>
    <row r="1293" spans="1:9" ht="27.75" customHeight="1" x14ac:dyDescent="0.15">
      <c r="C1293" s="331" t="s">
        <v>79</v>
      </c>
      <c r="D1293" s="331"/>
      <c r="E1293" s="331"/>
      <c r="F1293" s="331"/>
      <c r="G1293" s="331"/>
      <c r="H1293" s="331"/>
    </row>
    <row r="1294" spans="1:9" ht="24" x14ac:dyDescent="0.15">
      <c r="F1294" s="476" t="s">
        <v>87</v>
      </c>
    </row>
    <row r="1295" spans="1:9" s="33" customFormat="1" x14ac:dyDescent="0.15">
      <c r="F1295" s="477"/>
      <c r="G1295" s="36"/>
      <c r="H1295" s="121" t="s">
        <v>157</v>
      </c>
    </row>
    <row r="1296" spans="1:9" x14ac:dyDescent="0.15">
      <c r="G1296" s="17"/>
      <c r="H1296" s="17"/>
    </row>
    <row r="1297" spans="2:10" x14ac:dyDescent="0.15">
      <c r="C1297" s="332" t="s">
        <v>77</v>
      </c>
      <c r="D1297" s="332"/>
    </row>
    <row r="1298" spans="2:10" x14ac:dyDescent="0.15">
      <c r="E1298" s="314" t="s">
        <v>30</v>
      </c>
      <c r="F1298" s="315"/>
      <c r="G1298" s="316"/>
      <c r="H1298" s="316"/>
    </row>
    <row r="1299" spans="2:10" ht="5.0999999999999996" customHeight="1" x14ac:dyDescent="0.15">
      <c r="F1299" s="478"/>
      <c r="G1299" s="316"/>
      <c r="H1299" s="316"/>
    </row>
    <row r="1300" spans="2:10" x14ac:dyDescent="0.15">
      <c r="E1300" s="333" t="s">
        <v>80</v>
      </c>
      <c r="F1300" s="334"/>
      <c r="G1300" s="316"/>
      <c r="H1300" s="316"/>
    </row>
    <row r="1301" spans="2:10" x14ac:dyDescent="0.15">
      <c r="E1301" s="314" t="s">
        <v>81</v>
      </c>
      <c r="F1301" s="315"/>
      <c r="G1301" s="316"/>
      <c r="H1301" s="316"/>
      <c r="I1301" s="15" t="s">
        <v>31</v>
      </c>
    </row>
    <row r="1303" spans="2:10" ht="13.5" customHeight="1" x14ac:dyDescent="0.15">
      <c r="B1303" s="52" t="s">
        <v>101</v>
      </c>
      <c r="C1303" s="53"/>
      <c r="D1303" s="53"/>
      <c r="E1303" s="53"/>
      <c r="F1303" s="479"/>
      <c r="G1303" s="53"/>
      <c r="H1303" s="53"/>
      <c r="I1303" s="53"/>
      <c r="J1303" s="53"/>
    </row>
    <row r="1305" spans="2:10" x14ac:dyDescent="0.15">
      <c r="B1305" s="16"/>
      <c r="C1305" s="16" t="s">
        <v>32</v>
      </c>
      <c r="D1305" s="16" t="s">
        <v>19</v>
      </c>
      <c r="E1305" s="16" t="s">
        <v>21</v>
      </c>
      <c r="F1305" s="480" t="s">
        <v>20</v>
      </c>
      <c r="G1305" s="16" t="s">
        <v>8</v>
      </c>
      <c r="H1305" s="16" t="s">
        <v>44</v>
      </c>
    </row>
    <row r="1306" spans="2:10" ht="29.25" customHeight="1" x14ac:dyDescent="0.15">
      <c r="B1306" s="18">
        <f>+'様式1-2'!B32</f>
        <v>18</v>
      </c>
      <c r="C1306" s="18">
        <f>+'様式1-2'!C32</f>
        <v>0</v>
      </c>
      <c r="D1306" s="170">
        <f>+'様式1-2'!D32</f>
        <v>0</v>
      </c>
      <c r="E1306" s="18" t="str">
        <f>+'様式1-2'!E32</f>
        <v/>
      </c>
      <c r="F1306" s="170">
        <f>+'様式1-2'!F32</f>
        <v>0</v>
      </c>
      <c r="G1306" s="18">
        <f>+'様式1-2'!H32</f>
        <v>0</v>
      </c>
      <c r="H1306" s="18">
        <f>+'様式1-2'!I32</f>
        <v>0</v>
      </c>
    </row>
    <row r="1307" spans="2:10" x14ac:dyDescent="0.15">
      <c r="F1307" s="317" t="s">
        <v>158</v>
      </c>
      <c r="G1307" s="318"/>
      <c r="H1307" s="318"/>
    </row>
    <row r="1308" spans="2:10" ht="17.25" x14ac:dyDescent="0.15">
      <c r="B1308" s="321" t="s">
        <v>33</v>
      </c>
      <c r="C1308" s="321"/>
      <c r="F1308" s="319"/>
      <c r="G1308" s="319"/>
      <c r="H1308" s="319"/>
    </row>
    <row r="1309" spans="2:10" ht="28.5" customHeight="1" x14ac:dyDescent="0.15">
      <c r="C1309" s="54" t="s">
        <v>82</v>
      </c>
      <c r="D1309" s="54"/>
      <c r="F1309" s="320"/>
      <c r="G1309" s="320"/>
      <c r="H1309" s="320"/>
    </row>
    <row r="1310" spans="2:10" ht="15" customHeight="1" x14ac:dyDescent="0.15">
      <c r="C1310" s="322"/>
      <c r="D1310" s="323"/>
      <c r="E1310" s="323"/>
      <c r="F1310" s="323"/>
      <c r="G1310" s="323"/>
      <c r="H1310" s="324"/>
    </row>
    <row r="1311" spans="2:10" ht="15" customHeight="1" x14ac:dyDescent="0.15">
      <c r="C1311" s="325"/>
      <c r="D1311" s="326"/>
      <c r="E1311" s="326"/>
      <c r="F1311" s="326"/>
      <c r="G1311" s="326"/>
      <c r="H1311" s="327"/>
    </row>
    <row r="1312" spans="2:10" ht="15" customHeight="1" x14ac:dyDescent="0.15">
      <c r="C1312" s="325"/>
      <c r="D1312" s="326"/>
      <c r="E1312" s="326"/>
      <c r="F1312" s="326"/>
      <c r="G1312" s="326"/>
      <c r="H1312" s="327"/>
    </row>
    <row r="1313" spans="3:8" ht="15" customHeight="1" x14ac:dyDescent="0.15">
      <c r="C1313" s="325"/>
      <c r="D1313" s="326"/>
      <c r="E1313" s="326"/>
      <c r="F1313" s="326"/>
      <c r="G1313" s="326"/>
      <c r="H1313" s="327"/>
    </row>
    <row r="1314" spans="3:8" ht="15" customHeight="1" x14ac:dyDescent="0.15">
      <c r="C1314" s="325"/>
      <c r="D1314" s="326"/>
      <c r="E1314" s="326"/>
      <c r="F1314" s="326"/>
      <c r="G1314" s="326"/>
      <c r="H1314" s="327"/>
    </row>
    <row r="1315" spans="3:8" ht="15" customHeight="1" x14ac:dyDescent="0.15">
      <c r="C1315" s="325"/>
      <c r="D1315" s="326"/>
      <c r="E1315" s="326"/>
      <c r="F1315" s="326"/>
      <c r="G1315" s="326"/>
      <c r="H1315" s="327"/>
    </row>
    <row r="1316" spans="3:8" ht="15" customHeight="1" x14ac:dyDescent="0.15">
      <c r="C1316" s="325"/>
      <c r="D1316" s="326"/>
      <c r="E1316" s="326"/>
      <c r="F1316" s="326"/>
      <c r="G1316" s="326"/>
      <c r="H1316" s="327"/>
    </row>
    <row r="1317" spans="3:8" ht="15" customHeight="1" x14ac:dyDescent="0.15">
      <c r="C1317" s="328"/>
      <c r="D1317" s="329"/>
      <c r="E1317" s="329"/>
      <c r="F1317" s="329"/>
      <c r="G1317" s="329"/>
      <c r="H1317" s="330"/>
    </row>
    <row r="1319" spans="3:8" x14ac:dyDescent="0.15">
      <c r="C1319" s="54" t="s">
        <v>83</v>
      </c>
      <c r="D1319" s="54"/>
      <c r="E1319" s="54"/>
      <c r="F1319" s="481"/>
      <c r="G1319" s="54"/>
      <c r="H1319" s="54"/>
    </row>
    <row r="1320" spans="3:8" x14ac:dyDescent="0.15">
      <c r="C1320" s="54" t="s">
        <v>84</v>
      </c>
      <c r="D1320" s="54"/>
      <c r="E1320" s="54"/>
      <c r="F1320" s="481"/>
      <c r="G1320" s="54"/>
      <c r="H1320" s="54"/>
    </row>
    <row r="1321" spans="3:8" ht="12" customHeight="1" x14ac:dyDescent="0.15">
      <c r="C1321" s="55" t="s">
        <v>85</v>
      </c>
      <c r="D1321" s="54"/>
      <c r="E1321" s="54"/>
      <c r="F1321" s="481"/>
      <c r="G1321" s="54"/>
      <c r="H1321" s="54"/>
    </row>
    <row r="1322" spans="3:8" ht="5.0999999999999996" customHeight="1" x14ac:dyDescent="0.15">
      <c r="C1322" s="56"/>
      <c r="D1322" s="57"/>
      <c r="E1322" s="57"/>
      <c r="F1322" s="482"/>
      <c r="G1322" s="57"/>
      <c r="H1322" s="54"/>
    </row>
    <row r="1323" spans="3:8" ht="15" customHeight="1" x14ac:dyDescent="0.15">
      <c r="C1323" s="341"/>
      <c r="D1323" s="342"/>
      <c r="E1323" s="342"/>
      <c r="F1323" s="342"/>
      <c r="G1323" s="342"/>
      <c r="H1323" s="343"/>
    </row>
    <row r="1324" spans="3:8" ht="15" customHeight="1" x14ac:dyDescent="0.15">
      <c r="C1324" s="335" t="s">
        <v>183</v>
      </c>
      <c r="D1324" s="336"/>
      <c r="E1324" s="336"/>
      <c r="F1324" s="336"/>
      <c r="G1324" s="336"/>
      <c r="H1324" s="337"/>
    </row>
    <row r="1325" spans="3:8" ht="15" customHeight="1" x14ac:dyDescent="0.15">
      <c r="C1325" s="335" t="s">
        <v>184</v>
      </c>
      <c r="D1325" s="336"/>
      <c r="E1325" s="336"/>
      <c r="F1325" s="336"/>
      <c r="G1325" s="336"/>
      <c r="H1325" s="337"/>
    </row>
    <row r="1326" spans="3:8" ht="15" customHeight="1" x14ac:dyDescent="0.15">
      <c r="C1326" s="335" t="s">
        <v>185</v>
      </c>
      <c r="D1326" s="336"/>
      <c r="E1326" s="336"/>
      <c r="F1326" s="336"/>
      <c r="G1326" s="336"/>
      <c r="H1326" s="337"/>
    </row>
    <row r="1327" spans="3:8" ht="15" customHeight="1" x14ac:dyDescent="0.15">
      <c r="C1327" s="164"/>
      <c r="D1327" s="165"/>
      <c r="E1327" s="165"/>
      <c r="F1327" s="483"/>
      <c r="G1327" s="165"/>
      <c r="H1327" s="166"/>
    </row>
    <row r="1328" spans="3:8" ht="15" customHeight="1" x14ac:dyDescent="0.15">
      <c r="C1328" s="164"/>
      <c r="D1328" s="165"/>
      <c r="E1328" s="165"/>
      <c r="F1328" s="483"/>
      <c r="G1328" s="165"/>
      <c r="H1328" s="166"/>
    </row>
    <row r="1329" spans="3:8" ht="15" customHeight="1" x14ac:dyDescent="0.15">
      <c r="C1329" s="164"/>
      <c r="D1329" s="165"/>
      <c r="E1329" s="165"/>
      <c r="F1329" s="483"/>
      <c r="G1329" s="165"/>
      <c r="H1329" s="166"/>
    </row>
    <row r="1330" spans="3:8" ht="15" customHeight="1" x14ac:dyDescent="0.15">
      <c r="C1330" s="164"/>
      <c r="D1330" s="165"/>
      <c r="E1330" s="165"/>
      <c r="F1330" s="483"/>
      <c r="G1330" s="165"/>
      <c r="H1330" s="166"/>
    </row>
    <row r="1331" spans="3:8" ht="15" customHeight="1" x14ac:dyDescent="0.15">
      <c r="C1331" s="335" t="s">
        <v>186</v>
      </c>
      <c r="D1331" s="336"/>
      <c r="E1331" s="336"/>
      <c r="F1331" s="336"/>
      <c r="G1331" s="336"/>
      <c r="H1331" s="337"/>
    </row>
    <row r="1332" spans="3:8" ht="15" customHeight="1" x14ac:dyDescent="0.15">
      <c r="C1332" s="335" t="s">
        <v>187</v>
      </c>
      <c r="D1332" s="336"/>
      <c r="E1332" s="336"/>
      <c r="F1332" s="336"/>
      <c r="G1332" s="336"/>
      <c r="H1332" s="337"/>
    </row>
    <row r="1333" spans="3:8" ht="15" customHeight="1" x14ac:dyDescent="0.15">
      <c r="C1333" s="335" t="s">
        <v>185</v>
      </c>
      <c r="D1333" s="336"/>
      <c r="E1333" s="336"/>
      <c r="F1333" s="336"/>
      <c r="G1333" s="336"/>
      <c r="H1333" s="337"/>
    </row>
    <row r="1334" spans="3:8" ht="15" customHeight="1" x14ac:dyDescent="0.15">
      <c r="C1334" s="164"/>
      <c r="D1334" s="165"/>
      <c r="E1334" s="165"/>
      <c r="F1334" s="483"/>
      <c r="G1334" s="165"/>
      <c r="H1334" s="166"/>
    </row>
    <row r="1335" spans="3:8" ht="15" customHeight="1" x14ac:dyDescent="0.15">
      <c r="C1335" s="164"/>
      <c r="D1335" s="165"/>
      <c r="E1335" s="165"/>
      <c r="F1335" s="483"/>
      <c r="G1335" s="165"/>
      <c r="H1335" s="166"/>
    </row>
    <row r="1336" spans="3:8" ht="15" customHeight="1" x14ac:dyDescent="0.15">
      <c r="C1336" s="164"/>
      <c r="D1336" s="165"/>
      <c r="E1336" s="165"/>
      <c r="F1336" s="483"/>
      <c r="G1336" s="165"/>
      <c r="H1336" s="166"/>
    </row>
    <row r="1337" spans="3:8" ht="15" customHeight="1" x14ac:dyDescent="0.15">
      <c r="C1337" s="164"/>
      <c r="D1337" s="165"/>
      <c r="E1337" s="165"/>
      <c r="F1337" s="483"/>
      <c r="G1337" s="165"/>
      <c r="H1337" s="166"/>
    </row>
    <row r="1338" spans="3:8" ht="15" customHeight="1" x14ac:dyDescent="0.15">
      <c r="C1338" s="335" t="s">
        <v>188</v>
      </c>
      <c r="D1338" s="336"/>
      <c r="E1338" s="336"/>
      <c r="F1338" s="336"/>
      <c r="G1338" s="336"/>
      <c r="H1338" s="337"/>
    </row>
    <row r="1339" spans="3:8" ht="15" customHeight="1" x14ac:dyDescent="0.15">
      <c r="C1339" s="335" t="s">
        <v>193</v>
      </c>
      <c r="D1339" s="336"/>
      <c r="E1339" s="336"/>
      <c r="F1339" s="336"/>
      <c r="G1339" s="336"/>
      <c r="H1339" s="337"/>
    </row>
    <row r="1340" spans="3:8" ht="15" customHeight="1" x14ac:dyDescent="0.15">
      <c r="C1340" s="335"/>
      <c r="D1340" s="336"/>
      <c r="E1340" s="336"/>
      <c r="F1340" s="336"/>
      <c r="G1340" s="336"/>
      <c r="H1340" s="337"/>
    </row>
    <row r="1341" spans="3:8" ht="15" customHeight="1" x14ac:dyDescent="0.15">
      <c r="C1341" s="335" t="s">
        <v>185</v>
      </c>
      <c r="D1341" s="336"/>
      <c r="E1341" s="336"/>
      <c r="F1341" s="336"/>
      <c r="G1341" s="336"/>
      <c r="H1341" s="337"/>
    </row>
    <row r="1342" spans="3:8" ht="15" customHeight="1" x14ac:dyDescent="0.15">
      <c r="C1342" s="164"/>
      <c r="D1342" s="165"/>
      <c r="E1342" s="165"/>
      <c r="F1342" s="483"/>
      <c r="G1342" s="165"/>
      <c r="H1342" s="166"/>
    </row>
    <row r="1343" spans="3:8" ht="15" customHeight="1" x14ac:dyDescent="0.15">
      <c r="C1343" s="164"/>
      <c r="D1343" s="165"/>
      <c r="E1343" s="165"/>
      <c r="F1343" s="483"/>
      <c r="G1343" s="165"/>
      <c r="H1343" s="166"/>
    </row>
    <row r="1344" spans="3:8" ht="15" customHeight="1" x14ac:dyDescent="0.15">
      <c r="C1344" s="164"/>
      <c r="D1344" s="165"/>
      <c r="E1344" s="165"/>
      <c r="F1344" s="483"/>
      <c r="G1344" s="165"/>
      <c r="H1344" s="166"/>
    </row>
    <row r="1345" spans="3:8" ht="15" customHeight="1" x14ac:dyDescent="0.15">
      <c r="C1345" s="164"/>
      <c r="D1345" s="165"/>
      <c r="E1345" s="165"/>
      <c r="F1345" s="483"/>
      <c r="G1345" s="165"/>
      <c r="H1345" s="166"/>
    </row>
    <row r="1346" spans="3:8" ht="15" customHeight="1" x14ac:dyDescent="0.15">
      <c r="C1346" s="335" t="s">
        <v>189</v>
      </c>
      <c r="D1346" s="336"/>
      <c r="E1346" s="336"/>
      <c r="F1346" s="336"/>
      <c r="G1346" s="336"/>
      <c r="H1346" s="337"/>
    </row>
    <row r="1347" spans="3:8" ht="15" customHeight="1" x14ac:dyDescent="0.15">
      <c r="C1347" s="335" t="s">
        <v>192</v>
      </c>
      <c r="D1347" s="336"/>
      <c r="E1347" s="336"/>
      <c r="F1347" s="336"/>
      <c r="G1347" s="336"/>
      <c r="H1347" s="337"/>
    </row>
    <row r="1348" spans="3:8" ht="15" customHeight="1" x14ac:dyDescent="0.15">
      <c r="C1348" s="335"/>
      <c r="D1348" s="336"/>
      <c r="E1348" s="336"/>
      <c r="F1348" s="336"/>
      <c r="G1348" s="336"/>
      <c r="H1348" s="337"/>
    </row>
    <row r="1349" spans="3:8" ht="15" customHeight="1" x14ac:dyDescent="0.15">
      <c r="C1349" s="335" t="s">
        <v>185</v>
      </c>
      <c r="D1349" s="336"/>
      <c r="E1349" s="336"/>
      <c r="F1349" s="336"/>
      <c r="G1349" s="336"/>
      <c r="H1349" s="337"/>
    </row>
    <row r="1350" spans="3:8" ht="15" customHeight="1" x14ac:dyDescent="0.15">
      <c r="C1350" s="164"/>
      <c r="D1350" s="165"/>
      <c r="E1350" s="165"/>
      <c r="F1350" s="483"/>
      <c r="G1350" s="165"/>
      <c r="H1350" s="166"/>
    </row>
    <row r="1351" spans="3:8" ht="15" customHeight="1" x14ac:dyDescent="0.15">
      <c r="C1351" s="164"/>
      <c r="D1351" s="165"/>
      <c r="E1351" s="165"/>
      <c r="F1351" s="483"/>
      <c r="G1351" s="165"/>
      <c r="H1351" s="166"/>
    </row>
    <row r="1352" spans="3:8" ht="15" customHeight="1" x14ac:dyDescent="0.15">
      <c r="C1352" s="164"/>
      <c r="D1352" s="165"/>
      <c r="E1352" s="165"/>
      <c r="F1352" s="483"/>
      <c r="G1352" s="165"/>
      <c r="H1352" s="166"/>
    </row>
    <row r="1353" spans="3:8" ht="15" customHeight="1" x14ac:dyDescent="0.15">
      <c r="C1353" s="164"/>
      <c r="D1353" s="165"/>
      <c r="E1353" s="165"/>
      <c r="F1353" s="483"/>
      <c r="G1353" s="165"/>
      <c r="H1353" s="166"/>
    </row>
    <row r="1354" spans="3:8" ht="15" customHeight="1" x14ac:dyDescent="0.15">
      <c r="C1354" s="335" t="s">
        <v>190</v>
      </c>
      <c r="D1354" s="336"/>
      <c r="E1354" s="336"/>
      <c r="F1354" s="336"/>
      <c r="G1354" s="336"/>
      <c r="H1354" s="337"/>
    </row>
    <row r="1355" spans="3:8" ht="15" customHeight="1" x14ac:dyDescent="0.15">
      <c r="C1355" s="335" t="s">
        <v>191</v>
      </c>
      <c r="D1355" s="336"/>
      <c r="E1355" s="336"/>
      <c r="F1355" s="336"/>
      <c r="G1355" s="336"/>
      <c r="H1355" s="337"/>
    </row>
    <row r="1356" spans="3:8" ht="15" customHeight="1" x14ac:dyDescent="0.15">
      <c r="C1356" s="335" t="s">
        <v>185</v>
      </c>
      <c r="D1356" s="336"/>
      <c r="E1356" s="336"/>
      <c r="F1356" s="336"/>
      <c r="G1356" s="336"/>
      <c r="H1356" s="337"/>
    </row>
    <row r="1357" spans="3:8" ht="15" customHeight="1" x14ac:dyDescent="0.15">
      <c r="C1357" s="164"/>
      <c r="D1357" s="165"/>
      <c r="E1357" s="165"/>
      <c r="F1357" s="483"/>
      <c r="G1357" s="165"/>
      <c r="H1357" s="166"/>
    </row>
    <row r="1358" spans="3:8" ht="15" customHeight="1" x14ac:dyDescent="0.15">
      <c r="C1358" s="164"/>
      <c r="D1358" s="165"/>
      <c r="E1358" s="165"/>
      <c r="F1358" s="483"/>
      <c r="G1358" s="165"/>
      <c r="H1358" s="166"/>
    </row>
    <row r="1359" spans="3:8" ht="15" customHeight="1" x14ac:dyDescent="0.15">
      <c r="C1359" s="164"/>
      <c r="D1359" s="165"/>
      <c r="E1359" s="165"/>
      <c r="F1359" s="483"/>
      <c r="G1359" s="165"/>
      <c r="H1359" s="166"/>
    </row>
    <row r="1360" spans="3:8" ht="15" customHeight="1" x14ac:dyDescent="0.15">
      <c r="C1360" s="167"/>
      <c r="D1360" s="168"/>
      <c r="E1360" s="168"/>
      <c r="F1360" s="484"/>
      <c r="G1360" s="168"/>
      <c r="H1360" s="169"/>
    </row>
    <row r="1361" spans="1:9" ht="5.0999999999999996" customHeight="1" x14ac:dyDescent="0.15">
      <c r="C1361" s="163"/>
      <c r="D1361" s="163"/>
      <c r="E1361" s="163"/>
      <c r="F1361" s="485"/>
      <c r="G1361" s="163"/>
      <c r="H1361" s="163"/>
    </row>
    <row r="1362" spans="1:9" x14ac:dyDescent="0.15">
      <c r="A1362" s="338"/>
      <c r="B1362" s="339"/>
      <c r="C1362" s="339"/>
      <c r="D1362" s="339"/>
      <c r="E1362" s="339"/>
      <c r="F1362" s="339"/>
      <c r="G1362" s="339"/>
      <c r="H1362" s="339"/>
      <c r="I1362" s="340"/>
    </row>
    <row r="1363" spans="1:9" ht="13.15" customHeight="1" x14ac:dyDescent="0.15">
      <c r="A1363" s="58"/>
      <c r="B1363" s="59" t="s">
        <v>88</v>
      </c>
      <c r="C1363" s="60" t="s">
        <v>89</v>
      </c>
      <c r="D1363" s="61"/>
      <c r="E1363" s="61"/>
      <c r="F1363" s="486"/>
      <c r="G1363" s="61"/>
      <c r="H1363" s="61"/>
      <c r="I1363" s="62"/>
    </row>
    <row r="1364" spans="1:9" ht="13.15" customHeight="1" x14ac:dyDescent="0.15">
      <c r="A1364" s="58"/>
      <c r="B1364" s="63" t="s">
        <v>88</v>
      </c>
      <c r="C1364" s="60" t="s">
        <v>90</v>
      </c>
      <c r="D1364" s="61"/>
      <c r="E1364" s="61"/>
      <c r="F1364" s="486"/>
      <c r="G1364" s="61"/>
      <c r="H1364" s="61"/>
      <c r="I1364" s="62"/>
    </row>
    <row r="1365" spans="1:9" ht="13.15" customHeight="1" x14ac:dyDescent="0.15">
      <c r="A1365" s="58"/>
      <c r="B1365" s="59" t="s">
        <v>88</v>
      </c>
      <c r="C1365" s="60" t="s">
        <v>91</v>
      </c>
      <c r="D1365" s="61"/>
      <c r="E1365" s="61"/>
      <c r="F1365" s="486"/>
      <c r="G1365" s="61"/>
      <c r="H1365" s="61"/>
      <c r="I1365" s="62"/>
    </row>
    <row r="1366" spans="1:9" ht="13.15" customHeight="1" x14ac:dyDescent="0.15">
      <c r="A1366" s="58"/>
      <c r="B1366" s="59" t="s">
        <v>88</v>
      </c>
      <c r="C1366" s="60" t="s">
        <v>92</v>
      </c>
      <c r="D1366" s="61"/>
      <c r="E1366" s="61"/>
      <c r="F1366" s="486"/>
      <c r="G1366" s="64"/>
      <c r="H1366" s="61"/>
      <c r="I1366" s="62"/>
    </row>
    <row r="1367" spans="1:9" ht="37.5" customHeight="1" x14ac:dyDescent="0.15">
      <c r="A1367" s="58"/>
      <c r="B1367" s="33"/>
      <c r="C1367" s="33"/>
      <c r="D1367" s="33"/>
      <c r="E1367" s="33"/>
      <c r="F1367" s="344" t="s">
        <v>86</v>
      </c>
      <c r="G1367" s="344"/>
      <c r="H1367" s="65"/>
      <c r="I1367" s="66"/>
    </row>
    <row r="1368" spans="1:9" ht="5.0999999999999996" customHeight="1" x14ac:dyDescent="0.15">
      <c r="A1368" s="67"/>
      <c r="B1368" s="68"/>
      <c r="C1368" s="68"/>
      <c r="D1368" s="68"/>
      <c r="E1368" s="68"/>
      <c r="F1368" s="487"/>
      <c r="G1368" s="69"/>
      <c r="H1368" s="68"/>
      <c r="I1368" s="70"/>
    </row>
    <row r="1369" spans="1:9" ht="27.75" customHeight="1" x14ac:dyDescent="0.15">
      <c r="C1369" s="331" t="s">
        <v>79</v>
      </c>
      <c r="D1369" s="331"/>
      <c r="E1369" s="331"/>
      <c r="F1369" s="331"/>
      <c r="G1369" s="331"/>
      <c r="H1369" s="331"/>
    </row>
    <row r="1370" spans="1:9" ht="24" x14ac:dyDescent="0.15">
      <c r="F1370" s="476" t="s">
        <v>87</v>
      </c>
    </row>
    <row r="1371" spans="1:9" s="33" customFormat="1" x14ac:dyDescent="0.15">
      <c r="F1371" s="477"/>
      <c r="G1371" s="36"/>
      <c r="H1371" s="121" t="s">
        <v>157</v>
      </c>
    </row>
    <row r="1372" spans="1:9" x14ac:dyDescent="0.15">
      <c r="G1372" s="17"/>
      <c r="H1372" s="17"/>
    </row>
    <row r="1373" spans="1:9" x14ac:dyDescent="0.15">
      <c r="C1373" s="332" t="s">
        <v>77</v>
      </c>
      <c r="D1373" s="332"/>
    </row>
    <row r="1374" spans="1:9" x14ac:dyDescent="0.15">
      <c r="E1374" s="314" t="s">
        <v>30</v>
      </c>
      <c r="F1374" s="315"/>
      <c r="G1374" s="316"/>
      <c r="H1374" s="316"/>
    </row>
    <row r="1375" spans="1:9" ht="5.0999999999999996" customHeight="1" x14ac:dyDescent="0.15">
      <c r="F1375" s="478"/>
      <c r="G1375" s="316"/>
      <c r="H1375" s="316"/>
    </row>
    <row r="1376" spans="1:9" x14ac:dyDescent="0.15">
      <c r="E1376" s="333" t="s">
        <v>80</v>
      </c>
      <c r="F1376" s="334"/>
      <c r="G1376" s="316"/>
      <c r="H1376" s="316"/>
    </row>
    <row r="1377" spans="2:10" x14ac:dyDescent="0.15">
      <c r="E1377" s="314" t="s">
        <v>81</v>
      </c>
      <c r="F1377" s="315"/>
      <c r="G1377" s="316"/>
      <c r="H1377" s="316"/>
      <c r="I1377" s="15" t="s">
        <v>31</v>
      </c>
    </row>
    <row r="1379" spans="2:10" ht="13.5" customHeight="1" x14ac:dyDescent="0.15">
      <c r="B1379" s="52" t="s">
        <v>101</v>
      </c>
      <c r="C1379" s="53"/>
      <c r="D1379" s="53"/>
      <c r="E1379" s="53"/>
      <c r="F1379" s="479"/>
      <c r="G1379" s="53"/>
      <c r="H1379" s="53"/>
      <c r="I1379" s="53"/>
      <c r="J1379" s="53"/>
    </row>
    <row r="1381" spans="2:10" x14ac:dyDescent="0.15">
      <c r="B1381" s="16"/>
      <c r="C1381" s="16" t="s">
        <v>32</v>
      </c>
      <c r="D1381" s="16" t="s">
        <v>19</v>
      </c>
      <c r="E1381" s="16" t="s">
        <v>21</v>
      </c>
      <c r="F1381" s="480" t="s">
        <v>20</v>
      </c>
      <c r="G1381" s="16" t="s">
        <v>8</v>
      </c>
      <c r="H1381" s="16" t="s">
        <v>44</v>
      </c>
    </row>
    <row r="1382" spans="2:10" ht="29.25" customHeight="1" x14ac:dyDescent="0.15">
      <c r="B1382" s="18">
        <f>+'様式1-2'!B33</f>
        <v>19</v>
      </c>
      <c r="C1382" s="18">
        <f>+'様式1-2'!C33</f>
        <v>0</v>
      </c>
      <c r="D1382" s="170">
        <f>+'様式1-2'!D33</f>
        <v>0</v>
      </c>
      <c r="E1382" s="18" t="str">
        <f>+'様式1-2'!E33</f>
        <v/>
      </c>
      <c r="F1382" s="170">
        <f>+'様式1-2'!F33</f>
        <v>0</v>
      </c>
      <c r="G1382" s="18">
        <f>+'様式1-2'!H33</f>
        <v>0</v>
      </c>
      <c r="H1382" s="18">
        <f>+'様式1-2'!I33</f>
        <v>0</v>
      </c>
    </row>
    <row r="1383" spans="2:10" x14ac:dyDescent="0.15">
      <c r="F1383" s="317" t="s">
        <v>158</v>
      </c>
      <c r="G1383" s="318"/>
      <c r="H1383" s="318"/>
    </row>
    <row r="1384" spans="2:10" ht="17.25" x14ac:dyDescent="0.15">
      <c r="B1384" s="321" t="s">
        <v>33</v>
      </c>
      <c r="C1384" s="321"/>
      <c r="F1384" s="319"/>
      <c r="G1384" s="319"/>
      <c r="H1384" s="319"/>
    </row>
    <row r="1385" spans="2:10" ht="28.5" customHeight="1" x14ac:dyDescent="0.15">
      <c r="C1385" s="54" t="s">
        <v>82</v>
      </c>
      <c r="D1385" s="54"/>
      <c r="F1385" s="320"/>
      <c r="G1385" s="320"/>
      <c r="H1385" s="320"/>
    </row>
    <row r="1386" spans="2:10" ht="15" customHeight="1" x14ac:dyDescent="0.15">
      <c r="C1386" s="322"/>
      <c r="D1386" s="323"/>
      <c r="E1386" s="323"/>
      <c r="F1386" s="323"/>
      <c r="G1386" s="323"/>
      <c r="H1386" s="324"/>
    </row>
    <row r="1387" spans="2:10" ht="15" customHeight="1" x14ac:dyDescent="0.15">
      <c r="C1387" s="325"/>
      <c r="D1387" s="326"/>
      <c r="E1387" s="326"/>
      <c r="F1387" s="326"/>
      <c r="G1387" s="326"/>
      <c r="H1387" s="327"/>
    </row>
    <row r="1388" spans="2:10" ht="15" customHeight="1" x14ac:dyDescent="0.15">
      <c r="C1388" s="325"/>
      <c r="D1388" s="326"/>
      <c r="E1388" s="326"/>
      <c r="F1388" s="326"/>
      <c r="G1388" s="326"/>
      <c r="H1388" s="327"/>
    </row>
    <row r="1389" spans="2:10" ht="15" customHeight="1" x14ac:dyDescent="0.15">
      <c r="C1389" s="325"/>
      <c r="D1389" s="326"/>
      <c r="E1389" s="326"/>
      <c r="F1389" s="326"/>
      <c r="G1389" s="326"/>
      <c r="H1389" s="327"/>
    </row>
    <row r="1390" spans="2:10" ht="15" customHeight="1" x14ac:dyDescent="0.15">
      <c r="C1390" s="325"/>
      <c r="D1390" s="326"/>
      <c r="E1390" s="326"/>
      <c r="F1390" s="326"/>
      <c r="G1390" s="326"/>
      <c r="H1390" s="327"/>
    </row>
    <row r="1391" spans="2:10" ht="15" customHeight="1" x14ac:dyDescent="0.15">
      <c r="C1391" s="325"/>
      <c r="D1391" s="326"/>
      <c r="E1391" s="326"/>
      <c r="F1391" s="326"/>
      <c r="G1391" s="326"/>
      <c r="H1391" s="327"/>
    </row>
    <row r="1392" spans="2:10" ht="15" customHeight="1" x14ac:dyDescent="0.15">
      <c r="C1392" s="325"/>
      <c r="D1392" s="326"/>
      <c r="E1392" s="326"/>
      <c r="F1392" s="326"/>
      <c r="G1392" s="326"/>
      <c r="H1392" s="327"/>
    </row>
    <row r="1393" spans="3:8" ht="15" customHeight="1" x14ac:dyDescent="0.15">
      <c r="C1393" s="328"/>
      <c r="D1393" s="329"/>
      <c r="E1393" s="329"/>
      <c r="F1393" s="329"/>
      <c r="G1393" s="329"/>
      <c r="H1393" s="330"/>
    </row>
    <row r="1395" spans="3:8" x14ac:dyDescent="0.15">
      <c r="C1395" s="54" t="s">
        <v>83</v>
      </c>
      <c r="D1395" s="54"/>
      <c r="E1395" s="54"/>
      <c r="F1395" s="481"/>
      <c r="G1395" s="54"/>
      <c r="H1395" s="54"/>
    </row>
    <row r="1396" spans="3:8" x14ac:dyDescent="0.15">
      <c r="C1396" s="54" t="s">
        <v>84</v>
      </c>
      <c r="D1396" s="54"/>
      <c r="E1396" s="54"/>
      <c r="F1396" s="481"/>
      <c r="G1396" s="54"/>
      <c r="H1396" s="54"/>
    </row>
    <row r="1397" spans="3:8" ht="12" customHeight="1" x14ac:dyDescent="0.15">
      <c r="C1397" s="55" t="s">
        <v>85</v>
      </c>
      <c r="D1397" s="54"/>
      <c r="E1397" s="54"/>
      <c r="F1397" s="481"/>
      <c r="G1397" s="54"/>
      <c r="H1397" s="54"/>
    </row>
    <row r="1398" spans="3:8" ht="5.0999999999999996" customHeight="1" x14ac:dyDescent="0.15">
      <c r="C1398" s="56"/>
      <c r="D1398" s="57"/>
      <c r="E1398" s="57"/>
      <c r="F1398" s="482"/>
      <c r="G1398" s="57"/>
      <c r="H1398" s="54"/>
    </row>
    <row r="1399" spans="3:8" ht="15" customHeight="1" x14ac:dyDescent="0.15">
      <c r="C1399" s="341"/>
      <c r="D1399" s="342"/>
      <c r="E1399" s="342"/>
      <c r="F1399" s="342"/>
      <c r="G1399" s="342"/>
      <c r="H1399" s="343"/>
    </row>
    <row r="1400" spans="3:8" ht="15" customHeight="1" x14ac:dyDescent="0.15">
      <c r="C1400" s="335" t="s">
        <v>183</v>
      </c>
      <c r="D1400" s="336"/>
      <c r="E1400" s="336"/>
      <c r="F1400" s="336"/>
      <c r="G1400" s="336"/>
      <c r="H1400" s="337"/>
    </row>
    <row r="1401" spans="3:8" ht="15" customHeight="1" x14ac:dyDescent="0.15">
      <c r="C1401" s="335" t="s">
        <v>184</v>
      </c>
      <c r="D1401" s="336"/>
      <c r="E1401" s="336"/>
      <c r="F1401" s="336"/>
      <c r="G1401" s="336"/>
      <c r="H1401" s="337"/>
    </row>
    <row r="1402" spans="3:8" ht="15" customHeight="1" x14ac:dyDescent="0.15">
      <c r="C1402" s="335" t="s">
        <v>185</v>
      </c>
      <c r="D1402" s="336"/>
      <c r="E1402" s="336"/>
      <c r="F1402" s="336"/>
      <c r="G1402" s="336"/>
      <c r="H1402" s="337"/>
    </row>
    <row r="1403" spans="3:8" ht="15" customHeight="1" x14ac:dyDescent="0.15">
      <c r="C1403" s="164"/>
      <c r="D1403" s="165"/>
      <c r="E1403" s="165"/>
      <c r="F1403" s="483"/>
      <c r="G1403" s="165"/>
      <c r="H1403" s="166"/>
    </row>
    <row r="1404" spans="3:8" ht="15" customHeight="1" x14ac:dyDescent="0.15">
      <c r="C1404" s="164"/>
      <c r="D1404" s="165"/>
      <c r="E1404" s="165"/>
      <c r="F1404" s="483"/>
      <c r="G1404" s="165"/>
      <c r="H1404" s="166"/>
    </row>
    <row r="1405" spans="3:8" ht="15" customHeight="1" x14ac:dyDescent="0.15">
      <c r="C1405" s="164"/>
      <c r="D1405" s="165"/>
      <c r="E1405" s="165"/>
      <c r="F1405" s="483"/>
      <c r="G1405" s="165"/>
      <c r="H1405" s="166"/>
    </row>
    <row r="1406" spans="3:8" ht="15" customHeight="1" x14ac:dyDescent="0.15">
      <c r="C1406" s="164"/>
      <c r="D1406" s="165"/>
      <c r="E1406" s="165"/>
      <c r="F1406" s="483"/>
      <c r="G1406" s="165"/>
      <c r="H1406" s="166"/>
    </row>
    <row r="1407" spans="3:8" ht="15" customHeight="1" x14ac:dyDescent="0.15">
      <c r="C1407" s="335" t="s">
        <v>186</v>
      </c>
      <c r="D1407" s="336"/>
      <c r="E1407" s="336"/>
      <c r="F1407" s="336"/>
      <c r="G1407" s="336"/>
      <c r="H1407" s="337"/>
    </row>
    <row r="1408" spans="3:8" ht="15" customHeight="1" x14ac:dyDescent="0.15">
      <c r="C1408" s="335" t="s">
        <v>187</v>
      </c>
      <c r="D1408" s="336"/>
      <c r="E1408" s="336"/>
      <c r="F1408" s="336"/>
      <c r="G1408" s="336"/>
      <c r="H1408" s="337"/>
    </row>
    <row r="1409" spans="3:8" ht="15" customHeight="1" x14ac:dyDescent="0.15">
      <c r="C1409" s="335" t="s">
        <v>185</v>
      </c>
      <c r="D1409" s="336"/>
      <c r="E1409" s="336"/>
      <c r="F1409" s="336"/>
      <c r="G1409" s="336"/>
      <c r="H1409" s="337"/>
    </row>
    <row r="1410" spans="3:8" ht="15" customHeight="1" x14ac:dyDescent="0.15">
      <c r="C1410" s="164"/>
      <c r="D1410" s="165"/>
      <c r="E1410" s="165"/>
      <c r="F1410" s="483"/>
      <c r="G1410" s="165"/>
      <c r="H1410" s="166"/>
    </row>
    <row r="1411" spans="3:8" ht="15" customHeight="1" x14ac:dyDescent="0.15">
      <c r="C1411" s="164"/>
      <c r="D1411" s="165"/>
      <c r="E1411" s="165"/>
      <c r="F1411" s="483"/>
      <c r="G1411" s="165"/>
      <c r="H1411" s="166"/>
    </row>
    <row r="1412" spans="3:8" ht="15" customHeight="1" x14ac:dyDescent="0.15">
      <c r="C1412" s="164"/>
      <c r="D1412" s="165"/>
      <c r="E1412" s="165"/>
      <c r="F1412" s="483"/>
      <c r="G1412" s="165"/>
      <c r="H1412" s="166"/>
    </row>
    <row r="1413" spans="3:8" ht="15" customHeight="1" x14ac:dyDescent="0.15">
      <c r="C1413" s="164"/>
      <c r="D1413" s="165"/>
      <c r="E1413" s="165"/>
      <c r="F1413" s="483"/>
      <c r="G1413" s="165"/>
      <c r="H1413" s="166"/>
    </row>
    <row r="1414" spans="3:8" ht="15" customHeight="1" x14ac:dyDescent="0.15">
      <c r="C1414" s="335" t="s">
        <v>188</v>
      </c>
      <c r="D1414" s="336"/>
      <c r="E1414" s="336"/>
      <c r="F1414" s="336"/>
      <c r="G1414" s="336"/>
      <c r="H1414" s="337"/>
    </row>
    <row r="1415" spans="3:8" ht="15" customHeight="1" x14ac:dyDescent="0.15">
      <c r="C1415" s="335" t="s">
        <v>193</v>
      </c>
      <c r="D1415" s="336"/>
      <c r="E1415" s="336"/>
      <c r="F1415" s="336"/>
      <c r="G1415" s="336"/>
      <c r="H1415" s="337"/>
    </row>
    <row r="1416" spans="3:8" ht="15" customHeight="1" x14ac:dyDescent="0.15">
      <c r="C1416" s="335"/>
      <c r="D1416" s="336"/>
      <c r="E1416" s="336"/>
      <c r="F1416" s="336"/>
      <c r="G1416" s="336"/>
      <c r="H1416" s="337"/>
    </row>
    <row r="1417" spans="3:8" ht="15" customHeight="1" x14ac:dyDescent="0.15">
      <c r="C1417" s="335" t="s">
        <v>185</v>
      </c>
      <c r="D1417" s="336"/>
      <c r="E1417" s="336"/>
      <c r="F1417" s="336"/>
      <c r="G1417" s="336"/>
      <c r="H1417" s="337"/>
    </row>
    <row r="1418" spans="3:8" ht="15" customHeight="1" x14ac:dyDescent="0.15">
      <c r="C1418" s="164"/>
      <c r="D1418" s="165"/>
      <c r="E1418" s="165"/>
      <c r="F1418" s="483"/>
      <c r="G1418" s="165"/>
      <c r="H1418" s="166"/>
    </row>
    <row r="1419" spans="3:8" ht="15" customHeight="1" x14ac:dyDescent="0.15">
      <c r="C1419" s="164"/>
      <c r="D1419" s="165"/>
      <c r="E1419" s="165"/>
      <c r="F1419" s="483"/>
      <c r="G1419" s="165"/>
      <c r="H1419" s="166"/>
    </row>
    <row r="1420" spans="3:8" ht="15" customHeight="1" x14ac:dyDescent="0.15">
      <c r="C1420" s="164"/>
      <c r="D1420" s="165"/>
      <c r="E1420" s="165"/>
      <c r="F1420" s="483"/>
      <c r="G1420" s="165"/>
      <c r="H1420" s="166"/>
    </row>
    <row r="1421" spans="3:8" ht="15" customHeight="1" x14ac:dyDescent="0.15">
      <c r="C1421" s="164"/>
      <c r="D1421" s="165"/>
      <c r="E1421" s="165"/>
      <c r="F1421" s="483"/>
      <c r="G1421" s="165"/>
      <c r="H1421" s="166"/>
    </row>
    <row r="1422" spans="3:8" ht="15" customHeight="1" x14ac:dyDescent="0.15">
      <c r="C1422" s="335" t="s">
        <v>189</v>
      </c>
      <c r="D1422" s="336"/>
      <c r="E1422" s="336"/>
      <c r="F1422" s="336"/>
      <c r="G1422" s="336"/>
      <c r="H1422" s="337"/>
    </row>
    <row r="1423" spans="3:8" ht="15" customHeight="1" x14ac:dyDescent="0.15">
      <c r="C1423" s="335" t="s">
        <v>192</v>
      </c>
      <c r="D1423" s="336"/>
      <c r="E1423" s="336"/>
      <c r="F1423" s="336"/>
      <c r="G1423" s="336"/>
      <c r="H1423" s="337"/>
    </row>
    <row r="1424" spans="3:8" ht="15" customHeight="1" x14ac:dyDescent="0.15">
      <c r="C1424" s="335"/>
      <c r="D1424" s="336"/>
      <c r="E1424" s="336"/>
      <c r="F1424" s="336"/>
      <c r="G1424" s="336"/>
      <c r="H1424" s="337"/>
    </row>
    <row r="1425" spans="1:9" ht="15" customHeight="1" x14ac:dyDescent="0.15">
      <c r="C1425" s="335" t="s">
        <v>185</v>
      </c>
      <c r="D1425" s="336"/>
      <c r="E1425" s="336"/>
      <c r="F1425" s="336"/>
      <c r="G1425" s="336"/>
      <c r="H1425" s="337"/>
    </row>
    <row r="1426" spans="1:9" ht="15" customHeight="1" x14ac:dyDescent="0.15">
      <c r="C1426" s="164"/>
      <c r="D1426" s="165"/>
      <c r="E1426" s="165"/>
      <c r="F1426" s="483"/>
      <c r="G1426" s="165"/>
      <c r="H1426" s="166"/>
    </row>
    <row r="1427" spans="1:9" ht="15" customHeight="1" x14ac:dyDescent="0.15">
      <c r="C1427" s="164"/>
      <c r="D1427" s="165"/>
      <c r="E1427" s="165"/>
      <c r="F1427" s="483"/>
      <c r="G1427" s="165"/>
      <c r="H1427" s="166"/>
    </row>
    <row r="1428" spans="1:9" ht="15" customHeight="1" x14ac:dyDescent="0.15">
      <c r="C1428" s="164"/>
      <c r="D1428" s="165"/>
      <c r="E1428" s="165"/>
      <c r="F1428" s="483"/>
      <c r="G1428" s="165"/>
      <c r="H1428" s="166"/>
    </row>
    <row r="1429" spans="1:9" ht="15" customHeight="1" x14ac:dyDescent="0.15">
      <c r="C1429" s="164"/>
      <c r="D1429" s="165"/>
      <c r="E1429" s="165"/>
      <c r="F1429" s="483"/>
      <c r="G1429" s="165"/>
      <c r="H1429" s="166"/>
    </row>
    <row r="1430" spans="1:9" ht="15" customHeight="1" x14ac:dyDescent="0.15">
      <c r="C1430" s="335" t="s">
        <v>190</v>
      </c>
      <c r="D1430" s="336"/>
      <c r="E1430" s="336"/>
      <c r="F1430" s="336"/>
      <c r="G1430" s="336"/>
      <c r="H1430" s="337"/>
    </row>
    <row r="1431" spans="1:9" ht="15" customHeight="1" x14ac:dyDescent="0.15">
      <c r="C1431" s="335" t="s">
        <v>191</v>
      </c>
      <c r="D1431" s="336"/>
      <c r="E1431" s="336"/>
      <c r="F1431" s="336"/>
      <c r="G1431" s="336"/>
      <c r="H1431" s="337"/>
    </row>
    <row r="1432" spans="1:9" ht="15" customHeight="1" x14ac:dyDescent="0.15">
      <c r="C1432" s="335" t="s">
        <v>185</v>
      </c>
      <c r="D1432" s="336"/>
      <c r="E1432" s="336"/>
      <c r="F1432" s="336"/>
      <c r="G1432" s="336"/>
      <c r="H1432" s="337"/>
    </row>
    <row r="1433" spans="1:9" ht="15" customHeight="1" x14ac:dyDescent="0.15">
      <c r="C1433" s="164"/>
      <c r="D1433" s="165"/>
      <c r="E1433" s="165"/>
      <c r="F1433" s="483"/>
      <c r="G1433" s="165"/>
      <c r="H1433" s="166"/>
    </row>
    <row r="1434" spans="1:9" ht="15" customHeight="1" x14ac:dyDescent="0.15">
      <c r="C1434" s="164"/>
      <c r="D1434" s="165"/>
      <c r="E1434" s="165"/>
      <c r="F1434" s="483"/>
      <c r="G1434" s="165"/>
      <c r="H1434" s="166"/>
    </row>
    <row r="1435" spans="1:9" ht="15" customHeight="1" x14ac:dyDescent="0.15">
      <c r="C1435" s="164"/>
      <c r="D1435" s="165"/>
      <c r="E1435" s="165"/>
      <c r="F1435" s="483"/>
      <c r="G1435" s="165"/>
      <c r="H1435" s="166"/>
    </row>
    <row r="1436" spans="1:9" ht="15" customHeight="1" x14ac:dyDescent="0.15">
      <c r="C1436" s="167"/>
      <c r="D1436" s="168"/>
      <c r="E1436" s="168"/>
      <c r="F1436" s="484"/>
      <c r="G1436" s="168"/>
      <c r="H1436" s="169"/>
    </row>
    <row r="1437" spans="1:9" ht="5.0999999999999996" customHeight="1" x14ac:dyDescent="0.15">
      <c r="C1437" s="163"/>
      <c r="D1437" s="163"/>
      <c r="E1437" s="163"/>
      <c r="F1437" s="485"/>
      <c r="G1437" s="163"/>
      <c r="H1437" s="163"/>
    </row>
    <row r="1438" spans="1:9" x14ac:dyDescent="0.15">
      <c r="A1438" s="338"/>
      <c r="B1438" s="339"/>
      <c r="C1438" s="339"/>
      <c r="D1438" s="339"/>
      <c r="E1438" s="339"/>
      <c r="F1438" s="339"/>
      <c r="G1438" s="339"/>
      <c r="H1438" s="339"/>
      <c r="I1438" s="340"/>
    </row>
    <row r="1439" spans="1:9" ht="13.15" customHeight="1" x14ac:dyDescent="0.15">
      <c r="A1439" s="58"/>
      <c r="B1439" s="59" t="s">
        <v>88</v>
      </c>
      <c r="C1439" s="60" t="s">
        <v>89</v>
      </c>
      <c r="D1439" s="61"/>
      <c r="E1439" s="61"/>
      <c r="F1439" s="486"/>
      <c r="G1439" s="61"/>
      <c r="H1439" s="61"/>
      <c r="I1439" s="62"/>
    </row>
    <row r="1440" spans="1:9" ht="13.15" customHeight="1" x14ac:dyDescent="0.15">
      <c r="A1440" s="58"/>
      <c r="B1440" s="63" t="s">
        <v>88</v>
      </c>
      <c r="C1440" s="60" t="s">
        <v>90</v>
      </c>
      <c r="D1440" s="61"/>
      <c r="E1440" s="61"/>
      <c r="F1440" s="486"/>
      <c r="G1440" s="61"/>
      <c r="H1440" s="61"/>
      <c r="I1440" s="62"/>
    </row>
    <row r="1441" spans="1:10" ht="13.15" customHeight="1" x14ac:dyDescent="0.15">
      <c r="A1441" s="58"/>
      <c r="B1441" s="59" t="s">
        <v>88</v>
      </c>
      <c r="C1441" s="60" t="s">
        <v>91</v>
      </c>
      <c r="D1441" s="61"/>
      <c r="E1441" s="61"/>
      <c r="F1441" s="486"/>
      <c r="G1441" s="61"/>
      <c r="H1441" s="61"/>
      <c r="I1441" s="62"/>
    </row>
    <row r="1442" spans="1:10" ht="13.15" customHeight="1" x14ac:dyDescent="0.15">
      <c r="A1442" s="58"/>
      <c r="B1442" s="59" t="s">
        <v>88</v>
      </c>
      <c r="C1442" s="60" t="s">
        <v>92</v>
      </c>
      <c r="D1442" s="61"/>
      <c r="E1442" s="61"/>
      <c r="F1442" s="486"/>
      <c r="G1442" s="64"/>
      <c r="H1442" s="61"/>
      <c r="I1442" s="62"/>
    </row>
    <row r="1443" spans="1:10" ht="37.5" customHeight="1" x14ac:dyDescent="0.15">
      <c r="A1443" s="58"/>
      <c r="B1443" s="33"/>
      <c r="C1443" s="33"/>
      <c r="D1443" s="33"/>
      <c r="E1443" s="33"/>
      <c r="F1443" s="344" t="s">
        <v>86</v>
      </c>
      <c r="G1443" s="344"/>
      <c r="H1443" s="65"/>
      <c r="I1443" s="66"/>
    </row>
    <row r="1444" spans="1:10" ht="5.0999999999999996" customHeight="1" x14ac:dyDescent="0.15">
      <c r="A1444" s="67"/>
      <c r="B1444" s="68"/>
      <c r="C1444" s="68"/>
      <c r="D1444" s="68"/>
      <c r="E1444" s="68"/>
      <c r="F1444" s="487"/>
      <c r="G1444" s="69"/>
      <c r="H1444" s="68"/>
      <c r="I1444" s="70"/>
    </row>
    <row r="1445" spans="1:10" ht="27.75" customHeight="1" x14ac:dyDescent="0.15">
      <c r="C1445" s="331" t="s">
        <v>79</v>
      </c>
      <c r="D1445" s="331"/>
      <c r="E1445" s="331"/>
      <c r="F1445" s="331"/>
      <c r="G1445" s="331"/>
      <c r="H1445" s="331"/>
    </row>
    <row r="1446" spans="1:10" ht="24" x14ac:dyDescent="0.15">
      <c r="F1446" s="476" t="s">
        <v>87</v>
      </c>
    </row>
    <row r="1447" spans="1:10" s="33" customFormat="1" x14ac:dyDescent="0.15">
      <c r="F1447" s="477"/>
      <c r="G1447" s="36"/>
      <c r="H1447" s="121" t="s">
        <v>157</v>
      </c>
    </row>
    <row r="1448" spans="1:10" x14ac:dyDescent="0.15">
      <c r="G1448" s="17"/>
      <c r="H1448" s="17"/>
    </row>
    <row r="1449" spans="1:10" x14ac:dyDescent="0.15">
      <c r="C1449" s="332" t="s">
        <v>77</v>
      </c>
      <c r="D1449" s="332"/>
    </row>
    <row r="1450" spans="1:10" x14ac:dyDescent="0.15">
      <c r="E1450" s="314" t="s">
        <v>30</v>
      </c>
      <c r="F1450" s="315"/>
      <c r="G1450" s="316"/>
      <c r="H1450" s="316"/>
    </row>
    <row r="1451" spans="1:10" ht="5.0999999999999996" customHeight="1" x14ac:dyDescent="0.15">
      <c r="F1451" s="478"/>
      <c r="G1451" s="316"/>
      <c r="H1451" s="316"/>
    </row>
    <row r="1452" spans="1:10" x14ac:dyDescent="0.15">
      <c r="E1452" s="333" t="s">
        <v>80</v>
      </c>
      <c r="F1452" s="334"/>
      <c r="G1452" s="316"/>
      <c r="H1452" s="316"/>
    </row>
    <row r="1453" spans="1:10" x14ac:dyDescent="0.15">
      <c r="E1453" s="314" t="s">
        <v>81</v>
      </c>
      <c r="F1453" s="315"/>
      <c r="G1453" s="316"/>
      <c r="H1453" s="316"/>
      <c r="I1453" s="15" t="s">
        <v>31</v>
      </c>
    </row>
    <row r="1455" spans="1:10" ht="13.5" customHeight="1" x14ac:dyDescent="0.15">
      <c r="B1455" s="52" t="s">
        <v>101</v>
      </c>
      <c r="C1455" s="53"/>
      <c r="D1455" s="53"/>
      <c r="E1455" s="53"/>
      <c r="F1455" s="479"/>
      <c r="G1455" s="53"/>
      <c r="H1455" s="53"/>
      <c r="I1455" s="53"/>
      <c r="J1455" s="53"/>
    </row>
    <row r="1457" spans="2:8" x14ac:dyDescent="0.15">
      <c r="B1457" s="16"/>
      <c r="C1457" s="16" t="s">
        <v>32</v>
      </c>
      <c r="D1457" s="16" t="s">
        <v>19</v>
      </c>
      <c r="E1457" s="16" t="s">
        <v>21</v>
      </c>
      <c r="F1457" s="480" t="s">
        <v>20</v>
      </c>
      <c r="G1457" s="16" t="s">
        <v>8</v>
      </c>
      <c r="H1457" s="16" t="s">
        <v>44</v>
      </c>
    </row>
    <row r="1458" spans="2:8" ht="29.25" customHeight="1" x14ac:dyDescent="0.15">
      <c r="B1458" s="18">
        <f>+'様式1-2'!B34</f>
        <v>20</v>
      </c>
      <c r="C1458" s="18">
        <f>+'様式1-2'!C34</f>
        <v>0</v>
      </c>
      <c r="D1458" s="170">
        <f>+'様式1-2'!D34</f>
        <v>0</v>
      </c>
      <c r="E1458" s="18" t="str">
        <f>+'様式1-2'!E34</f>
        <v/>
      </c>
      <c r="F1458" s="170">
        <f>+'様式1-2'!F34</f>
        <v>0</v>
      </c>
      <c r="G1458" s="18">
        <f>+'様式1-2'!H34</f>
        <v>0</v>
      </c>
      <c r="H1458" s="18">
        <f>+'様式1-2'!I34</f>
        <v>0</v>
      </c>
    </row>
    <row r="1459" spans="2:8" x14ac:dyDescent="0.15">
      <c r="F1459" s="317" t="s">
        <v>158</v>
      </c>
      <c r="G1459" s="318"/>
      <c r="H1459" s="318"/>
    </row>
    <row r="1460" spans="2:8" ht="17.25" x14ac:dyDescent="0.15">
      <c r="B1460" s="321" t="s">
        <v>33</v>
      </c>
      <c r="C1460" s="321"/>
      <c r="F1460" s="319"/>
      <c r="G1460" s="319"/>
      <c r="H1460" s="319"/>
    </row>
    <row r="1461" spans="2:8" ht="28.5" customHeight="1" x14ac:dyDescent="0.15">
      <c r="C1461" s="54" t="s">
        <v>82</v>
      </c>
      <c r="D1461" s="54"/>
      <c r="F1461" s="320"/>
      <c r="G1461" s="320"/>
      <c r="H1461" s="320"/>
    </row>
    <row r="1462" spans="2:8" ht="15" customHeight="1" x14ac:dyDescent="0.15">
      <c r="C1462" s="322"/>
      <c r="D1462" s="323"/>
      <c r="E1462" s="323"/>
      <c r="F1462" s="323"/>
      <c r="G1462" s="323"/>
      <c r="H1462" s="324"/>
    </row>
    <row r="1463" spans="2:8" ht="15" customHeight="1" x14ac:dyDescent="0.15">
      <c r="C1463" s="325"/>
      <c r="D1463" s="326"/>
      <c r="E1463" s="326"/>
      <c r="F1463" s="326"/>
      <c r="G1463" s="326"/>
      <c r="H1463" s="327"/>
    </row>
    <row r="1464" spans="2:8" ht="15" customHeight="1" x14ac:dyDescent="0.15">
      <c r="C1464" s="325"/>
      <c r="D1464" s="326"/>
      <c r="E1464" s="326"/>
      <c r="F1464" s="326"/>
      <c r="G1464" s="326"/>
      <c r="H1464" s="327"/>
    </row>
    <row r="1465" spans="2:8" ht="15" customHeight="1" x14ac:dyDescent="0.15">
      <c r="C1465" s="325"/>
      <c r="D1465" s="326"/>
      <c r="E1465" s="326"/>
      <c r="F1465" s="326"/>
      <c r="G1465" s="326"/>
      <c r="H1465" s="327"/>
    </row>
    <row r="1466" spans="2:8" ht="15" customHeight="1" x14ac:dyDescent="0.15">
      <c r="C1466" s="325"/>
      <c r="D1466" s="326"/>
      <c r="E1466" s="326"/>
      <c r="F1466" s="326"/>
      <c r="G1466" s="326"/>
      <c r="H1466" s="327"/>
    </row>
    <row r="1467" spans="2:8" ht="15" customHeight="1" x14ac:dyDescent="0.15">
      <c r="C1467" s="325"/>
      <c r="D1467" s="326"/>
      <c r="E1467" s="326"/>
      <c r="F1467" s="326"/>
      <c r="G1467" s="326"/>
      <c r="H1467" s="327"/>
    </row>
    <row r="1468" spans="2:8" ht="15" customHeight="1" x14ac:dyDescent="0.15">
      <c r="C1468" s="325"/>
      <c r="D1468" s="326"/>
      <c r="E1468" s="326"/>
      <c r="F1468" s="326"/>
      <c r="G1468" s="326"/>
      <c r="H1468" s="327"/>
    </row>
    <row r="1469" spans="2:8" ht="15" customHeight="1" x14ac:dyDescent="0.15">
      <c r="C1469" s="328"/>
      <c r="D1469" s="329"/>
      <c r="E1469" s="329"/>
      <c r="F1469" s="329"/>
      <c r="G1469" s="329"/>
      <c r="H1469" s="330"/>
    </row>
    <row r="1471" spans="2:8" x14ac:dyDescent="0.15">
      <c r="C1471" s="54" t="s">
        <v>83</v>
      </c>
      <c r="D1471" s="54"/>
      <c r="E1471" s="54"/>
      <c r="F1471" s="481"/>
      <c r="G1471" s="54"/>
      <c r="H1471" s="54"/>
    </row>
    <row r="1472" spans="2:8" x14ac:dyDescent="0.15">
      <c r="C1472" s="54" t="s">
        <v>84</v>
      </c>
      <c r="D1472" s="54"/>
      <c r="E1472" s="54"/>
      <c r="F1472" s="481"/>
      <c r="G1472" s="54"/>
      <c r="H1472" s="54"/>
    </row>
    <row r="1473" spans="3:8" ht="12" customHeight="1" x14ac:dyDescent="0.15">
      <c r="C1473" s="55" t="s">
        <v>85</v>
      </c>
      <c r="D1473" s="54"/>
      <c r="E1473" s="54"/>
      <c r="F1473" s="481"/>
      <c r="G1473" s="54"/>
      <c r="H1473" s="54"/>
    </row>
    <row r="1474" spans="3:8" ht="5.0999999999999996" customHeight="1" x14ac:dyDescent="0.15">
      <c r="C1474" s="56"/>
      <c r="D1474" s="57"/>
      <c r="E1474" s="57"/>
      <c r="F1474" s="482"/>
      <c r="G1474" s="57"/>
      <c r="H1474" s="54"/>
    </row>
    <row r="1475" spans="3:8" ht="15" customHeight="1" x14ac:dyDescent="0.15">
      <c r="C1475" s="341"/>
      <c r="D1475" s="342"/>
      <c r="E1475" s="342"/>
      <c r="F1475" s="342"/>
      <c r="G1475" s="342"/>
      <c r="H1475" s="343"/>
    </row>
    <row r="1476" spans="3:8" ht="15" customHeight="1" x14ac:dyDescent="0.15">
      <c r="C1476" s="335" t="s">
        <v>183</v>
      </c>
      <c r="D1476" s="336"/>
      <c r="E1476" s="336"/>
      <c r="F1476" s="336"/>
      <c r="G1476" s="336"/>
      <c r="H1476" s="337"/>
    </row>
    <row r="1477" spans="3:8" ht="15" customHeight="1" x14ac:dyDescent="0.15">
      <c r="C1477" s="335" t="s">
        <v>184</v>
      </c>
      <c r="D1477" s="336"/>
      <c r="E1477" s="336"/>
      <c r="F1477" s="336"/>
      <c r="G1477" s="336"/>
      <c r="H1477" s="337"/>
    </row>
    <row r="1478" spans="3:8" ht="15" customHeight="1" x14ac:dyDescent="0.15">
      <c r="C1478" s="335" t="s">
        <v>185</v>
      </c>
      <c r="D1478" s="336"/>
      <c r="E1478" s="336"/>
      <c r="F1478" s="336"/>
      <c r="G1478" s="336"/>
      <c r="H1478" s="337"/>
    </row>
    <row r="1479" spans="3:8" ht="15" customHeight="1" x14ac:dyDescent="0.15">
      <c r="C1479" s="164"/>
      <c r="D1479" s="165"/>
      <c r="E1479" s="165"/>
      <c r="F1479" s="483"/>
      <c r="G1479" s="165"/>
      <c r="H1479" s="166"/>
    </row>
    <row r="1480" spans="3:8" ht="15" customHeight="1" x14ac:dyDescent="0.15">
      <c r="C1480" s="164"/>
      <c r="D1480" s="165"/>
      <c r="E1480" s="165"/>
      <c r="F1480" s="483"/>
      <c r="G1480" s="165"/>
      <c r="H1480" s="166"/>
    </row>
    <row r="1481" spans="3:8" ht="15" customHeight="1" x14ac:dyDescent="0.15">
      <c r="C1481" s="164"/>
      <c r="D1481" s="165"/>
      <c r="E1481" s="165"/>
      <c r="F1481" s="483"/>
      <c r="G1481" s="165"/>
      <c r="H1481" s="166"/>
    </row>
    <row r="1482" spans="3:8" ht="15" customHeight="1" x14ac:dyDescent="0.15">
      <c r="C1482" s="164"/>
      <c r="D1482" s="165"/>
      <c r="E1482" s="165"/>
      <c r="F1482" s="483"/>
      <c r="G1482" s="165"/>
      <c r="H1482" s="166"/>
    </row>
    <row r="1483" spans="3:8" ht="15" customHeight="1" x14ac:dyDescent="0.15">
      <c r="C1483" s="335" t="s">
        <v>186</v>
      </c>
      <c r="D1483" s="336"/>
      <c r="E1483" s="336"/>
      <c r="F1483" s="336"/>
      <c r="G1483" s="336"/>
      <c r="H1483" s="337"/>
    </row>
    <row r="1484" spans="3:8" ht="15" customHeight="1" x14ac:dyDescent="0.15">
      <c r="C1484" s="335" t="s">
        <v>187</v>
      </c>
      <c r="D1484" s="336"/>
      <c r="E1484" s="336"/>
      <c r="F1484" s="336"/>
      <c r="G1484" s="336"/>
      <c r="H1484" s="337"/>
    </row>
    <row r="1485" spans="3:8" ht="15" customHeight="1" x14ac:dyDescent="0.15">
      <c r="C1485" s="335" t="s">
        <v>185</v>
      </c>
      <c r="D1485" s="336"/>
      <c r="E1485" s="336"/>
      <c r="F1485" s="336"/>
      <c r="G1485" s="336"/>
      <c r="H1485" s="337"/>
    </row>
    <row r="1486" spans="3:8" ht="15" customHeight="1" x14ac:dyDescent="0.15">
      <c r="C1486" s="164"/>
      <c r="D1486" s="165"/>
      <c r="E1486" s="165"/>
      <c r="F1486" s="483"/>
      <c r="G1486" s="165"/>
      <c r="H1486" s="166"/>
    </row>
    <row r="1487" spans="3:8" ht="15" customHeight="1" x14ac:dyDescent="0.15">
      <c r="C1487" s="164"/>
      <c r="D1487" s="165"/>
      <c r="E1487" s="165"/>
      <c r="F1487" s="483"/>
      <c r="G1487" s="165"/>
      <c r="H1487" s="166"/>
    </row>
    <row r="1488" spans="3:8" ht="15" customHeight="1" x14ac:dyDescent="0.15">
      <c r="C1488" s="164"/>
      <c r="D1488" s="165"/>
      <c r="E1488" s="165"/>
      <c r="F1488" s="483"/>
      <c r="G1488" s="165"/>
      <c r="H1488" s="166"/>
    </row>
    <row r="1489" spans="3:8" ht="15" customHeight="1" x14ac:dyDescent="0.15">
      <c r="C1489" s="164"/>
      <c r="D1489" s="165"/>
      <c r="E1489" s="165"/>
      <c r="F1489" s="483"/>
      <c r="G1489" s="165"/>
      <c r="H1489" s="166"/>
    </row>
    <row r="1490" spans="3:8" ht="15" customHeight="1" x14ac:dyDescent="0.15">
      <c r="C1490" s="335" t="s">
        <v>188</v>
      </c>
      <c r="D1490" s="336"/>
      <c r="E1490" s="336"/>
      <c r="F1490" s="336"/>
      <c r="G1490" s="336"/>
      <c r="H1490" s="337"/>
    </row>
    <row r="1491" spans="3:8" ht="15" customHeight="1" x14ac:dyDescent="0.15">
      <c r="C1491" s="335" t="s">
        <v>193</v>
      </c>
      <c r="D1491" s="336"/>
      <c r="E1491" s="336"/>
      <c r="F1491" s="336"/>
      <c r="G1491" s="336"/>
      <c r="H1491" s="337"/>
    </row>
    <row r="1492" spans="3:8" ht="15" customHeight="1" x14ac:dyDescent="0.15">
      <c r="C1492" s="335"/>
      <c r="D1492" s="336"/>
      <c r="E1492" s="336"/>
      <c r="F1492" s="336"/>
      <c r="G1492" s="336"/>
      <c r="H1492" s="337"/>
    </row>
    <row r="1493" spans="3:8" ht="15" customHeight="1" x14ac:dyDescent="0.15">
      <c r="C1493" s="335" t="s">
        <v>185</v>
      </c>
      <c r="D1493" s="336"/>
      <c r="E1493" s="336"/>
      <c r="F1493" s="336"/>
      <c r="G1493" s="336"/>
      <c r="H1493" s="337"/>
    </row>
    <row r="1494" spans="3:8" ht="15" customHeight="1" x14ac:dyDescent="0.15">
      <c r="C1494" s="164"/>
      <c r="D1494" s="165"/>
      <c r="E1494" s="165"/>
      <c r="F1494" s="483"/>
      <c r="G1494" s="165"/>
      <c r="H1494" s="166"/>
    </row>
    <row r="1495" spans="3:8" ht="15" customHeight="1" x14ac:dyDescent="0.15">
      <c r="C1495" s="164"/>
      <c r="D1495" s="165"/>
      <c r="E1495" s="165"/>
      <c r="F1495" s="483"/>
      <c r="G1495" s="165"/>
      <c r="H1495" s="166"/>
    </row>
    <row r="1496" spans="3:8" ht="15" customHeight="1" x14ac:dyDescent="0.15">
      <c r="C1496" s="164"/>
      <c r="D1496" s="165"/>
      <c r="E1496" s="165"/>
      <c r="F1496" s="483"/>
      <c r="G1496" s="165"/>
      <c r="H1496" s="166"/>
    </row>
    <row r="1497" spans="3:8" ht="15" customHeight="1" x14ac:dyDescent="0.15">
      <c r="C1497" s="164"/>
      <c r="D1497" s="165"/>
      <c r="E1497" s="165"/>
      <c r="F1497" s="483"/>
      <c r="G1497" s="165"/>
      <c r="H1497" s="166"/>
    </row>
    <row r="1498" spans="3:8" ht="15" customHeight="1" x14ac:dyDescent="0.15">
      <c r="C1498" s="335" t="s">
        <v>189</v>
      </c>
      <c r="D1498" s="336"/>
      <c r="E1498" s="336"/>
      <c r="F1498" s="336"/>
      <c r="G1498" s="336"/>
      <c r="H1498" s="337"/>
    </row>
    <row r="1499" spans="3:8" ht="15" customHeight="1" x14ac:dyDescent="0.15">
      <c r="C1499" s="335" t="s">
        <v>192</v>
      </c>
      <c r="D1499" s="336"/>
      <c r="E1499" s="336"/>
      <c r="F1499" s="336"/>
      <c r="G1499" s="336"/>
      <c r="H1499" s="337"/>
    </row>
    <row r="1500" spans="3:8" ht="15" customHeight="1" x14ac:dyDescent="0.15">
      <c r="C1500" s="335"/>
      <c r="D1500" s="336"/>
      <c r="E1500" s="336"/>
      <c r="F1500" s="336"/>
      <c r="G1500" s="336"/>
      <c r="H1500" s="337"/>
    </row>
    <row r="1501" spans="3:8" ht="15" customHeight="1" x14ac:dyDescent="0.15">
      <c r="C1501" s="335" t="s">
        <v>185</v>
      </c>
      <c r="D1501" s="336"/>
      <c r="E1501" s="336"/>
      <c r="F1501" s="336"/>
      <c r="G1501" s="336"/>
      <c r="H1501" s="337"/>
    </row>
    <row r="1502" spans="3:8" ht="15" customHeight="1" x14ac:dyDescent="0.15">
      <c r="C1502" s="164"/>
      <c r="D1502" s="165"/>
      <c r="E1502" s="165"/>
      <c r="F1502" s="483"/>
      <c r="G1502" s="165"/>
      <c r="H1502" s="166"/>
    </row>
    <row r="1503" spans="3:8" ht="15" customHeight="1" x14ac:dyDescent="0.15">
      <c r="C1503" s="164"/>
      <c r="D1503" s="165"/>
      <c r="E1503" s="165"/>
      <c r="F1503" s="483"/>
      <c r="G1503" s="165"/>
      <c r="H1503" s="166"/>
    </row>
    <row r="1504" spans="3:8" ht="15" customHeight="1" x14ac:dyDescent="0.15">
      <c r="C1504" s="164"/>
      <c r="D1504" s="165"/>
      <c r="E1504" s="165"/>
      <c r="F1504" s="483"/>
      <c r="G1504" s="165"/>
      <c r="H1504" s="166"/>
    </row>
    <row r="1505" spans="1:9" ht="15" customHeight="1" x14ac:dyDescent="0.15">
      <c r="C1505" s="164"/>
      <c r="D1505" s="165"/>
      <c r="E1505" s="165"/>
      <c r="F1505" s="483"/>
      <c r="G1505" s="165"/>
      <c r="H1505" s="166"/>
    </row>
    <row r="1506" spans="1:9" ht="15" customHeight="1" x14ac:dyDescent="0.15">
      <c r="C1506" s="335" t="s">
        <v>190</v>
      </c>
      <c r="D1506" s="336"/>
      <c r="E1506" s="336"/>
      <c r="F1506" s="336"/>
      <c r="G1506" s="336"/>
      <c r="H1506" s="337"/>
    </row>
    <row r="1507" spans="1:9" ht="15" customHeight="1" x14ac:dyDescent="0.15">
      <c r="C1507" s="335" t="s">
        <v>191</v>
      </c>
      <c r="D1507" s="336"/>
      <c r="E1507" s="336"/>
      <c r="F1507" s="336"/>
      <c r="G1507" s="336"/>
      <c r="H1507" s="337"/>
    </row>
    <row r="1508" spans="1:9" ht="15" customHeight="1" x14ac:dyDescent="0.15">
      <c r="C1508" s="335" t="s">
        <v>185</v>
      </c>
      <c r="D1508" s="336"/>
      <c r="E1508" s="336"/>
      <c r="F1508" s="336"/>
      <c r="G1508" s="336"/>
      <c r="H1508" s="337"/>
    </row>
    <row r="1509" spans="1:9" ht="15" customHeight="1" x14ac:dyDescent="0.15">
      <c r="C1509" s="164"/>
      <c r="D1509" s="165"/>
      <c r="E1509" s="165"/>
      <c r="F1509" s="483"/>
      <c r="G1509" s="165"/>
      <c r="H1509" s="166"/>
    </row>
    <row r="1510" spans="1:9" ht="15" customHeight="1" x14ac:dyDescent="0.15">
      <c r="C1510" s="164"/>
      <c r="D1510" s="165"/>
      <c r="E1510" s="165"/>
      <c r="F1510" s="483"/>
      <c r="G1510" s="165"/>
      <c r="H1510" s="166"/>
    </row>
    <row r="1511" spans="1:9" ht="15" customHeight="1" x14ac:dyDescent="0.15">
      <c r="C1511" s="164"/>
      <c r="D1511" s="165"/>
      <c r="E1511" s="165"/>
      <c r="F1511" s="483"/>
      <c r="G1511" s="165"/>
      <c r="H1511" s="166"/>
    </row>
    <row r="1512" spans="1:9" ht="15" customHeight="1" x14ac:dyDescent="0.15">
      <c r="C1512" s="167"/>
      <c r="D1512" s="168"/>
      <c r="E1512" s="168"/>
      <c r="F1512" s="484"/>
      <c r="G1512" s="168"/>
      <c r="H1512" s="169"/>
    </row>
    <row r="1513" spans="1:9" ht="5.0999999999999996" customHeight="1" x14ac:dyDescent="0.15">
      <c r="C1513" s="163"/>
      <c r="D1513" s="163"/>
      <c r="E1513" s="163"/>
      <c r="F1513" s="485"/>
      <c r="G1513" s="163"/>
      <c r="H1513" s="163"/>
    </row>
    <row r="1514" spans="1:9" x14ac:dyDescent="0.15">
      <c r="A1514" s="338"/>
      <c r="B1514" s="339"/>
      <c r="C1514" s="339"/>
      <c r="D1514" s="339"/>
      <c r="E1514" s="339"/>
      <c r="F1514" s="339"/>
      <c r="G1514" s="339"/>
      <c r="H1514" s="339"/>
      <c r="I1514" s="340"/>
    </row>
    <row r="1515" spans="1:9" ht="13.15" customHeight="1" x14ac:dyDescent="0.15">
      <c r="A1515" s="58"/>
      <c r="B1515" s="59" t="s">
        <v>88</v>
      </c>
      <c r="C1515" s="60" t="s">
        <v>89</v>
      </c>
      <c r="D1515" s="61"/>
      <c r="E1515" s="61"/>
      <c r="F1515" s="486"/>
      <c r="G1515" s="61"/>
      <c r="H1515" s="61"/>
      <c r="I1515" s="62"/>
    </row>
    <row r="1516" spans="1:9" ht="13.15" customHeight="1" x14ac:dyDescent="0.15">
      <c r="A1516" s="58"/>
      <c r="B1516" s="63" t="s">
        <v>88</v>
      </c>
      <c r="C1516" s="60" t="s">
        <v>90</v>
      </c>
      <c r="D1516" s="61"/>
      <c r="E1516" s="61"/>
      <c r="F1516" s="486"/>
      <c r="G1516" s="61"/>
      <c r="H1516" s="61"/>
      <c r="I1516" s="62"/>
    </row>
    <row r="1517" spans="1:9" ht="13.15" customHeight="1" x14ac:dyDescent="0.15">
      <c r="A1517" s="58"/>
      <c r="B1517" s="59" t="s">
        <v>88</v>
      </c>
      <c r="C1517" s="60" t="s">
        <v>91</v>
      </c>
      <c r="D1517" s="61"/>
      <c r="E1517" s="61"/>
      <c r="F1517" s="486"/>
      <c r="G1517" s="61"/>
      <c r="H1517" s="61"/>
      <c r="I1517" s="62"/>
    </row>
    <row r="1518" spans="1:9" ht="13.15" customHeight="1" x14ac:dyDescent="0.15">
      <c r="A1518" s="58"/>
      <c r="B1518" s="59" t="s">
        <v>88</v>
      </c>
      <c r="C1518" s="60" t="s">
        <v>92</v>
      </c>
      <c r="D1518" s="61"/>
      <c r="E1518" s="61"/>
      <c r="F1518" s="486"/>
      <c r="G1518" s="64"/>
      <c r="H1518" s="61"/>
      <c r="I1518" s="62"/>
    </row>
    <row r="1519" spans="1:9" ht="37.5" customHeight="1" x14ac:dyDescent="0.15">
      <c r="A1519" s="58"/>
      <c r="B1519" s="33"/>
      <c r="C1519" s="33"/>
      <c r="D1519" s="33"/>
      <c r="E1519" s="33"/>
      <c r="F1519" s="344" t="s">
        <v>86</v>
      </c>
      <c r="G1519" s="344"/>
      <c r="H1519" s="65"/>
      <c r="I1519" s="66"/>
    </row>
    <row r="1520" spans="1:9" ht="5.0999999999999996" customHeight="1" x14ac:dyDescent="0.15">
      <c r="A1520" s="67"/>
      <c r="B1520" s="68"/>
      <c r="C1520" s="68"/>
      <c r="D1520" s="68"/>
      <c r="E1520" s="68"/>
      <c r="F1520" s="487"/>
      <c r="G1520" s="69"/>
      <c r="H1520" s="68"/>
      <c r="I1520" s="70"/>
    </row>
    <row r="1521" spans="2:10" ht="27.75" customHeight="1" x14ac:dyDescent="0.15">
      <c r="C1521" s="331" t="s">
        <v>79</v>
      </c>
      <c r="D1521" s="331"/>
      <c r="E1521" s="331"/>
      <c r="F1521" s="331"/>
      <c r="G1521" s="331"/>
      <c r="H1521" s="331"/>
    </row>
    <row r="1522" spans="2:10" ht="24" x14ac:dyDescent="0.15">
      <c r="F1522" s="476" t="s">
        <v>87</v>
      </c>
    </row>
    <row r="1523" spans="2:10" s="33" customFormat="1" x14ac:dyDescent="0.15">
      <c r="F1523" s="477"/>
      <c r="G1523" s="36"/>
      <c r="H1523" s="121" t="s">
        <v>157</v>
      </c>
    </row>
    <row r="1524" spans="2:10" x14ac:dyDescent="0.15">
      <c r="G1524" s="17"/>
      <c r="H1524" s="17"/>
    </row>
    <row r="1525" spans="2:10" x14ac:dyDescent="0.15">
      <c r="C1525" s="332" t="s">
        <v>77</v>
      </c>
      <c r="D1525" s="332"/>
    </row>
    <row r="1526" spans="2:10" x14ac:dyDescent="0.15">
      <c r="E1526" s="314" t="s">
        <v>30</v>
      </c>
      <c r="F1526" s="315"/>
      <c r="G1526" s="316"/>
      <c r="H1526" s="316"/>
    </row>
    <row r="1527" spans="2:10" ht="5.0999999999999996" customHeight="1" x14ac:dyDescent="0.15">
      <c r="F1527" s="478"/>
      <c r="G1527" s="316"/>
      <c r="H1527" s="316"/>
    </row>
    <row r="1528" spans="2:10" x14ac:dyDescent="0.15">
      <c r="E1528" s="333" t="s">
        <v>80</v>
      </c>
      <c r="F1528" s="334"/>
      <c r="G1528" s="316"/>
      <c r="H1528" s="316"/>
    </row>
    <row r="1529" spans="2:10" x14ac:dyDescent="0.15">
      <c r="E1529" s="314" t="s">
        <v>81</v>
      </c>
      <c r="F1529" s="315"/>
      <c r="G1529" s="316"/>
      <c r="H1529" s="316"/>
      <c r="I1529" s="15" t="s">
        <v>31</v>
      </c>
    </row>
    <row r="1531" spans="2:10" ht="13.5" customHeight="1" x14ac:dyDescent="0.15">
      <c r="B1531" s="52" t="s">
        <v>101</v>
      </c>
      <c r="C1531" s="53"/>
      <c r="D1531" s="53"/>
      <c r="E1531" s="53"/>
      <c r="F1531" s="479"/>
      <c r="G1531" s="53"/>
      <c r="H1531" s="53"/>
      <c r="I1531" s="53"/>
      <c r="J1531" s="53"/>
    </row>
    <row r="1533" spans="2:10" x14ac:dyDescent="0.15">
      <c r="B1533" s="16"/>
      <c r="C1533" s="16" t="s">
        <v>32</v>
      </c>
      <c r="D1533" s="16" t="s">
        <v>19</v>
      </c>
      <c r="E1533" s="16" t="s">
        <v>21</v>
      </c>
      <c r="F1533" s="480" t="s">
        <v>20</v>
      </c>
      <c r="G1533" s="16" t="s">
        <v>8</v>
      </c>
      <c r="H1533" s="16" t="s">
        <v>44</v>
      </c>
    </row>
    <row r="1534" spans="2:10" ht="29.25" customHeight="1" x14ac:dyDescent="0.15">
      <c r="B1534" s="18">
        <f>+'様式1-2'!B35</f>
        <v>21</v>
      </c>
      <c r="C1534" s="18">
        <f>+'様式1-2'!C35</f>
        <v>0</v>
      </c>
      <c r="D1534" s="170">
        <f>+'様式1-2'!D35</f>
        <v>0</v>
      </c>
      <c r="E1534" s="18" t="str">
        <f>+'様式1-2'!E35</f>
        <v/>
      </c>
      <c r="F1534" s="170">
        <f>+'様式1-2'!F35</f>
        <v>0</v>
      </c>
      <c r="G1534" s="18">
        <f>+'様式1-2'!H35</f>
        <v>0</v>
      </c>
      <c r="H1534" s="18">
        <f>+'様式1-2'!I35</f>
        <v>0</v>
      </c>
    </row>
    <row r="1535" spans="2:10" x14ac:dyDescent="0.15">
      <c r="F1535" s="317" t="s">
        <v>158</v>
      </c>
      <c r="G1535" s="318"/>
      <c r="H1535" s="318"/>
    </row>
    <row r="1536" spans="2:10" ht="17.25" x14ac:dyDescent="0.15">
      <c r="B1536" s="321" t="s">
        <v>33</v>
      </c>
      <c r="C1536" s="321"/>
      <c r="F1536" s="319"/>
      <c r="G1536" s="319"/>
      <c r="H1536" s="319"/>
    </row>
    <row r="1537" spans="3:8" ht="28.5" customHeight="1" x14ac:dyDescent="0.15">
      <c r="C1537" s="54" t="s">
        <v>82</v>
      </c>
      <c r="D1537" s="54"/>
      <c r="F1537" s="320"/>
      <c r="G1537" s="320"/>
      <c r="H1537" s="320"/>
    </row>
    <row r="1538" spans="3:8" ht="15" customHeight="1" x14ac:dyDescent="0.15">
      <c r="C1538" s="322"/>
      <c r="D1538" s="323"/>
      <c r="E1538" s="323"/>
      <c r="F1538" s="323"/>
      <c r="G1538" s="323"/>
      <c r="H1538" s="324"/>
    </row>
    <row r="1539" spans="3:8" ht="15" customHeight="1" x14ac:dyDescent="0.15">
      <c r="C1539" s="325"/>
      <c r="D1539" s="326"/>
      <c r="E1539" s="326"/>
      <c r="F1539" s="326"/>
      <c r="G1539" s="326"/>
      <c r="H1539" s="327"/>
    </row>
    <row r="1540" spans="3:8" ht="15" customHeight="1" x14ac:dyDescent="0.15">
      <c r="C1540" s="325"/>
      <c r="D1540" s="326"/>
      <c r="E1540" s="326"/>
      <c r="F1540" s="326"/>
      <c r="G1540" s="326"/>
      <c r="H1540" s="327"/>
    </row>
    <row r="1541" spans="3:8" ht="15" customHeight="1" x14ac:dyDescent="0.15">
      <c r="C1541" s="325"/>
      <c r="D1541" s="326"/>
      <c r="E1541" s="326"/>
      <c r="F1541" s="326"/>
      <c r="G1541" s="326"/>
      <c r="H1541" s="327"/>
    </row>
    <row r="1542" spans="3:8" ht="15" customHeight="1" x14ac:dyDescent="0.15">
      <c r="C1542" s="325"/>
      <c r="D1542" s="326"/>
      <c r="E1542" s="326"/>
      <c r="F1542" s="326"/>
      <c r="G1542" s="326"/>
      <c r="H1542" s="327"/>
    </row>
    <row r="1543" spans="3:8" ht="15" customHeight="1" x14ac:dyDescent="0.15">
      <c r="C1543" s="325"/>
      <c r="D1543" s="326"/>
      <c r="E1543" s="326"/>
      <c r="F1543" s="326"/>
      <c r="G1543" s="326"/>
      <c r="H1543" s="327"/>
    </row>
    <row r="1544" spans="3:8" ht="15" customHeight="1" x14ac:dyDescent="0.15">
      <c r="C1544" s="325"/>
      <c r="D1544" s="326"/>
      <c r="E1544" s="326"/>
      <c r="F1544" s="326"/>
      <c r="G1544" s="326"/>
      <c r="H1544" s="327"/>
    </row>
    <row r="1545" spans="3:8" ht="15" customHeight="1" x14ac:dyDescent="0.15">
      <c r="C1545" s="328"/>
      <c r="D1545" s="329"/>
      <c r="E1545" s="329"/>
      <c r="F1545" s="329"/>
      <c r="G1545" s="329"/>
      <c r="H1545" s="330"/>
    </row>
    <row r="1547" spans="3:8" x14ac:dyDescent="0.15">
      <c r="C1547" s="54" t="s">
        <v>83</v>
      </c>
      <c r="D1547" s="54"/>
      <c r="E1547" s="54"/>
      <c r="F1547" s="481"/>
      <c r="G1547" s="54"/>
      <c r="H1547" s="54"/>
    </row>
    <row r="1548" spans="3:8" x14ac:dyDescent="0.15">
      <c r="C1548" s="54" t="s">
        <v>84</v>
      </c>
      <c r="D1548" s="54"/>
      <c r="E1548" s="54"/>
      <c r="F1548" s="481"/>
      <c r="G1548" s="54"/>
      <c r="H1548" s="54"/>
    </row>
    <row r="1549" spans="3:8" ht="12" customHeight="1" x14ac:dyDescent="0.15">
      <c r="C1549" s="55" t="s">
        <v>85</v>
      </c>
      <c r="D1549" s="54"/>
      <c r="E1549" s="54"/>
      <c r="F1549" s="481"/>
      <c r="G1549" s="54"/>
      <c r="H1549" s="54"/>
    </row>
    <row r="1550" spans="3:8" ht="5.0999999999999996" customHeight="1" x14ac:dyDescent="0.15">
      <c r="C1550" s="56"/>
      <c r="D1550" s="57"/>
      <c r="E1550" s="57"/>
      <c r="F1550" s="482"/>
      <c r="G1550" s="57"/>
      <c r="H1550" s="54"/>
    </row>
    <row r="1551" spans="3:8" ht="15" customHeight="1" x14ac:dyDescent="0.15">
      <c r="C1551" s="341"/>
      <c r="D1551" s="342"/>
      <c r="E1551" s="342"/>
      <c r="F1551" s="342"/>
      <c r="G1551" s="342"/>
      <c r="H1551" s="343"/>
    </row>
    <row r="1552" spans="3:8" ht="15" customHeight="1" x14ac:dyDescent="0.15">
      <c r="C1552" s="335" t="s">
        <v>183</v>
      </c>
      <c r="D1552" s="336"/>
      <c r="E1552" s="336"/>
      <c r="F1552" s="336"/>
      <c r="G1552" s="336"/>
      <c r="H1552" s="337"/>
    </row>
    <row r="1553" spans="3:8" ht="15" customHeight="1" x14ac:dyDescent="0.15">
      <c r="C1553" s="335" t="s">
        <v>184</v>
      </c>
      <c r="D1553" s="336"/>
      <c r="E1553" s="336"/>
      <c r="F1553" s="336"/>
      <c r="G1553" s="336"/>
      <c r="H1553" s="337"/>
    </row>
    <row r="1554" spans="3:8" ht="15" customHeight="1" x14ac:dyDescent="0.15">
      <c r="C1554" s="335" t="s">
        <v>185</v>
      </c>
      <c r="D1554" s="336"/>
      <c r="E1554" s="336"/>
      <c r="F1554" s="336"/>
      <c r="G1554" s="336"/>
      <c r="H1554" s="337"/>
    </row>
    <row r="1555" spans="3:8" ht="15" customHeight="1" x14ac:dyDescent="0.15">
      <c r="C1555" s="164"/>
      <c r="D1555" s="165"/>
      <c r="E1555" s="165"/>
      <c r="F1555" s="483"/>
      <c r="G1555" s="165"/>
      <c r="H1555" s="166"/>
    </row>
    <row r="1556" spans="3:8" ht="15" customHeight="1" x14ac:dyDescent="0.15">
      <c r="C1556" s="164"/>
      <c r="D1556" s="165"/>
      <c r="E1556" s="165"/>
      <c r="F1556" s="483"/>
      <c r="G1556" s="165"/>
      <c r="H1556" s="166"/>
    </row>
    <row r="1557" spans="3:8" ht="15" customHeight="1" x14ac:dyDescent="0.15">
      <c r="C1557" s="164"/>
      <c r="D1557" s="165"/>
      <c r="E1557" s="165"/>
      <c r="F1557" s="483"/>
      <c r="G1557" s="165"/>
      <c r="H1557" s="166"/>
    </row>
    <row r="1558" spans="3:8" ht="15" customHeight="1" x14ac:dyDescent="0.15">
      <c r="C1558" s="164"/>
      <c r="D1558" s="165"/>
      <c r="E1558" s="165"/>
      <c r="F1558" s="483"/>
      <c r="G1558" s="165"/>
      <c r="H1558" s="166"/>
    </row>
    <row r="1559" spans="3:8" ht="15" customHeight="1" x14ac:dyDescent="0.15">
      <c r="C1559" s="335" t="s">
        <v>186</v>
      </c>
      <c r="D1559" s="336"/>
      <c r="E1559" s="336"/>
      <c r="F1559" s="336"/>
      <c r="G1559" s="336"/>
      <c r="H1559" s="337"/>
    </row>
    <row r="1560" spans="3:8" ht="15" customHeight="1" x14ac:dyDescent="0.15">
      <c r="C1560" s="335" t="s">
        <v>187</v>
      </c>
      <c r="D1560" s="336"/>
      <c r="E1560" s="336"/>
      <c r="F1560" s="336"/>
      <c r="G1560" s="336"/>
      <c r="H1560" s="337"/>
    </row>
    <row r="1561" spans="3:8" ht="15" customHeight="1" x14ac:dyDescent="0.15">
      <c r="C1561" s="335" t="s">
        <v>185</v>
      </c>
      <c r="D1561" s="336"/>
      <c r="E1561" s="336"/>
      <c r="F1561" s="336"/>
      <c r="G1561" s="336"/>
      <c r="H1561" s="337"/>
    </row>
    <row r="1562" spans="3:8" ht="15" customHeight="1" x14ac:dyDescent="0.15">
      <c r="C1562" s="164"/>
      <c r="D1562" s="165"/>
      <c r="E1562" s="165"/>
      <c r="F1562" s="483"/>
      <c r="G1562" s="165"/>
      <c r="H1562" s="166"/>
    </row>
    <row r="1563" spans="3:8" ht="15" customHeight="1" x14ac:dyDescent="0.15">
      <c r="C1563" s="164"/>
      <c r="D1563" s="165"/>
      <c r="E1563" s="165"/>
      <c r="F1563" s="483"/>
      <c r="G1563" s="165"/>
      <c r="H1563" s="166"/>
    </row>
    <row r="1564" spans="3:8" ht="15" customHeight="1" x14ac:dyDescent="0.15">
      <c r="C1564" s="164"/>
      <c r="D1564" s="165"/>
      <c r="E1564" s="165"/>
      <c r="F1564" s="483"/>
      <c r="G1564" s="165"/>
      <c r="H1564" s="166"/>
    </row>
    <row r="1565" spans="3:8" ht="15" customHeight="1" x14ac:dyDescent="0.15">
      <c r="C1565" s="164"/>
      <c r="D1565" s="165"/>
      <c r="E1565" s="165"/>
      <c r="F1565" s="483"/>
      <c r="G1565" s="165"/>
      <c r="H1565" s="166"/>
    </row>
    <row r="1566" spans="3:8" ht="15" customHeight="1" x14ac:dyDescent="0.15">
      <c r="C1566" s="335" t="s">
        <v>188</v>
      </c>
      <c r="D1566" s="336"/>
      <c r="E1566" s="336"/>
      <c r="F1566" s="336"/>
      <c r="G1566" s="336"/>
      <c r="H1566" s="337"/>
    </row>
    <row r="1567" spans="3:8" ht="15" customHeight="1" x14ac:dyDescent="0.15">
      <c r="C1567" s="335" t="s">
        <v>193</v>
      </c>
      <c r="D1567" s="336"/>
      <c r="E1567" s="336"/>
      <c r="F1567" s="336"/>
      <c r="G1567" s="336"/>
      <c r="H1567" s="337"/>
    </row>
    <row r="1568" spans="3:8" ht="15" customHeight="1" x14ac:dyDescent="0.15">
      <c r="C1568" s="335"/>
      <c r="D1568" s="336"/>
      <c r="E1568" s="336"/>
      <c r="F1568" s="336"/>
      <c r="G1568" s="336"/>
      <c r="H1568" s="337"/>
    </row>
    <row r="1569" spans="3:8" ht="15" customHeight="1" x14ac:dyDescent="0.15">
      <c r="C1569" s="335" t="s">
        <v>185</v>
      </c>
      <c r="D1569" s="336"/>
      <c r="E1569" s="336"/>
      <c r="F1569" s="336"/>
      <c r="G1569" s="336"/>
      <c r="H1569" s="337"/>
    </row>
    <row r="1570" spans="3:8" ht="15" customHeight="1" x14ac:dyDescent="0.15">
      <c r="C1570" s="164"/>
      <c r="D1570" s="165"/>
      <c r="E1570" s="165"/>
      <c r="F1570" s="483"/>
      <c r="G1570" s="165"/>
      <c r="H1570" s="166"/>
    </row>
    <row r="1571" spans="3:8" ht="15" customHeight="1" x14ac:dyDescent="0.15">
      <c r="C1571" s="164"/>
      <c r="D1571" s="165"/>
      <c r="E1571" s="165"/>
      <c r="F1571" s="483"/>
      <c r="G1571" s="165"/>
      <c r="H1571" s="166"/>
    </row>
    <row r="1572" spans="3:8" ht="15" customHeight="1" x14ac:dyDescent="0.15">
      <c r="C1572" s="164"/>
      <c r="D1572" s="165"/>
      <c r="E1572" s="165"/>
      <c r="F1572" s="483"/>
      <c r="G1572" s="165"/>
      <c r="H1572" s="166"/>
    </row>
    <row r="1573" spans="3:8" ht="15" customHeight="1" x14ac:dyDescent="0.15">
      <c r="C1573" s="164"/>
      <c r="D1573" s="165"/>
      <c r="E1573" s="165"/>
      <c r="F1573" s="483"/>
      <c r="G1573" s="165"/>
      <c r="H1573" s="166"/>
    </row>
    <row r="1574" spans="3:8" ht="15" customHeight="1" x14ac:dyDescent="0.15">
      <c r="C1574" s="335" t="s">
        <v>189</v>
      </c>
      <c r="D1574" s="336"/>
      <c r="E1574" s="336"/>
      <c r="F1574" s="336"/>
      <c r="G1574" s="336"/>
      <c r="H1574" s="337"/>
    </row>
    <row r="1575" spans="3:8" ht="15" customHeight="1" x14ac:dyDescent="0.15">
      <c r="C1575" s="335" t="s">
        <v>192</v>
      </c>
      <c r="D1575" s="336"/>
      <c r="E1575" s="336"/>
      <c r="F1575" s="336"/>
      <c r="G1575" s="336"/>
      <c r="H1575" s="337"/>
    </row>
    <row r="1576" spans="3:8" ht="15" customHeight="1" x14ac:dyDescent="0.15">
      <c r="C1576" s="335"/>
      <c r="D1576" s="336"/>
      <c r="E1576" s="336"/>
      <c r="F1576" s="336"/>
      <c r="G1576" s="336"/>
      <c r="H1576" s="337"/>
    </row>
    <row r="1577" spans="3:8" ht="15" customHeight="1" x14ac:dyDescent="0.15">
      <c r="C1577" s="335" t="s">
        <v>185</v>
      </c>
      <c r="D1577" s="336"/>
      <c r="E1577" s="336"/>
      <c r="F1577" s="336"/>
      <c r="G1577" s="336"/>
      <c r="H1577" s="337"/>
    </row>
    <row r="1578" spans="3:8" ht="15" customHeight="1" x14ac:dyDescent="0.15">
      <c r="C1578" s="164"/>
      <c r="D1578" s="165"/>
      <c r="E1578" s="165"/>
      <c r="F1578" s="483"/>
      <c r="G1578" s="165"/>
      <c r="H1578" s="166"/>
    </row>
    <row r="1579" spans="3:8" ht="15" customHeight="1" x14ac:dyDescent="0.15">
      <c r="C1579" s="164"/>
      <c r="D1579" s="165"/>
      <c r="E1579" s="165"/>
      <c r="F1579" s="483"/>
      <c r="G1579" s="165"/>
      <c r="H1579" s="166"/>
    </row>
    <row r="1580" spans="3:8" ht="15" customHeight="1" x14ac:dyDescent="0.15">
      <c r="C1580" s="164"/>
      <c r="D1580" s="165"/>
      <c r="E1580" s="165"/>
      <c r="F1580" s="483"/>
      <c r="G1580" s="165"/>
      <c r="H1580" s="166"/>
    </row>
    <row r="1581" spans="3:8" ht="15" customHeight="1" x14ac:dyDescent="0.15">
      <c r="C1581" s="164"/>
      <c r="D1581" s="165"/>
      <c r="E1581" s="165"/>
      <c r="F1581" s="483"/>
      <c r="G1581" s="165"/>
      <c r="H1581" s="166"/>
    </row>
    <row r="1582" spans="3:8" ht="15" customHeight="1" x14ac:dyDescent="0.15">
      <c r="C1582" s="335" t="s">
        <v>190</v>
      </c>
      <c r="D1582" s="336"/>
      <c r="E1582" s="336"/>
      <c r="F1582" s="336"/>
      <c r="G1582" s="336"/>
      <c r="H1582" s="337"/>
    </row>
    <row r="1583" spans="3:8" ht="15" customHeight="1" x14ac:dyDescent="0.15">
      <c r="C1583" s="335" t="s">
        <v>191</v>
      </c>
      <c r="D1583" s="336"/>
      <c r="E1583" s="336"/>
      <c r="F1583" s="336"/>
      <c r="G1583" s="336"/>
      <c r="H1583" s="337"/>
    </row>
    <row r="1584" spans="3:8" ht="15" customHeight="1" x14ac:dyDescent="0.15">
      <c r="C1584" s="335" t="s">
        <v>185</v>
      </c>
      <c r="D1584" s="336"/>
      <c r="E1584" s="336"/>
      <c r="F1584" s="336"/>
      <c r="G1584" s="336"/>
      <c r="H1584" s="337"/>
    </row>
    <row r="1585" spans="1:9" ht="15" customHeight="1" x14ac:dyDescent="0.15">
      <c r="C1585" s="164"/>
      <c r="D1585" s="165"/>
      <c r="E1585" s="165"/>
      <c r="F1585" s="483"/>
      <c r="G1585" s="165"/>
      <c r="H1585" s="166"/>
    </row>
    <row r="1586" spans="1:9" ht="15" customHeight="1" x14ac:dyDescent="0.15">
      <c r="C1586" s="164"/>
      <c r="D1586" s="165"/>
      <c r="E1586" s="165"/>
      <c r="F1586" s="483"/>
      <c r="G1586" s="165"/>
      <c r="H1586" s="166"/>
    </row>
    <row r="1587" spans="1:9" ht="15" customHeight="1" x14ac:dyDescent="0.15">
      <c r="C1587" s="164"/>
      <c r="D1587" s="165"/>
      <c r="E1587" s="165"/>
      <c r="F1587" s="483"/>
      <c r="G1587" s="165"/>
      <c r="H1587" s="166"/>
    </row>
    <row r="1588" spans="1:9" ht="15" customHeight="1" x14ac:dyDescent="0.15">
      <c r="C1588" s="167"/>
      <c r="D1588" s="168"/>
      <c r="E1588" s="168"/>
      <c r="F1588" s="484"/>
      <c r="G1588" s="168"/>
      <c r="H1588" s="169"/>
    </row>
    <row r="1589" spans="1:9" ht="5.0999999999999996" customHeight="1" x14ac:dyDescent="0.15">
      <c r="C1589" s="163"/>
      <c r="D1589" s="163"/>
      <c r="E1589" s="163"/>
      <c r="F1589" s="485"/>
      <c r="G1589" s="163"/>
      <c r="H1589" s="163"/>
    </row>
    <row r="1590" spans="1:9" x14ac:dyDescent="0.15">
      <c r="A1590" s="338"/>
      <c r="B1590" s="339"/>
      <c r="C1590" s="339"/>
      <c r="D1590" s="339"/>
      <c r="E1590" s="339"/>
      <c r="F1590" s="339"/>
      <c r="G1590" s="339"/>
      <c r="H1590" s="339"/>
      <c r="I1590" s="340"/>
    </row>
    <row r="1591" spans="1:9" ht="13.15" customHeight="1" x14ac:dyDescent="0.15">
      <c r="A1591" s="58"/>
      <c r="B1591" s="59" t="s">
        <v>88</v>
      </c>
      <c r="C1591" s="60" t="s">
        <v>89</v>
      </c>
      <c r="D1591" s="61"/>
      <c r="E1591" s="61"/>
      <c r="F1591" s="486"/>
      <c r="G1591" s="61"/>
      <c r="H1591" s="61"/>
      <c r="I1591" s="62"/>
    </row>
    <row r="1592" spans="1:9" ht="13.15" customHeight="1" x14ac:dyDescent="0.15">
      <c r="A1592" s="58"/>
      <c r="B1592" s="63" t="s">
        <v>88</v>
      </c>
      <c r="C1592" s="60" t="s">
        <v>90</v>
      </c>
      <c r="D1592" s="61"/>
      <c r="E1592" s="61"/>
      <c r="F1592" s="486"/>
      <c r="G1592" s="61"/>
      <c r="H1592" s="61"/>
      <c r="I1592" s="62"/>
    </row>
    <row r="1593" spans="1:9" ht="13.15" customHeight="1" x14ac:dyDescent="0.15">
      <c r="A1593" s="58"/>
      <c r="B1593" s="59" t="s">
        <v>88</v>
      </c>
      <c r="C1593" s="60" t="s">
        <v>91</v>
      </c>
      <c r="D1593" s="61"/>
      <c r="E1593" s="61"/>
      <c r="F1593" s="486"/>
      <c r="G1593" s="61"/>
      <c r="H1593" s="61"/>
      <c r="I1593" s="62"/>
    </row>
    <row r="1594" spans="1:9" ht="13.15" customHeight="1" x14ac:dyDescent="0.15">
      <c r="A1594" s="58"/>
      <c r="B1594" s="59" t="s">
        <v>88</v>
      </c>
      <c r="C1594" s="60" t="s">
        <v>92</v>
      </c>
      <c r="D1594" s="61"/>
      <c r="E1594" s="61"/>
      <c r="F1594" s="486"/>
      <c r="G1594" s="64"/>
      <c r="H1594" s="61"/>
      <c r="I1594" s="62"/>
    </row>
    <row r="1595" spans="1:9" ht="37.5" customHeight="1" x14ac:dyDescent="0.15">
      <c r="A1595" s="58"/>
      <c r="B1595" s="33"/>
      <c r="C1595" s="33"/>
      <c r="D1595" s="33"/>
      <c r="E1595" s="33"/>
      <c r="F1595" s="344" t="s">
        <v>86</v>
      </c>
      <c r="G1595" s="344"/>
      <c r="H1595" s="65"/>
      <c r="I1595" s="66"/>
    </row>
    <row r="1596" spans="1:9" ht="5.0999999999999996" customHeight="1" x14ac:dyDescent="0.15">
      <c r="A1596" s="67"/>
      <c r="B1596" s="68"/>
      <c r="C1596" s="68"/>
      <c r="D1596" s="68"/>
      <c r="E1596" s="68"/>
      <c r="F1596" s="487"/>
      <c r="G1596" s="69"/>
      <c r="H1596" s="68"/>
      <c r="I1596" s="70"/>
    </row>
    <row r="1597" spans="1:9" ht="27.75" customHeight="1" x14ac:dyDescent="0.15">
      <c r="C1597" s="331" t="s">
        <v>79</v>
      </c>
      <c r="D1597" s="331"/>
      <c r="E1597" s="331"/>
      <c r="F1597" s="331"/>
      <c r="G1597" s="331"/>
      <c r="H1597" s="331"/>
    </row>
    <row r="1598" spans="1:9" ht="24" x14ac:dyDescent="0.15">
      <c r="F1598" s="476" t="s">
        <v>87</v>
      </c>
    </row>
    <row r="1599" spans="1:9" s="33" customFormat="1" x14ac:dyDescent="0.15">
      <c r="F1599" s="477"/>
      <c r="G1599" s="36"/>
      <c r="H1599" s="121" t="s">
        <v>157</v>
      </c>
    </row>
    <row r="1600" spans="1:9" x14ac:dyDescent="0.15">
      <c r="G1600" s="17"/>
      <c r="H1600" s="17"/>
    </row>
    <row r="1601" spans="2:10" x14ac:dyDescent="0.15">
      <c r="C1601" s="332" t="s">
        <v>77</v>
      </c>
      <c r="D1601" s="332"/>
    </row>
    <row r="1602" spans="2:10" x14ac:dyDescent="0.15">
      <c r="E1602" s="314" t="s">
        <v>30</v>
      </c>
      <c r="F1602" s="315"/>
      <c r="G1602" s="316"/>
      <c r="H1602" s="316"/>
    </row>
    <row r="1603" spans="2:10" ht="5.0999999999999996" customHeight="1" x14ac:dyDescent="0.15">
      <c r="F1603" s="478"/>
      <c r="G1603" s="316"/>
      <c r="H1603" s="316"/>
    </row>
    <row r="1604" spans="2:10" x14ac:dyDescent="0.15">
      <c r="E1604" s="333" t="s">
        <v>80</v>
      </c>
      <c r="F1604" s="334"/>
      <c r="G1604" s="316"/>
      <c r="H1604" s="316"/>
    </row>
    <row r="1605" spans="2:10" x14ac:dyDescent="0.15">
      <c r="E1605" s="314" t="s">
        <v>81</v>
      </c>
      <c r="F1605" s="315"/>
      <c r="G1605" s="316"/>
      <c r="H1605" s="316"/>
      <c r="I1605" s="15" t="s">
        <v>31</v>
      </c>
    </row>
    <row r="1607" spans="2:10" ht="13.5" customHeight="1" x14ac:dyDescent="0.15">
      <c r="B1607" s="52" t="s">
        <v>101</v>
      </c>
      <c r="C1607" s="53"/>
      <c r="D1607" s="53"/>
      <c r="E1607" s="53"/>
      <c r="F1607" s="479"/>
      <c r="G1607" s="53"/>
      <c r="H1607" s="53"/>
      <c r="I1607" s="53"/>
      <c r="J1607" s="53"/>
    </row>
    <row r="1609" spans="2:10" x14ac:dyDescent="0.15">
      <c r="B1609" s="16"/>
      <c r="C1609" s="16" t="s">
        <v>32</v>
      </c>
      <c r="D1609" s="16" t="s">
        <v>19</v>
      </c>
      <c r="E1609" s="16" t="s">
        <v>21</v>
      </c>
      <c r="F1609" s="480" t="s">
        <v>20</v>
      </c>
      <c r="G1609" s="16" t="s">
        <v>8</v>
      </c>
      <c r="H1609" s="16" t="s">
        <v>44</v>
      </c>
    </row>
    <row r="1610" spans="2:10" ht="29.25" customHeight="1" x14ac:dyDescent="0.15">
      <c r="B1610" s="18">
        <f>+'様式1-2'!B36</f>
        <v>22</v>
      </c>
      <c r="C1610" s="18">
        <f>+'様式1-2'!C36</f>
        <v>0</v>
      </c>
      <c r="D1610" s="170">
        <f>+'様式1-2'!D36</f>
        <v>0</v>
      </c>
      <c r="E1610" s="18" t="str">
        <f>+'様式1-2'!E36</f>
        <v/>
      </c>
      <c r="F1610" s="170">
        <f>+'様式1-2'!F36</f>
        <v>0</v>
      </c>
      <c r="G1610" s="18">
        <f>+'様式1-2'!H36</f>
        <v>0</v>
      </c>
      <c r="H1610" s="18">
        <f>+'様式1-2'!I36</f>
        <v>0</v>
      </c>
    </row>
    <row r="1611" spans="2:10" x14ac:dyDescent="0.15">
      <c r="F1611" s="317" t="s">
        <v>158</v>
      </c>
      <c r="G1611" s="318"/>
      <c r="H1611" s="318"/>
    </row>
    <row r="1612" spans="2:10" ht="17.25" x14ac:dyDescent="0.15">
      <c r="B1612" s="321" t="s">
        <v>33</v>
      </c>
      <c r="C1612" s="321"/>
      <c r="F1612" s="319"/>
      <c r="G1612" s="319"/>
      <c r="H1612" s="319"/>
    </row>
    <row r="1613" spans="2:10" ht="28.5" customHeight="1" x14ac:dyDescent="0.15">
      <c r="C1613" s="54" t="s">
        <v>82</v>
      </c>
      <c r="D1613" s="54"/>
      <c r="F1613" s="320"/>
      <c r="G1613" s="320"/>
      <c r="H1613" s="320"/>
    </row>
    <row r="1614" spans="2:10" ht="15" customHeight="1" x14ac:dyDescent="0.15">
      <c r="C1614" s="322"/>
      <c r="D1614" s="323"/>
      <c r="E1614" s="323"/>
      <c r="F1614" s="323"/>
      <c r="G1614" s="323"/>
      <c r="H1614" s="324"/>
    </row>
    <row r="1615" spans="2:10" ht="15" customHeight="1" x14ac:dyDescent="0.15">
      <c r="C1615" s="325"/>
      <c r="D1615" s="326"/>
      <c r="E1615" s="326"/>
      <c r="F1615" s="326"/>
      <c r="G1615" s="326"/>
      <c r="H1615" s="327"/>
    </row>
    <row r="1616" spans="2:10" ht="15" customHeight="1" x14ac:dyDescent="0.15">
      <c r="C1616" s="325"/>
      <c r="D1616" s="326"/>
      <c r="E1616" s="326"/>
      <c r="F1616" s="326"/>
      <c r="G1616" s="326"/>
      <c r="H1616" s="327"/>
    </row>
    <row r="1617" spans="3:8" ht="15" customHeight="1" x14ac:dyDescent="0.15">
      <c r="C1617" s="325"/>
      <c r="D1617" s="326"/>
      <c r="E1617" s="326"/>
      <c r="F1617" s="326"/>
      <c r="G1617" s="326"/>
      <c r="H1617" s="327"/>
    </row>
    <row r="1618" spans="3:8" ht="15" customHeight="1" x14ac:dyDescent="0.15">
      <c r="C1618" s="325"/>
      <c r="D1618" s="326"/>
      <c r="E1618" s="326"/>
      <c r="F1618" s="326"/>
      <c r="G1618" s="326"/>
      <c r="H1618" s="327"/>
    </row>
    <row r="1619" spans="3:8" ht="15" customHeight="1" x14ac:dyDescent="0.15">
      <c r="C1619" s="325"/>
      <c r="D1619" s="326"/>
      <c r="E1619" s="326"/>
      <c r="F1619" s="326"/>
      <c r="G1619" s="326"/>
      <c r="H1619" s="327"/>
    </row>
    <row r="1620" spans="3:8" ht="15" customHeight="1" x14ac:dyDescent="0.15">
      <c r="C1620" s="325"/>
      <c r="D1620" s="326"/>
      <c r="E1620" s="326"/>
      <c r="F1620" s="326"/>
      <c r="G1620" s="326"/>
      <c r="H1620" s="327"/>
    </row>
    <row r="1621" spans="3:8" ht="15" customHeight="1" x14ac:dyDescent="0.15">
      <c r="C1621" s="328"/>
      <c r="D1621" s="329"/>
      <c r="E1621" s="329"/>
      <c r="F1621" s="329"/>
      <c r="G1621" s="329"/>
      <c r="H1621" s="330"/>
    </row>
    <row r="1623" spans="3:8" x14ac:dyDescent="0.15">
      <c r="C1623" s="54" t="s">
        <v>83</v>
      </c>
      <c r="D1623" s="54"/>
      <c r="E1623" s="54"/>
      <c r="F1623" s="481"/>
      <c r="G1623" s="54"/>
      <c r="H1623" s="54"/>
    </row>
    <row r="1624" spans="3:8" x14ac:dyDescent="0.15">
      <c r="C1624" s="54" t="s">
        <v>84</v>
      </c>
      <c r="D1624" s="54"/>
      <c r="E1624" s="54"/>
      <c r="F1624" s="481"/>
      <c r="G1624" s="54"/>
      <c r="H1624" s="54"/>
    </row>
    <row r="1625" spans="3:8" ht="12" customHeight="1" x14ac:dyDescent="0.15">
      <c r="C1625" s="55" t="s">
        <v>85</v>
      </c>
      <c r="D1625" s="54"/>
      <c r="E1625" s="54"/>
      <c r="F1625" s="481"/>
      <c r="G1625" s="54"/>
      <c r="H1625" s="54"/>
    </row>
    <row r="1626" spans="3:8" ht="5.0999999999999996" customHeight="1" x14ac:dyDescent="0.15">
      <c r="C1626" s="56"/>
      <c r="D1626" s="57"/>
      <c r="E1626" s="57"/>
      <c r="F1626" s="482"/>
      <c r="G1626" s="57"/>
      <c r="H1626" s="54"/>
    </row>
    <row r="1627" spans="3:8" ht="15" customHeight="1" x14ac:dyDescent="0.15">
      <c r="C1627" s="341"/>
      <c r="D1627" s="342"/>
      <c r="E1627" s="342"/>
      <c r="F1627" s="342"/>
      <c r="G1627" s="342"/>
      <c r="H1627" s="343"/>
    </row>
    <row r="1628" spans="3:8" ht="15" customHeight="1" x14ac:dyDescent="0.15">
      <c r="C1628" s="335" t="s">
        <v>183</v>
      </c>
      <c r="D1628" s="336"/>
      <c r="E1628" s="336"/>
      <c r="F1628" s="336"/>
      <c r="G1628" s="336"/>
      <c r="H1628" s="337"/>
    </row>
    <row r="1629" spans="3:8" ht="15" customHeight="1" x14ac:dyDescent="0.15">
      <c r="C1629" s="335" t="s">
        <v>184</v>
      </c>
      <c r="D1629" s="336"/>
      <c r="E1629" s="336"/>
      <c r="F1629" s="336"/>
      <c r="G1629" s="336"/>
      <c r="H1629" s="337"/>
    </row>
    <row r="1630" spans="3:8" ht="15" customHeight="1" x14ac:dyDescent="0.15">
      <c r="C1630" s="335" t="s">
        <v>185</v>
      </c>
      <c r="D1630" s="336"/>
      <c r="E1630" s="336"/>
      <c r="F1630" s="336"/>
      <c r="G1630" s="336"/>
      <c r="H1630" s="337"/>
    </row>
    <row r="1631" spans="3:8" ht="15" customHeight="1" x14ac:dyDescent="0.15">
      <c r="C1631" s="164"/>
      <c r="D1631" s="165"/>
      <c r="E1631" s="165"/>
      <c r="F1631" s="483"/>
      <c r="G1631" s="165"/>
      <c r="H1631" s="166"/>
    </row>
    <row r="1632" spans="3:8" ht="15" customHeight="1" x14ac:dyDescent="0.15">
      <c r="C1632" s="164"/>
      <c r="D1632" s="165"/>
      <c r="E1632" s="165"/>
      <c r="F1632" s="483"/>
      <c r="G1632" s="165"/>
      <c r="H1632" s="166"/>
    </row>
    <row r="1633" spans="3:8" ht="15" customHeight="1" x14ac:dyDescent="0.15">
      <c r="C1633" s="164"/>
      <c r="D1633" s="165"/>
      <c r="E1633" s="165"/>
      <c r="F1633" s="483"/>
      <c r="G1633" s="165"/>
      <c r="H1633" s="166"/>
    </row>
    <row r="1634" spans="3:8" ht="15" customHeight="1" x14ac:dyDescent="0.15">
      <c r="C1634" s="164"/>
      <c r="D1634" s="165"/>
      <c r="E1634" s="165"/>
      <c r="F1634" s="483"/>
      <c r="G1634" s="165"/>
      <c r="H1634" s="166"/>
    </row>
    <row r="1635" spans="3:8" ht="15" customHeight="1" x14ac:dyDescent="0.15">
      <c r="C1635" s="335" t="s">
        <v>186</v>
      </c>
      <c r="D1635" s="336"/>
      <c r="E1635" s="336"/>
      <c r="F1635" s="336"/>
      <c r="G1635" s="336"/>
      <c r="H1635" s="337"/>
    </row>
    <row r="1636" spans="3:8" ht="15" customHeight="1" x14ac:dyDescent="0.15">
      <c r="C1636" s="335" t="s">
        <v>187</v>
      </c>
      <c r="D1636" s="336"/>
      <c r="E1636" s="336"/>
      <c r="F1636" s="336"/>
      <c r="G1636" s="336"/>
      <c r="H1636" s="337"/>
    </row>
    <row r="1637" spans="3:8" ht="15" customHeight="1" x14ac:dyDescent="0.15">
      <c r="C1637" s="335" t="s">
        <v>185</v>
      </c>
      <c r="D1637" s="336"/>
      <c r="E1637" s="336"/>
      <c r="F1637" s="336"/>
      <c r="G1637" s="336"/>
      <c r="H1637" s="337"/>
    </row>
    <row r="1638" spans="3:8" ht="15" customHeight="1" x14ac:dyDescent="0.15">
      <c r="C1638" s="164"/>
      <c r="D1638" s="165"/>
      <c r="E1638" s="165"/>
      <c r="F1638" s="483"/>
      <c r="G1638" s="165"/>
      <c r="H1638" s="166"/>
    </row>
    <row r="1639" spans="3:8" ht="15" customHeight="1" x14ac:dyDescent="0.15">
      <c r="C1639" s="164"/>
      <c r="D1639" s="165"/>
      <c r="E1639" s="165"/>
      <c r="F1639" s="483"/>
      <c r="G1639" s="165"/>
      <c r="H1639" s="166"/>
    </row>
    <row r="1640" spans="3:8" ht="15" customHeight="1" x14ac:dyDescent="0.15">
      <c r="C1640" s="164"/>
      <c r="D1640" s="165"/>
      <c r="E1640" s="165"/>
      <c r="F1640" s="483"/>
      <c r="G1640" s="165"/>
      <c r="H1640" s="166"/>
    </row>
    <row r="1641" spans="3:8" ht="15" customHeight="1" x14ac:dyDescent="0.15">
      <c r="C1641" s="164"/>
      <c r="D1641" s="165"/>
      <c r="E1641" s="165"/>
      <c r="F1641" s="483"/>
      <c r="G1641" s="165"/>
      <c r="H1641" s="166"/>
    </row>
    <row r="1642" spans="3:8" ht="15" customHeight="1" x14ac:dyDescent="0.15">
      <c r="C1642" s="335" t="s">
        <v>188</v>
      </c>
      <c r="D1642" s="336"/>
      <c r="E1642" s="336"/>
      <c r="F1642" s="336"/>
      <c r="G1642" s="336"/>
      <c r="H1642" s="337"/>
    </row>
    <row r="1643" spans="3:8" ht="15" customHeight="1" x14ac:dyDescent="0.15">
      <c r="C1643" s="335" t="s">
        <v>193</v>
      </c>
      <c r="D1643" s="336"/>
      <c r="E1643" s="336"/>
      <c r="F1643" s="336"/>
      <c r="G1643" s="336"/>
      <c r="H1643" s="337"/>
    </row>
    <row r="1644" spans="3:8" ht="15" customHeight="1" x14ac:dyDescent="0.15">
      <c r="C1644" s="335"/>
      <c r="D1644" s="336"/>
      <c r="E1644" s="336"/>
      <c r="F1644" s="336"/>
      <c r="G1644" s="336"/>
      <c r="H1644" s="337"/>
    </row>
    <row r="1645" spans="3:8" ht="15" customHeight="1" x14ac:dyDescent="0.15">
      <c r="C1645" s="335" t="s">
        <v>185</v>
      </c>
      <c r="D1645" s="336"/>
      <c r="E1645" s="336"/>
      <c r="F1645" s="336"/>
      <c r="G1645" s="336"/>
      <c r="H1645" s="337"/>
    </row>
    <row r="1646" spans="3:8" ht="15" customHeight="1" x14ac:dyDescent="0.15">
      <c r="C1646" s="164"/>
      <c r="D1646" s="165"/>
      <c r="E1646" s="165"/>
      <c r="F1646" s="483"/>
      <c r="G1646" s="165"/>
      <c r="H1646" s="166"/>
    </row>
    <row r="1647" spans="3:8" ht="15" customHeight="1" x14ac:dyDescent="0.15">
      <c r="C1647" s="164"/>
      <c r="D1647" s="165"/>
      <c r="E1647" s="165"/>
      <c r="F1647" s="483"/>
      <c r="G1647" s="165"/>
      <c r="H1647" s="166"/>
    </row>
    <row r="1648" spans="3:8" ht="15" customHeight="1" x14ac:dyDescent="0.15">
      <c r="C1648" s="164"/>
      <c r="D1648" s="165"/>
      <c r="E1648" s="165"/>
      <c r="F1648" s="483"/>
      <c r="G1648" s="165"/>
      <c r="H1648" s="166"/>
    </row>
    <row r="1649" spans="3:8" ht="15" customHeight="1" x14ac:dyDescent="0.15">
      <c r="C1649" s="164"/>
      <c r="D1649" s="165"/>
      <c r="E1649" s="165"/>
      <c r="F1649" s="483"/>
      <c r="G1649" s="165"/>
      <c r="H1649" s="166"/>
    </row>
    <row r="1650" spans="3:8" ht="15" customHeight="1" x14ac:dyDescent="0.15">
      <c r="C1650" s="335" t="s">
        <v>189</v>
      </c>
      <c r="D1650" s="336"/>
      <c r="E1650" s="336"/>
      <c r="F1650" s="336"/>
      <c r="G1650" s="336"/>
      <c r="H1650" s="337"/>
    </row>
    <row r="1651" spans="3:8" ht="15" customHeight="1" x14ac:dyDescent="0.15">
      <c r="C1651" s="335" t="s">
        <v>192</v>
      </c>
      <c r="D1651" s="336"/>
      <c r="E1651" s="336"/>
      <c r="F1651" s="336"/>
      <c r="G1651" s="336"/>
      <c r="H1651" s="337"/>
    </row>
    <row r="1652" spans="3:8" ht="15" customHeight="1" x14ac:dyDescent="0.15">
      <c r="C1652" s="335"/>
      <c r="D1652" s="336"/>
      <c r="E1652" s="336"/>
      <c r="F1652" s="336"/>
      <c r="G1652" s="336"/>
      <c r="H1652" s="337"/>
    </row>
    <row r="1653" spans="3:8" ht="15" customHeight="1" x14ac:dyDescent="0.15">
      <c r="C1653" s="335" t="s">
        <v>185</v>
      </c>
      <c r="D1653" s="336"/>
      <c r="E1653" s="336"/>
      <c r="F1653" s="336"/>
      <c r="G1653" s="336"/>
      <c r="H1653" s="337"/>
    </row>
    <row r="1654" spans="3:8" ht="15" customHeight="1" x14ac:dyDescent="0.15">
      <c r="C1654" s="164"/>
      <c r="D1654" s="165"/>
      <c r="E1654" s="165"/>
      <c r="F1654" s="483"/>
      <c r="G1654" s="165"/>
      <c r="H1654" s="166"/>
    </row>
    <row r="1655" spans="3:8" ht="15" customHeight="1" x14ac:dyDescent="0.15">
      <c r="C1655" s="164"/>
      <c r="D1655" s="165"/>
      <c r="E1655" s="165"/>
      <c r="F1655" s="483"/>
      <c r="G1655" s="165"/>
      <c r="H1655" s="166"/>
    </row>
    <row r="1656" spans="3:8" ht="15" customHeight="1" x14ac:dyDescent="0.15">
      <c r="C1656" s="164"/>
      <c r="D1656" s="165"/>
      <c r="E1656" s="165"/>
      <c r="F1656" s="483"/>
      <c r="G1656" s="165"/>
      <c r="H1656" s="166"/>
    </row>
    <row r="1657" spans="3:8" ht="15" customHeight="1" x14ac:dyDescent="0.15">
      <c r="C1657" s="164"/>
      <c r="D1657" s="165"/>
      <c r="E1657" s="165"/>
      <c r="F1657" s="483"/>
      <c r="G1657" s="165"/>
      <c r="H1657" s="166"/>
    </row>
    <row r="1658" spans="3:8" ht="15" customHeight="1" x14ac:dyDescent="0.15">
      <c r="C1658" s="335" t="s">
        <v>190</v>
      </c>
      <c r="D1658" s="336"/>
      <c r="E1658" s="336"/>
      <c r="F1658" s="336"/>
      <c r="G1658" s="336"/>
      <c r="H1658" s="337"/>
    </row>
    <row r="1659" spans="3:8" ht="15" customHeight="1" x14ac:dyDescent="0.15">
      <c r="C1659" s="335" t="s">
        <v>191</v>
      </c>
      <c r="D1659" s="336"/>
      <c r="E1659" s="336"/>
      <c r="F1659" s="336"/>
      <c r="G1659" s="336"/>
      <c r="H1659" s="337"/>
    </row>
    <row r="1660" spans="3:8" ht="15" customHeight="1" x14ac:dyDescent="0.15">
      <c r="C1660" s="335" t="s">
        <v>185</v>
      </c>
      <c r="D1660" s="336"/>
      <c r="E1660" s="336"/>
      <c r="F1660" s="336"/>
      <c r="G1660" s="336"/>
      <c r="H1660" s="337"/>
    </row>
    <row r="1661" spans="3:8" ht="15" customHeight="1" x14ac:dyDescent="0.15">
      <c r="C1661" s="164"/>
      <c r="D1661" s="165"/>
      <c r="E1661" s="165"/>
      <c r="F1661" s="483"/>
      <c r="G1661" s="165"/>
      <c r="H1661" s="166"/>
    </row>
    <row r="1662" spans="3:8" ht="15" customHeight="1" x14ac:dyDescent="0.15">
      <c r="C1662" s="164"/>
      <c r="D1662" s="165"/>
      <c r="E1662" s="165"/>
      <c r="F1662" s="483"/>
      <c r="G1662" s="165"/>
      <c r="H1662" s="166"/>
    </row>
    <row r="1663" spans="3:8" ht="15" customHeight="1" x14ac:dyDescent="0.15">
      <c r="C1663" s="164"/>
      <c r="D1663" s="165"/>
      <c r="E1663" s="165"/>
      <c r="F1663" s="483"/>
      <c r="G1663" s="165"/>
      <c r="H1663" s="166"/>
    </row>
    <row r="1664" spans="3:8" ht="15" customHeight="1" x14ac:dyDescent="0.15">
      <c r="C1664" s="167"/>
      <c r="D1664" s="168"/>
      <c r="E1664" s="168"/>
      <c r="F1664" s="484"/>
      <c r="G1664" s="168"/>
      <c r="H1664" s="169"/>
    </row>
    <row r="1665" spans="1:9" ht="5.0999999999999996" customHeight="1" x14ac:dyDescent="0.15">
      <c r="C1665" s="163"/>
      <c r="D1665" s="163"/>
      <c r="E1665" s="163"/>
      <c r="F1665" s="485"/>
      <c r="G1665" s="163"/>
      <c r="H1665" s="163"/>
    </row>
    <row r="1666" spans="1:9" x14ac:dyDescent="0.15">
      <c r="A1666" s="338"/>
      <c r="B1666" s="339"/>
      <c r="C1666" s="339"/>
      <c r="D1666" s="339"/>
      <c r="E1666" s="339"/>
      <c r="F1666" s="339"/>
      <c r="G1666" s="339"/>
      <c r="H1666" s="339"/>
      <c r="I1666" s="340"/>
    </row>
    <row r="1667" spans="1:9" ht="13.15" customHeight="1" x14ac:dyDescent="0.15">
      <c r="A1667" s="58"/>
      <c r="B1667" s="59" t="s">
        <v>88</v>
      </c>
      <c r="C1667" s="60" t="s">
        <v>89</v>
      </c>
      <c r="D1667" s="61"/>
      <c r="E1667" s="61"/>
      <c r="F1667" s="486"/>
      <c r="G1667" s="61"/>
      <c r="H1667" s="61"/>
      <c r="I1667" s="62"/>
    </row>
    <row r="1668" spans="1:9" ht="13.15" customHeight="1" x14ac:dyDescent="0.15">
      <c r="A1668" s="58"/>
      <c r="B1668" s="63" t="s">
        <v>88</v>
      </c>
      <c r="C1668" s="60" t="s">
        <v>90</v>
      </c>
      <c r="D1668" s="61"/>
      <c r="E1668" s="61"/>
      <c r="F1668" s="486"/>
      <c r="G1668" s="61"/>
      <c r="H1668" s="61"/>
      <c r="I1668" s="62"/>
    </row>
    <row r="1669" spans="1:9" ht="13.15" customHeight="1" x14ac:dyDescent="0.15">
      <c r="A1669" s="58"/>
      <c r="B1669" s="59" t="s">
        <v>88</v>
      </c>
      <c r="C1669" s="60" t="s">
        <v>91</v>
      </c>
      <c r="D1669" s="61"/>
      <c r="E1669" s="61"/>
      <c r="F1669" s="486"/>
      <c r="G1669" s="61"/>
      <c r="H1669" s="61"/>
      <c r="I1669" s="62"/>
    </row>
    <row r="1670" spans="1:9" ht="13.15" customHeight="1" x14ac:dyDescent="0.15">
      <c r="A1670" s="58"/>
      <c r="B1670" s="59" t="s">
        <v>88</v>
      </c>
      <c r="C1670" s="60" t="s">
        <v>92</v>
      </c>
      <c r="D1670" s="61"/>
      <c r="E1670" s="61"/>
      <c r="F1670" s="486"/>
      <c r="G1670" s="64"/>
      <c r="H1670" s="61"/>
      <c r="I1670" s="62"/>
    </row>
    <row r="1671" spans="1:9" ht="37.5" customHeight="1" x14ac:dyDescent="0.15">
      <c r="A1671" s="58"/>
      <c r="B1671" s="33"/>
      <c r="C1671" s="33"/>
      <c r="D1671" s="33"/>
      <c r="E1671" s="33"/>
      <c r="F1671" s="344" t="s">
        <v>86</v>
      </c>
      <c r="G1671" s="344"/>
      <c r="H1671" s="65"/>
      <c r="I1671" s="66"/>
    </row>
    <row r="1672" spans="1:9" ht="5.0999999999999996" customHeight="1" x14ac:dyDescent="0.15">
      <c r="A1672" s="67"/>
      <c r="B1672" s="68"/>
      <c r="C1672" s="68"/>
      <c r="D1672" s="68"/>
      <c r="E1672" s="68"/>
      <c r="F1672" s="487"/>
      <c r="G1672" s="69"/>
      <c r="H1672" s="68"/>
      <c r="I1672" s="70"/>
    </row>
    <row r="1673" spans="1:9" ht="27.75" customHeight="1" x14ac:dyDescent="0.15">
      <c r="C1673" s="331" t="s">
        <v>79</v>
      </c>
      <c r="D1673" s="331"/>
      <c r="E1673" s="331"/>
      <c r="F1673" s="331"/>
      <c r="G1673" s="331"/>
      <c r="H1673" s="331"/>
    </row>
    <row r="1674" spans="1:9" ht="24" x14ac:dyDescent="0.15">
      <c r="F1674" s="476" t="s">
        <v>87</v>
      </c>
    </row>
    <row r="1675" spans="1:9" s="33" customFormat="1" x14ac:dyDescent="0.15">
      <c r="F1675" s="477"/>
      <c r="G1675" s="36"/>
      <c r="H1675" s="121" t="s">
        <v>157</v>
      </c>
    </row>
    <row r="1676" spans="1:9" x14ac:dyDescent="0.15">
      <c r="G1676" s="17"/>
      <c r="H1676" s="17"/>
    </row>
    <row r="1677" spans="1:9" x14ac:dyDescent="0.15">
      <c r="C1677" s="332" t="s">
        <v>77</v>
      </c>
      <c r="D1677" s="332"/>
    </row>
    <row r="1678" spans="1:9" x14ac:dyDescent="0.15">
      <c r="E1678" s="314" t="s">
        <v>30</v>
      </c>
      <c r="F1678" s="315"/>
      <c r="G1678" s="316"/>
      <c r="H1678" s="316"/>
    </row>
    <row r="1679" spans="1:9" ht="5.0999999999999996" customHeight="1" x14ac:dyDescent="0.15">
      <c r="F1679" s="478"/>
      <c r="G1679" s="316"/>
      <c r="H1679" s="316"/>
    </row>
    <row r="1680" spans="1:9" x14ac:dyDescent="0.15">
      <c r="E1680" s="333" t="s">
        <v>80</v>
      </c>
      <c r="F1680" s="334"/>
      <c r="G1680" s="316"/>
      <c r="H1680" s="316"/>
    </row>
    <row r="1681" spans="2:10" x14ac:dyDescent="0.15">
      <c r="E1681" s="314" t="s">
        <v>81</v>
      </c>
      <c r="F1681" s="315"/>
      <c r="G1681" s="316"/>
      <c r="H1681" s="316"/>
      <c r="I1681" s="15" t="s">
        <v>31</v>
      </c>
    </row>
    <row r="1683" spans="2:10" ht="13.5" customHeight="1" x14ac:dyDescent="0.15">
      <c r="B1683" s="52" t="s">
        <v>101</v>
      </c>
      <c r="C1683" s="53"/>
      <c r="D1683" s="53"/>
      <c r="E1683" s="53"/>
      <c r="F1683" s="479"/>
      <c r="G1683" s="53"/>
      <c r="H1683" s="53"/>
      <c r="I1683" s="53"/>
      <c r="J1683" s="53"/>
    </row>
    <row r="1685" spans="2:10" x14ac:dyDescent="0.15">
      <c r="B1685" s="16"/>
      <c r="C1685" s="16" t="s">
        <v>32</v>
      </c>
      <c r="D1685" s="16" t="s">
        <v>19</v>
      </c>
      <c r="E1685" s="16" t="s">
        <v>21</v>
      </c>
      <c r="F1685" s="480" t="s">
        <v>20</v>
      </c>
      <c r="G1685" s="16" t="s">
        <v>8</v>
      </c>
      <c r="H1685" s="16" t="s">
        <v>44</v>
      </c>
    </row>
    <row r="1686" spans="2:10" ht="29.25" customHeight="1" x14ac:dyDescent="0.15">
      <c r="B1686" s="18">
        <f>+'様式1-2'!B37</f>
        <v>23</v>
      </c>
      <c r="C1686" s="18">
        <f>+'様式1-2'!C37</f>
        <v>0</v>
      </c>
      <c r="D1686" s="170">
        <f>+'様式1-2'!D37</f>
        <v>0</v>
      </c>
      <c r="E1686" s="18" t="str">
        <f>+'様式1-2'!E37</f>
        <v/>
      </c>
      <c r="F1686" s="170">
        <f>+'様式1-2'!F37</f>
        <v>0</v>
      </c>
      <c r="G1686" s="18">
        <f>+'様式1-2'!H37</f>
        <v>0</v>
      </c>
      <c r="H1686" s="18">
        <f>+'様式1-2'!I37</f>
        <v>0</v>
      </c>
    </row>
    <row r="1687" spans="2:10" x14ac:dyDescent="0.15">
      <c r="F1687" s="317" t="s">
        <v>158</v>
      </c>
      <c r="G1687" s="318"/>
      <c r="H1687" s="318"/>
    </row>
    <row r="1688" spans="2:10" ht="17.25" x14ac:dyDescent="0.15">
      <c r="B1688" s="321" t="s">
        <v>33</v>
      </c>
      <c r="C1688" s="321"/>
      <c r="F1688" s="319"/>
      <c r="G1688" s="319"/>
      <c r="H1688" s="319"/>
    </row>
    <row r="1689" spans="2:10" ht="28.5" customHeight="1" x14ac:dyDescent="0.15">
      <c r="C1689" s="54" t="s">
        <v>82</v>
      </c>
      <c r="D1689" s="54"/>
      <c r="F1689" s="320"/>
      <c r="G1689" s="320"/>
      <c r="H1689" s="320"/>
    </row>
    <row r="1690" spans="2:10" ht="15" customHeight="1" x14ac:dyDescent="0.15">
      <c r="C1690" s="322"/>
      <c r="D1690" s="323"/>
      <c r="E1690" s="323"/>
      <c r="F1690" s="323"/>
      <c r="G1690" s="323"/>
      <c r="H1690" s="324"/>
    </row>
    <row r="1691" spans="2:10" ht="15" customHeight="1" x14ac:dyDescent="0.15">
      <c r="C1691" s="325"/>
      <c r="D1691" s="326"/>
      <c r="E1691" s="326"/>
      <c r="F1691" s="326"/>
      <c r="G1691" s="326"/>
      <c r="H1691" s="327"/>
    </row>
    <row r="1692" spans="2:10" ht="15" customHeight="1" x14ac:dyDescent="0.15">
      <c r="C1692" s="325"/>
      <c r="D1692" s="326"/>
      <c r="E1692" s="326"/>
      <c r="F1692" s="326"/>
      <c r="G1692" s="326"/>
      <c r="H1692" s="327"/>
    </row>
    <row r="1693" spans="2:10" ht="15" customHeight="1" x14ac:dyDescent="0.15">
      <c r="C1693" s="325"/>
      <c r="D1693" s="326"/>
      <c r="E1693" s="326"/>
      <c r="F1693" s="326"/>
      <c r="G1693" s="326"/>
      <c r="H1693" s="327"/>
    </row>
    <row r="1694" spans="2:10" ht="15" customHeight="1" x14ac:dyDescent="0.15">
      <c r="C1694" s="325"/>
      <c r="D1694" s="326"/>
      <c r="E1694" s="326"/>
      <c r="F1694" s="326"/>
      <c r="G1694" s="326"/>
      <c r="H1694" s="327"/>
    </row>
    <row r="1695" spans="2:10" ht="15" customHeight="1" x14ac:dyDescent="0.15">
      <c r="C1695" s="325"/>
      <c r="D1695" s="326"/>
      <c r="E1695" s="326"/>
      <c r="F1695" s="326"/>
      <c r="G1695" s="326"/>
      <c r="H1695" s="327"/>
    </row>
    <row r="1696" spans="2:10" ht="15" customHeight="1" x14ac:dyDescent="0.15">
      <c r="C1696" s="325"/>
      <c r="D1696" s="326"/>
      <c r="E1696" s="326"/>
      <c r="F1696" s="326"/>
      <c r="G1696" s="326"/>
      <c r="H1696" s="327"/>
    </row>
    <row r="1697" spans="3:8" ht="15" customHeight="1" x14ac:dyDescent="0.15">
      <c r="C1697" s="328"/>
      <c r="D1697" s="329"/>
      <c r="E1697" s="329"/>
      <c r="F1697" s="329"/>
      <c r="G1697" s="329"/>
      <c r="H1697" s="330"/>
    </row>
    <row r="1699" spans="3:8" x14ac:dyDescent="0.15">
      <c r="C1699" s="54" t="s">
        <v>83</v>
      </c>
      <c r="D1699" s="54"/>
      <c r="E1699" s="54"/>
      <c r="F1699" s="481"/>
      <c r="G1699" s="54"/>
      <c r="H1699" s="54"/>
    </row>
    <row r="1700" spans="3:8" x14ac:dyDescent="0.15">
      <c r="C1700" s="54" t="s">
        <v>84</v>
      </c>
      <c r="D1700" s="54"/>
      <c r="E1700" s="54"/>
      <c r="F1700" s="481"/>
      <c r="G1700" s="54"/>
      <c r="H1700" s="54"/>
    </row>
    <row r="1701" spans="3:8" ht="12" customHeight="1" x14ac:dyDescent="0.15">
      <c r="C1701" s="55" t="s">
        <v>85</v>
      </c>
      <c r="D1701" s="54"/>
      <c r="E1701" s="54"/>
      <c r="F1701" s="481"/>
      <c r="G1701" s="54"/>
      <c r="H1701" s="54"/>
    </row>
    <row r="1702" spans="3:8" ht="5.0999999999999996" customHeight="1" x14ac:dyDescent="0.15">
      <c r="C1702" s="56"/>
      <c r="D1702" s="57"/>
      <c r="E1702" s="57"/>
      <c r="F1702" s="482"/>
      <c r="G1702" s="57"/>
      <c r="H1702" s="54"/>
    </row>
    <row r="1703" spans="3:8" ht="15" customHeight="1" x14ac:dyDescent="0.15">
      <c r="C1703" s="341"/>
      <c r="D1703" s="342"/>
      <c r="E1703" s="342"/>
      <c r="F1703" s="342"/>
      <c r="G1703" s="342"/>
      <c r="H1703" s="343"/>
    </row>
    <row r="1704" spans="3:8" ht="15" customHeight="1" x14ac:dyDescent="0.15">
      <c r="C1704" s="335" t="s">
        <v>183</v>
      </c>
      <c r="D1704" s="336"/>
      <c r="E1704" s="336"/>
      <c r="F1704" s="336"/>
      <c r="G1704" s="336"/>
      <c r="H1704" s="337"/>
    </row>
    <row r="1705" spans="3:8" ht="15" customHeight="1" x14ac:dyDescent="0.15">
      <c r="C1705" s="335" t="s">
        <v>184</v>
      </c>
      <c r="D1705" s="336"/>
      <c r="E1705" s="336"/>
      <c r="F1705" s="336"/>
      <c r="G1705" s="336"/>
      <c r="H1705" s="337"/>
    </row>
    <row r="1706" spans="3:8" ht="15" customHeight="1" x14ac:dyDescent="0.15">
      <c r="C1706" s="335" t="s">
        <v>185</v>
      </c>
      <c r="D1706" s="336"/>
      <c r="E1706" s="336"/>
      <c r="F1706" s="336"/>
      <c r="G1706" s="336"/>
      <c r="H1706" s="337"/>
    </row>
    <row r="1707" spans="3:8" ht="15" customHeight="1" x14ac:dyDescent="0.15">
      <c r="C1707" s="164"/>
      <c r="D1707" s="165"/>
      <c r="E1707" s="165"/>
      <c r="F1707" s="483"/>
      <c r="G1707" s="165"/>
      <c r="H1707" s="166"/>
    </row>
    <row r="1708" spans="3:8" ht="15" customHeight="1" x14ac:dyDescent="0.15">
      <c r="C1708" s="164"/>
      <c r="D1708" s="165"/>
      <c r="E1708" s="165"/>
      <c r="F1708" s="483"/>
      <c r="G1708" s="165"/>
      <c r="H1708" s="166"/>
    </row>
    <row r="1709" spans="3:8" ht="15" customHeight="1" x14ac:dyDescent="0.15">
      <c r="C1709" s="164"/>
      <c r="D1709" s="165"/>
      <c r="E1709" s="165"/>
      <c r="F1709" s="483"/>
      <c r="G1709" s="165"/>
      <c r="H1709" s="166"/>
    </row>
    <row r="1710" spans="3:8" ht="15" customHeight="1" x14ac:dyDescent="0.15">
      <c r="C1710" s="164"/>
      <c r="D1710" s="165"/>
      <c r="E1710" s="165"/>
      <c r="F1710" s="483"/>
      <c r="G1710" s="165"/>
      <c r="H1710" s="166"/>
    </row>
    <row r="1711" spans="3:8" ht="15" customHeight="1" x14ac:dyDescent="0.15">
      <c r="C1711" s="335" t="s">
        <v>186</v>
      </c>
      <c r="D1711" s="336"/>
      <c r="E1711" s="336"/>
      <c r="F1711" s="336"/>
      <c r="G1711" s="336"/>
      <c r="H1711" s="337"/>
    </row>
    <row r="1712" spans="3:8" ht="15" customHeight="1" x14ac:dyDescent="0.15">
      <c r="C1712" s="335" t="s">
        <v>187</v>
      </c>
      <c r="D1712" s="336"/>
      <c r="E1712" s="336"/>
      <c r="F1712" s="336"/>
      <c r="G1712" s="336"/>
      <c r="H1712" s="337"/>
    </row>
    <row r="1713" spans="3:8" ht="15" customHeight="1" x14ac:dyDescent="0.15">
      <c r="C1713" s="335" t="s">
        <v>185</v>
      </c>
      <c r="D1713" s="336"/>
      <c r="E1713" s="336"/>
      <c r="F1713" s="336"/>
      <c r="G1713" s="336"/>
      <c r="H1713" s="337"/>
    </row>
    <row r="1714" spans="3:8" ht="15" customHeight="1" x14ac:dyDescent="0.15">
      <c r="C1714" s="164"/>
      <c r="D1714" s="165"/>
      <c r="E1714" s="165"/>
      <c r="F1714" s="483"/>
      <c r="G1714" s="165"/>
      <c r="H1714" s="166"/>
    </row>
    <row r="1715" spans="3:8" ht="15" customHeight="1" x14ac:dyDescent="0.15">
      <c r="C1715" s="164"/>
      <c r="D1715" s="165"/>
      <c r="E1715" s="165"/>
      <c r="F1715" s="483"/>
      <c r="G1715" s="165"/>
      <c r="H1715" s="166"/>
    </row>
    <row r="1716" spans="3:8" ht="15" customHeight="1" x14ac:dyDescent="0.15">
      <c r="C1716" s="164"/>
      <c r="D1716" s="165"/>
      <c r="E1716" s="165"/>
      <c r="F1716" s="483"/>
      <c r="G1716" s="165"/>
      <c r="H1716" s="166"/>
    </row>
    <row r="1717" spans="3:8" ht="15" customHeight="1" x14ac:dyDescent="0.15">
      <c r="C1717" s="164"/>
      <c r="D1717" s="165"/>
      <c r="E1717" s="165"/>
      <c r="F1717" s="483"/>
      <c r="G1717" s="165"/>
      <c r="H1717" s="166"/>
    </row>
    <row r="1718" spans="3:8" ht="15" customHeight="1" x14ac:dyDescent="0.15">
      <c r="C1718" s="335" t="s">
        <v>188</v>
      </c>
      <c r="D1718" s="336"/>
      <c r="E1718" s="336"/>
      <c r="F1718" s="336"/>
      <c r="G1718" s="336"/>
      <c r="H1718" s="337"/>
    </row>
    <row r="1719" spans="3:8" ht="15" customHeight="1" x14ac:dyDescent="0.15">
      <c r="C1719" s="335" t="s">
        <v>193</v>
      </c>
      <c r="D1719" s="336"/>
      <c r="E1719" s="336"/>
      <c r="F1719" s="336"/>
      <c r="G1719" s="336"/>
      <c r="H1719" s="337"/>
    </row>
    <row r="1720" spans="3:8" ht="15" customHeight="1" x14ac:dyDescent="0.15">
      <c r="C1720" s="335"/>
      <c r="D1720" s="336"/>
      <c r="E1720" s="336"/>
      <c r="F1720" s="336"/>
      <c r="G1720" s="336"/>
      <c r="H1720" s="337"/>
    </row>
    <row r="1721" spans="3:8" ht="15" customHeight="1" x14ac:dyDescent="0.15">
      <c r="C1721" s="335" t="s">
        <v>185</v>
      </c>
      <c r="D1721" s="336"/>
      <c r="E1721" s="336"/>
      <c r="F1721" s="336"/>
      <c r="G1721" s="336"/>
      <c r="H1721" s="337"/>
    </row>
    <row r="1722" spans="3:8" ht="15" customHeight="1" x14ac:dyDescent="0.15">
      <c r="C1722" s="164"/>
      <c r="D1722" s="165"/>
      <c r="E1722" s="165"/>
      <c r="F1722" s="483"/>
      <c r="G1722" s="165"/>
      <c r="H1722" s="166"/>
    </row>
    <row r="1723" spans="3:8" ht="15" customHeight="1" x14ac:dyDescent="0.15">
      <c r="C1723" s="164"/>
      <c r="D1723" s="165"/>
      <c r="E1723" s="165"/>
      <c r="F1723" s="483"/>
      <c r="G1723" s="165"/>
      <c r="H1723" s="166"/>
    </row>
    <row r="1724" spans="3:8" ht="15" customHeight="1" x14ac:dyDescent="0.15">
      <c r="C1724" s="164"/>
      <c r="D1724" s="165"/>
      <c r="E1724" s="165"/>
      <c r="F1724" s="483"/>
      <c r="G1724" s="165"/>
      <c r="H1724" s="166"/>
    </row>
    <row r="1725" spans="3:8" ht="15" customHeight="1" x14ac:dyDescent="0.15">
      <c r="C1725" s="164"/>
      <c r="D1725" s="165"/>
      <c r="E1725" s="165"/>
      <c r="F1725" s="483"/>
      <c r="G1725" s="165"/>
      <c r="H1725" s="166"/>
    </row>
    <row r="1726" spans="3:8" ht="15" customHeight="1" x14ac:dyDescent="0.15">
      <c r="C1726" s="335" t="s">
        <v>189</v>
      </c>
      <c r="D1726" s="336"/>
      <c r="E1726" s="336"/>
      <c r="F1726" s="336"/>
      <c r="G1726" s="336"/>
      <c r="H1726" s="337"/>
    </row>
    <row r="1727" spans="3:8" ht="15" customHeight="1" x14ac:dyDescent="0.15">
      <c r="C1727" s="335" t="s">
        <v>192</v>
      </c>
      <c r="D1727" s="336"/>
      <c r="E1727" s="336"/>
      <c r="F1727" s="336"/>
      <c r="G1727" s="336"/>
      <c r="H1727" s="337"/>
    </row>
    <row r="1728" spans="3:8" ht="15" customHeight="1" x14ac:dyDescent="0.15">
      <c r="C1728" s="335"/>
      <c r="D1728" s="336"/>
      <c r="E1728" s="336"/>
      <c r="F1728" s="336"/>
      <c r="G1728" s="336"/>
      <c r="H1728" s="337"/>
    </row>
    <row r="1729" spans="1:9" ht="15" customHeight="1" x14ac:dyDescent="0.15">
      <c r="C1729" s="335" t="s">
        <v>185</v>
      </c>
      <c r="D1729" s="336"/>
      <c r="E1729" s="336"/>
      <c r="F1729" s="336"/>
      <c r="G1729" s="336"/>
      <c r="H1729" s="337"/>
    </row>
    <row r="1730" spans="1:9" ht="15" customHeight="1" x14ac:dyDescent="0.15">
      <c r="C1730" s="164"/>
      <c r="D1730" s="165"/>
      <c r="E1730" s="165"/>
      <c r="F1730" s="483"/>
      <c r="G1730" s="165"/>
      <c r="H1730" s="166"/>
    </row>
    <row r="1731" spans="1:9" ht="15" customHeight="1" x14ac:dyDescent="0.15">
      <c r="C1731" s="164"/>
      <c r="D1731" s="165"/>
      <c r="E1731" s="165"/>
      <c r="F1731" s="483"/>
      <c r="G1731" s="165"/>
      <c r="H1731" s="166"/>
    </row>
    <row r="1732" spans="1:9" ht="15" customHeight="1" x14ac:dyDescent="0.15">
      <c r="C1732" s="164"/>
      <c r="D1732" s="165"/>
      <c r="E1732" s="165"/>
      <c r="F1732" s="483"/>
      <c r="G1732" s="165"/>
      <c r="H1732" s="166"/>
    </row>
    <row r="1733" spans="1:9" ht="15" customHeight="1" x14ac:dyDescent="0.15">
      <c r="C1733" s="164"/>
      <c r="D1733" s="165"/>
      <c r="E1733" s="165"/>
      <c r="F1733" s="483"/>
      <c r="G1733" s="165"/>
      <c r="H1733" s="166"/>
    </row>
    <row r="1734" spans="1:9" ht="15" customHeight="1" x14ac:dyDescent="0.15">
      <c r="C1734" s="335" t="s">
        <v>190</v>
      </c>
      <c r="D1734" s="336"/>
      <c r="E1734" s="336"/>
      <c r="F1734" s="336"/>
      <c r="G1734" s="336"/>
      <c r="H1734" s="337"/>
    </row>
    <row r="1735" spans="1:9" ht="15" customHeight="1" x14ac:dyDescent="0.15">
      <c r="C1735" s="335" t="s">
        <v>191</v>
      </c>
      <c r="D1735" s="336"/>
      <c r="E1735" s="336"/>
      <c r="F1735" s="336"/>
      <c r="G1735" s="336"/>
      <c r="H1735" s="337"/>
    </row>
    <row r="1736" spans="1:9" ht="15" customHeight="1" x14ac:dyDescent="0.15">
      <c r="C1736" s="335" t="s">
        <v>185</v>
      </c>
      <c r="D1736" s="336"/>
      <c r="E1736" s="336"/>
      <c r="F1736" s="336"/>
      <c r="G1736" s="336"/>
      <c r="H1736" s="337"/>
    </row>
    <row r="1737" spans="1:9" ht="15" customHeight="1" x14ac:dyDescent="0.15">
      <c r="C1737" s="164"/>
      <c r="D1737" s="165"/>
      <c r="E1737" s="165"/>
      <c r="F1737" s="483"/>
      <c r="G1737" s="165"/>
      <c r="H1737" s="166"/>
    </row>
    <row r="1738" spans="1:9" ht="15" customHeight="1" x14ac:dyDescent="0.15">
      <c r="C1738" s="164"/>
      <c r="D1738" s="165"/>
      <c r="E1738" s="165"/>
      <c r="F1738" s="483"/>
      <c r="G1738" s="165"/>
      <c r="H1738" s="166"/>
    </row>
    <row r="1739" spans="1:9" ht="15" customHeight="1" x14ac:dyDescent="0.15">
      <c r="C1739" s="164"/>
      <c r="D1739" s="165"/>
      <c r="E1739" s="165"/>
      <c r="F1739" s="483"/>
      <c r="G1739" s="165"/>
      <c r="H1739" s="166"/>
    </row>
    <row r="1740" spans="1:9" ht="15" customHeight="1" x14ac:dyDescent="0.15">
      <c r="C1740" s="167"/>
      <c r="D1740" s="168"/>
      <c r="E1740" s="168"/>
      <c r="F1740" s="484"/>
      <c r="G1740" s="168"/>
      <c r="H1740" s="169"/>
    </row>
    <row r="1741" spans="1:9" ht="5.0999999999999996" customHeight="1" x14ac:dyDescent="0.15">
      <c r="C1741" s="163"/>
      <c r="D1741" s="163"/>
      <c r="E1741" s="163"/>
      <c r="F1741" s="485"/>
      <c r="G1741" s="163"/>
      <c r="H1741" s="163"/>
    </row>
    <row r="1742" spans="1:9" x14ac:dyDescent="0.15">
      <c r="A1742" s="338"/>
      <c r="B1742" s="339"/>
      <c r="C1742" s="339"/>
      <c r="D1742" s="339"/>
      <c r="E1742" s="339"/>
      <c r="F1742" s="339"/>
      <c r="G1742" s="339"/>
      <c r="H1742" s="339"/>
      <c r="I1742" s="340"/>
    </row>
    <row r="1743" spans="1:9" ht="13.15" customHeight="1" x14ac:dyDescent="0.15">
      <c r="A1743" s="58"/>
      <c r="B1743" s="59" t="s">
        <v>88</v>
      </c>
      <c r="C1743" s="60" t="s">
        <v>89</v>
      </c>
      <c r="D1743" s="61"/>
      <c r="E1743" s="61"/>
      <c r="F1743" s="486"/>
      <c r="G1743" s="61"/>
      <c r="H1743" s="61"/>
      <c r="I1743" s="62"/>
    </row>
    <row r="1744" spans="1:9" ht="13.15" customHeight="1" x14ac:dyDescent="0.15">
      <c r="A1744" s="58"/>
      <c r="B1744" s="63" t="s">
        <v>88</v>
      </c>
      <c r="C1744" s="60" t="s">
        <v>90</v>
      </c>
      <c r="D1744" s="61"/>
      <c r="E1744" s="61"/>
      <c r="F1744" s="486"/>
      <c r="G1744" s="61"/>
      <c r="H1744" s="61"/>
      <c r="I1744" s="62"/>
    </row>
    <row r="1745" spans="1:10" ht="13.15" customHeight="1" x14ac:dyDescent="0.15">
      <c r="A1745" s="58"/>
      <c r="B1745" s="59" t="s">
        <v>88</v>
      </c>
      <c r="C1745" s="60" t="s">
        <v>91</v>
      </c>
      <c r="D1745" s="61"/>
      <c r="E1745" s="61"/>
      <c r="F1745" s="486"/>
      <c r="G1745" s="61"/>
      <c r="H1745" s="61"/>
      <c r="I1745" s="62"/>
    </row>
    <row r="1746" spans="1:10" ht="13.15" customHeight="1" x14ac:dyDescent="0.15">
      <c r="A1746" s="58"/>
      <c r="B1746" s="59" t="s">
        <v>88</v>
      </c>
      <c r="C1746" s="60" t="s">
        <v>92</v>
      </c>
      <c r="D1746" s="61"/>
      <c r="E1746" s="61"/>
      <c r="F1746" s="486"/>
      <c r="G1746" s="64"/>
      <c r="H1746" s="61"/>
      <c r="I1746" s="62"/>
    </row>
    <row r="1747" spans="1:10" ht="37.5" customHeight="1" x14ac:dyDescent="0.15">
      <c r="A1747" s="58"/>
      <c r="B1747" s="33"/>
      <c r="C1747" s="33"/>
      <c r="D1747" s="33"/>
      <c r="E1747" s="33"/>
      <c r="F1747" s="344" t="s">
        <v>86</v>
      </c>
      <c r="G1747" s="344"/>
      <c r="H1747" s="65"/>
      <c r="I1747" s="66"/>
    </row>
    <row r="1748" spans="1:10" ht="5.0999999999999996" customHeight="1" x14ac:dyDescent="0.15">
      <c r="A1748" s="67"/>
      <c r="B1748" s="68"/>
      <c r="C1748" s="68"/>
      <c r="D1748" s="68"/>
      <c r="E1748" s="68"/>
      <c r="F1748" s="487"/>
      <c r="G1748" s="69"/>
      <c r="H1748" s="68"/>
      <c r="I1748" s="70"/>
    </row>
    <row r="1749" spans="1:10" ht="27.75" customHeight="1" x14ac:dyDescent="0.15">
      <c r="C1749" s="331" t="s">
        <v>79</v>
      </c>
      <c r="D1749" s="331"/>
      <c r="E1749" s="331"/>
      <c r="F1749" s="331"/>
      <c r="G1749" s="331"/>
      <c r="H1749" s="331"/>
    </row>
    <row r="1750" spans="1:10" ht="24" x14ac:dyDescent="0.15">
      <c r="F1750" s="476" t="s">
        <v>87</v>
      </c>
    </row>
    <row r="1751" spans="1:10" s="33" customFormat="1" x14ac:dyDescent="0.15">
      <c r="F1751" s="477"/>
      <c r="G1751" s="36"/>
      <c r="H1751" s="121" t="s">
        <v>157</v>
      </c>
    </row>
    <row r="1752" spans="1:10" x14ac:dyDescent="0.15">
      <c r="G1752" s="17"/>
      <c r="H1752" s="17"/>
    </row>
    <row r="1753" spans="1:10" x14ac:dyDescent="0.15">
      <c r="C1753" s="332" t="s">
        <v>77</v>
      </c>
      <c r="D1753" s="332"/>
    </row>
    <row r="1754" spans="1:10" x14ac:dyDescent="0.15">
      <c r="E1754" s="314" t="s">
        <v>30</v>
      </c>
      <c r="F1754" s="315"/>
      <c r="G1754" s="316"/>
      <c r="H1754" s="316"/>
    </row>
    <row r="1755" spans="1:10" ht="5.0999999999999996" customHeight="1" x14ac:dyDescent="0.15">
      <c r="F1755" s="478"/>
      <c r="G1755" s="316"/>
      <c r="H1755" s="316"/>
    </row>
    <row r="1756" spans="1:10" x14ac:dyDescent="0.15">
      <c r="E1756" s="333" t="s">
        <v>80</v>
      </c>
      <c r="F1756" s="334"/>
      <c r="G1756" s="316"/>
      <c r="H1756" s="316"/>
    </row>
    <row r="1757" spans="1:10" x14ac:dyDescent="0.15">
      <c r="E1757" s="314" t="s">
        <v>81</v>
      </c>
      <c r="F1757" s="315"/>
      <c r="G1757" s="316"/>
      <c r="H1757" s="316"/>
      <c r="I1757" s="15" t="s">
        <v>31</v>
      </c>
    </row>
    <row r="1759" spans="1:10" ht="13.5" customHeight="1" x14ac:dyDescent="0.15">
      <c r="B1759" s="52" t="s">
        <v>101</v>
      </c>
      <c r="C1759" s="53"/>
      <c r="D1759" s="53"/>
      <c r="E1759" s="53"/>
      <c r="F1759" s="479"/>
      <c r="G1759" s="53"/>
      <c r="H1759" s="53"/>
      <c r="I1759" s="53"/>
      <c r="J1759" s="53"/>
    </row>
    <row r="1761" spans="2:8" x14ac:dyDescent="0.15">
      <c r="B1761" s="16"/>
      <c r="C1761" s="16" t="s">
        <v>32</v>
      </c>
      <c r="D1761" s="16" t="s">
        <v>19</v>
      </c>
      <c r="E1761" s="16" t="s">
        <v>21</v>
      </c>
      <c r="F1761" s="480" t="s">
        <v>20</v>
      </c>
      <c r="G1761" s="16" t="s">
        <v>8</v>
      </c>
      <c r="H1761" s="16" t="s">
        <v>44</v>
      </c>
    </row>
    <row r="1762" spans="2:8" ht="29.25" customHeight="1" x14ac:dyDescent="0.15">
      <c r="B1762" s="18">
        <f>+'様式1-2'!B38</f>
        <v>24</v>
      </c>
      <c r="C1762" s="18">
        <f>+'様式1-2'!C38</f>
        <v>0</v>
      </c>
      <c r="D1762" s="170">
        <f>+'様式1-2'!D38</f>
        <v>0</v>
      </c>
      <c r="E1762" s="18" t="str">
        <f>+'様式1-2'!E38</f>
        <v/>
      </c>
      <c r="F1762" s="170">
        <f>+'様式1-2'!F38</f>
        <v>0</v>
      </c>
      <c r="G1762" s="18">
        <f>+'様式1-2'!H38</f>
        <v>0</v>
      </c>
      <c r="H1762" s="18">
        <f>+'様式1-2'!I38</f>
        <v>0</v>
      </c>
    </row>
    <row r="1763" spans="2:8" x14ac:dyDescent="0.15">
      <c r="F1763" s="317" t="s">
        <v>158</v>
      </c>
      <c r="G1763" s="318"/>
      <c r="H1763" s="318"/>
    </row>
    <row r="1764" spans="2:8" ht="17.25" x14ac:dyDescent="0.15">
      <c r="B1764" s="321" t="s">
        <v>33</v>
      </c>
      <c r="C1764" s="321"/>
      <c r="F1764" s="319"/>
      <c r="G1764" s="319"/>
      <c r="H1764" s="319"/>
    </row>
    <row r="1765" spans="2:8" ht="28.5" customHeight="1" x14ac:dyDescent="0.15">
      <c r="C1765" s="54" t="s">
        <v>82</v>
      </c>
      <c r="D1765" s="54"/>
      <c r="F1765" s="320"/>
      <c r="G1765" s="320"/>
      <c r="H1765" s="320"/>
    </row>
    <row r="1766" spans="2:8" ht="15" customHeight="1" x14ac:dyDescent="0.15">
      <c r="C1766" s="322"/>
      <c r="D1766" s="323"/>
      <c r="E1766" s="323"/>
      <c r="F1766" s="323"/>
      <c r="G1766" s="323"/>
      <c r="H1766" s="324"/>
    </row>
    <row r="1767" spans="2:8" ht="15" customHeight="1" x14ac:dyDescent="0.15">
      <c r="C1767" s="325"/>
      <c r="D1767" s="326"/>
      <c r="E1767" s="326"/>
      <c r="F1767" s="326"/>
      <c r="G1767" s="326"/>
      <c r="H1767" s="327"/>
    </row>
    <row r="1768" spans="2:8" ht="15" customHeight="1" x14ac:dyDescent="0.15">
      <c r="C1768" s="325"/>
      <c r="D1768" s="326"/>
      <c r="E1768" s="326"/>
      <c r="F1768" s="326"/>
      <c r="G1768" s="326"/>
      <c r="H1768" s="327"/>
    </row>
    <row r="1769" spans="2:8" ht="15" customHeight="1" x14ac:dyDescent="0.15">
      <c r="C1769" s="325"/>
      <c r="D1769" s="326"/>
      <c r="E1769" s="326"/>
      <c r="F1769" s="326"/>
      <c r="G1769" s="326"/>
      <c r="H1769" s="327"/>
    </row>
    <row r="1770" spans="2:8" ht="15" customHeight="1" x14ac:dyDescent="0.15">
      <c r="C1770" s="325"/>
      <c r="D1770" s="326"/>
      <c r="E1770" s="326"/>
      <c r="F1770" s="326"/>
      <c r="G1770" s="326"/>
      <c r="H1770" s="327"/>
    </row>
    <row r="1771" spans="2:8" ht="15" customHeight="1" x14ac:dyDescent="0.15">
      <c r="C1771" s="325"/>
      <c r="D1771" s="326"/>
      <c r="E1771" s="326"/>
      <c r="F1771" s="326"/>
      <c r="G1771" s="326"/>
      <c r="H1771" s="327"/>
    </row>
    <row r="1772" spans="2:8" ht="15" customHeight="1" x14ac:dyDescent="0.15">
      <c r="C1772" s="325"/>
      <c r="D1772" s="326"/>
      <c r="E1772" s="326"/>
      <c r="F1772" s="326"/>
      <c r="G1772" s="326"/>
      <c r="H1772" s="327"/>
    </row>
    <row r="1773" spans="2:8" ht="15" customHeight="1" x14ac:dyDescent="0.15">
      <c r="C1773" s="328"/>
      <c r="D1773" s="329"/>
      <c r="E1773" s="329"/>
      <c r="F1773" s="329"/>
      <c r="G1773" s="329"/>
      <c r="H1773" s="330"/>
    </row>
    <row r="1775" spans="2:8" x14ac:dyDescent="0.15">
      <c r="C1775" s="54" t="s">
        <v>83</v>
      </c>
      <c r="D1775" s="54"/>
      <c r="E1775" s="54"/>
      <c r="F1775" s="481"/>
      <c r="G1775" s="54"/>
      <c r="H1775" s="54"/>
    </row>
    <row r="1776" spans="2:8" x14ac:dyDescent="0.15">
      <c r="C1776" s="54" t="s">
        <v>84</v>
      </c>
      <c r="D1776" s="54"/>
      <c r="E1776" s="54"/>
      <c r="F1776" s="481"/>
      <c r="G1776" s="54"/>
      <c r="H1776" s="54"/>
    </row>
    <row r="1777" spans="3:8" ht="12" customHeight="1" x14ac:dyDescent="0.15">
      <c r="C1777" s="55" t="s">
        <v>85</v>
      </c>
      <c r="D1777" s="54"/>
      <c r="E1777" s="54"/>
      <c r="F1777" s="481"/>
      <c r="G1777" s="54"/>
      <c r="H1777" s="54"/>
    </row>
    <row r="1778" spans="3:8" ht="5.0999999999999996" customHeight="1" x14ac:dyDescent="0.15">
      <c r="C1778" s="56"/>
      <c r="D1778" s="57"/>
      <c r="E1778" s="57"/>
      <c r="F1778" s="482"/>
      <c r="G1778" s="57"/>
      <c r="H1778" s="54"/>
    </row>
    <row r="1779" spans="3:8" ht="15" customHeight="1" x14ac:dyDescent="0.15">
      <c r="C1779" s="341"/>
      <c r="D1779" s="342"/>
      <c r="E1779" s="342"/>
      <c r="F1779" s="342"/>
      <c r="G1779" s="342"/>
      <c r="H1779" s="343"/>
    </row>
    <row r="1780" spans="3:8" ht="15" customHeight="1" x14ac:dyDescent="0.15">
      <c r="C1780" s="335" t="s">
        <v>183</v>
      </c>
      <c r="D1780" s="336"/>
      <c r="E1780" s="336"/>
      <c r="F1780" s="336"/>
      <c r="G1780" s="336"/>
      <c r="H1780" s="337"/>
    </row>
    <row r="1781" spans="3:8" ht="15" customHeight="1" x14ac:dyDescent="0.15">
      <c r="C1781" s="335" t="s">
        <v>184</v>
      </c>
      <c r="D1781" s="336"/>
      <c r="E1781" s="336"/>
      <c r="F1781" s="336"/>
      <c r="G1781" s="336"/>
      <c r="H1781" s="337"/>
    </row>
    <row r="1782" spans="3:8" ht="15" customHeight="1" x14ac:dyDescent="0.15">
      <c r="C1782" s="335" t="s">
        <v>185</v>
      </c>
      <c r="D1782" s="336"/>
      <c r="E1782" s="336"/>
      <c r="F1782" s="336"/>
      <c r="G1782" s="336"/>
      <c r="H1782" s="337"/>
    </row>
    <row r="1783" spans="3:8" ht="15" customHeight="1" x14ac:dyDescent="0.15">
      <c r="C1783" s="164"/>
      <c r="D1783" s="165"/>
      <c r="E1783" s="165"/>
      <c r="F1783" s="483"/>
      <c r="G1783" s="165"/>
      <c r="H1783" s="166"/>
    </row>
    <row r="1784" spans="3:8" ht="15" customHeight="1" x14ac:dyDescent="0.15">
      <c r="C1784" s="164"/>
      <c r="D1784" s="165"/>
      <c r="E1784" s="165"/>
      <c r="F1784" s="483"/>
      <c r="G1784" s="165"/>
      <c r="H1784" s="166"/>
    </row>
    <row r="1785" spans="3:8" ht="15" customHeight="1" x14ac:dyDescent="0.15">
      <c r="C1785" s="164"/>
      <c r="D1785" s="165"/>
      <c r="E1785" s="165"/>
      <c r="F1785" s="483"/>
      <c r="G1785" s="165"/>
      <c r="H1785" s="166"/>
    </row>
    <row r="1786" spans="3:8" ht="15" customHeight="1" x14ac:dyDescent="0.15">
      <c r="C1786" s="164"/>
      <c r="D1786" s="165"/>
      <c r="E1786" s="165"/>
      <c r="F1786" s="483"/>
      <c r="G1786" s="165"/>
      <c r="H1786" s="166"/>
    </row>
    <row r="1787" spans="3:8" ht="15" customHeight="1" x14ac:dyDescent="0.15">
      <c r="C1787" s="335" t="s">
        <v>186</v>
      </c>
      <c r="D1787" s="336"/>
      <c r="E1787" s="336"/>
      <c r="F1787" s="336"/>
      <c r="G1787" s="336"/>
      <c r="H1787" s="337"/>
    </row>
    <row r="1788" spans="3:8" ht="15" customHeight="1" x14ac:dyDescent="0.15">
      <c r="C1788" s="335" t="s">
        <v>187</v>
      </c>
      <c r="D1788" s="336"/>
      <c r="E1788" s="336"/>
      <c r="F1788" s="336"/>
      <c r="G1788" s="336"/>
      <c r="H1788" s="337"/>
    </row>
    <row r="1789" spans="3:8" ht="15" customHeight="1" x14ac:dyDescent="0.15">
      <c r="C1789" s="335" t="s">
        <v>185</v>
      </c>
      <c r="D1789" s="336"/>
      <c r="E1789" s="336"/>
      <c r="F1789" s="336"/>
      <c r="G1789" s="336"/>
      <c r="H1789" s="337"/>
    </row>
    <row r="1790" spans="3:8" ht="15" customHeight="1" x14ac:dyDescent="0.15">
      <c r="C1790" s="164"/>
      <c r="D1790" s="165"/>
      <c r="E1790" s="165"/>
      <c r="F1790" s="483"/>
      <c r="G1790" s="165"/>
      <c r="H1790" s="166"/>
    </row>
    <row r="1791" spans="3:8" ht="15" customHeight="1" x14ac:dyDescent="0.15">
      <c r="C1791" s="164"/>
      <c r="D1791" s="165"/>
      <c r="E1791" s="165"/>
      <c r="F1791" s="483"/>
      <c r="G1791" s="165"/>
      <c r="H1791" s="166"/>
    </row>
    <row r="1792" spans="3:8" ht="15" customHeight="1" x14ac:dyDescent="0.15">
      <c r="C1792" s="164"/>
      <c r="D1792" s="165"/>
      <c r="E1792" s="165"/>
      <c r="F1792" s="483"/>
      <c r="G1792" s="165"/>
      <c r="H1792" s="166"/>
    </row>
    <row r="1793" spans="3:8" ht="15" customHeight="1" x14ac:dyDescent="0.15">
      <c r="C1793" s="164"/>
      <c r="D1793" s="165"/>
      <c r="E1793" s="165"/>
      <c r="F1793" s="483"/>
      <c r="G1793" s="165"/>
      <c r="H1793" s="166"/>
    </row>
    <row r="1794" spans="3:8" ht="15" customHeight="1" x14ac:dyDescent="0.15">
      <c r="C1794" s="335" t="s">
        <v>188</v>
      </c>
      <c r="D1794" s="336"/>
      <c r="E1794" s="336"/>
      <c r="F1794" s="336"/>
      <c r="G1794" s="336"/>
      <c r="H1794" s="337"/>
    </row>
    <row r="1795" spans="3:8" ht="15" customHeight="1" x14ac:dyDescent="0.15">
      <c r="C1795" s="335" t="s">
        <v>193</v>
      </c>
      <c r="D1795" s="336"/>
      <c r="E1795" s="336"/>
      <c r="F1795" s="336"/>
      <c r="G1795" s="336"/>
      <c r="H1795" s="337"/>
    </row>
    <row r="1796" spans="3:8" ht="15" customHeight="1" x14ac:dyDescent="0.15">
      <c r="C1796" s="335"/>
      <c r="D1796" s="336"/>
      <c r="E1796" s="336"/>
      <c r="F1796" s="336"/>
      <c r="G1796" s="336"/>
      <c r="H1796" s="337"/>
    </row>
    <row r="1797" spans="3:8" ht="15" customHeight="1" x14ac:dyDescent="0.15">
      <c r="C1797" s="335" t="s">
        <v>185</v>
      </c>
      <c r="D1797" s="336"/>
      <c r="E1797" s="336"/>
      <c r="F1797" s="336"/>
      <c r="G1797" s="336"/>
      <c r="H1797" s="337"/>
    </row>
    <row r="1798" spans="3:8" ht="15" customHeight="1" x14ac:dyDescent="0.15">
      <c r="C1798" s="164"/>
      <c r="D1798" s="165"/>
      <c r="E1798" s="165"/>
      <c r="F1798" s="483"/>
      <c r="G1798" s="165"/>
      <c r="H1798" s="166"/>
    </row>
    <row r="1799" spans="3:8" ht="15" customHeight="1" x14ac:dyDescent="0.15">
      <c r="C1799" s="164"/>
      <c r="D1799" s="165"/>
      <c r="E1799" s="165"/>
      <c r="F1799" s="483"/>
      <c r="G1799" s="165"/>
      <c r="H1799" s="166"/>
    </row>
    <row r="1800" spans="3:8" ht="15" customHeight="1" x14ac:dyDescent="0.15">
      <c r="C1800" s="164"/>
      <c r="D1800" s="165"/>
      <c r="E1800" s="165"/>
      <c r="F1800" s="483"/>
      <c r="G1800" s="165"/>
      <c r="H1800" s="166"/>
    </row>
    <row r="1801" spans="3:8" ht="15" customHeight="1" x14ac:dyDescent="0.15">
      <c r="C1801" s="164"/>
      <c r="D1801" s="165"/>
      <c r="E1801" s="165"/>
      <c r="F1801" s="483"/>
      <c r="G1801" s="165"/>
      <c r="H1801" s="166"/>
    </row>
    <row r="1802" spans="3:8" ht="15" customHeight="1" x14ac:dyDescent="0.15">
      <c r="C1802" s="335" t="s">
        <v>189</v>
      </c>
      <c r="D1802" s="336"/>
      <c r="E1802" s="336"/>
      <c r="F1802" s="336"/>
      <c r="G1802" s="336"/>
      <c r="H1802" s="337"/>
    </row>
    <row r="1803" spans="3:8" ht="15" customHeight="1" x14ac:dyDescent="0.15">
      <c r="C1803" s="335" t="s">
        <v>192</v>
      </c>
      <c r="D1803" s="336"/>
      <c r="E1803" s="336"/>
      <c r="F1803" s="336"/>
      <c r="G1803" s="336"/>
      <c r="H1803" s="337"/>
    </row>
    <row r="1804" spans="3:8" ht="15" customHeight="1" x14ac:dyDescent="0.15">
      <c r="C1804" s="335"/>
      <c r="D1804" s="336"/>
      <c r="E1804" s="336"/>
      <c r="F1804" s="336"/>
      <c r="G1804" s="336"/>
      <c r="H1804" s="337"/>
    </row>
    <row r="1805" spans="3:8" ht="15" customHeight="1" x14ac:dyDescent="0.15">
      <c r="C1805" s="335" t="s">
        <v>185</v>
      </c>
      <c r="D1805" s="336"/>
      <c r="E1805" s="336"/>
      <c r="F1805" s="336"/>
      <c r="G1805" s="336"/>
      <c r="H1805" s="337"/>
    </row>
    <row r="1806" spans="3:8" ht="15" customHeight="1" x14ac:dyDescent="0.15">
      <c r="C1806" s="164"/>
      <c r="D1806" s="165"/>
      <c r="E1806" s="165"/>
      <c r="F1806" s="483"/>
      <c r="G1806" s="165"/>
      <c r="H1806" s="166"/>
    </row>
    <row r="1807" spans="3:8" ht="15" customHeight="1" x14ac:dyDescent="0.15">
      <c r="C1807" s="164"/>
      <c r="D1807" s="165"/>
      <c r="E1807" s="165"/>
      <c r="F1807" s="483"/>
      <c r="G1807" s="165"/>
      <c r="H1807" s="166"/>
    </row>
    <row r="1808" spans="3:8" ht="15" customHeight="1" x14ac:dyDescent="0.15">
      <c r="C1808" s="164"/>
      <c r="D1808" s="165"/>
      <c r="E1808" s="165"/>
      <c r="F1808" s="483"/>
      <c r="G1808" s="165"/>
      <c r="H1808" s="166"/>
    </row>
    <row r="1809" spans="1:9" ht="15" customHeight="1" x14ac:dyDescent="0.15">
      <c r="C1809" s="164"/>
      <c r="D1809" s="165"/>
      <c r="E1809" s="165"/>
      <c r="F1809" s="483"/>
      <c r="G1809" s="165"/>
      <c r="H1809" s="166"/>
    </row>
    <row r="1810" spans="1:9" ht="15" customHeight="1" x14ac:dyDescent="0.15">
      <c r="C1810" s="335" t="s">
        <v>190</v>
      </c>
      <c r="D1810" s="336"/>
      <c r="E1810" s="336"/>
      <c r="F1810" s="336"/>
      <c r="G1810" s="336"/>
      <c r="H1810" s="337"/>
    </row>
    <row r="1811" spans="1:9" ht="15" customHeight="1" x14ac:dyDescent="0.15">
      <c r="C1811" s="335" t="s">
        <v>191</v>
      </c>
      <c r="D1811" s="336"/>
      <c r="E1811" s="336"/>
      <c r="F1811" s="336"/>
      <c r="G1811" s="336"/>
      <c r="H1811" s="337"/>
    </row>
    <row r="1812" spans="1:9" ht="15" customHeight="1" x14ac:dyDescent="0.15">
      <c r="C1812" s="335" t="s">
        <v>185</v>
      </c>
      <c r="D1812" s="336"/>
      <c r="E1812" s="336"/>
      <c r="F1812" s="336"/>
      <c r="G1812" s="336"/>
      <c r="H1812" s="337"/>
    </row>
    <row r="1813" spans="1:9" ht="15" customHeight="1" x14ac:dyDescent="0.15">
      <c r="C1813" s="164"/>
      <c r="D1813" s="165"/>
      <c r="E1813" s="165"/>
      <c r="F1813" s="483"/>
      <c r="G1813" s="165"/>
      <c r="H1813" s="166"/>
    </row>
    <row r="1814" spans="1:9" ht="15" customHeight="1" x14ac:dyDescent="0.15">
      <c r="C1814" s="164"/>
      <c r="D1814" s="165"/>
      <c r="E1814" s="165"/>
      <c r="F1814" s="483"/>
      <c r="G1814" s="165"/>
      <c r="H1814" s="166"/>
    </row>
    <row r="1815" spans="1:9" ht="15" customHeight="1" x14ac:dyDescent="0.15">
      <c r="C1815" s="164"/>
      <c r="D1815" s="165"/>
      <c r="E1815" s="165"/>
      <c r="F1815" s="483"/>
      <c r="G1815" s="165"/>
      <c r="H1815" s="166"/>
    </row>
    <row r="1816" spans="1:9" ht="15" customHeight="1" x14ac:dyDescent="0.15">
      <c r="C1816" s="167"/>
      <c r="D1816" s="168"/>
      <c r="E1816" s="168"/>
      <c r="F1816" s="484"/>
      <c r="G1816" s="168"/>
      <c r="H1816" s="169"/>
    </row>
    <row r="1817" spans="1:9" ht="5.0999999999999996" customHeight="1" x14ac:dyDescent="0.15">
      <c r="C1817" s="163"/>
      <c r="D1817" s="163"/>
      <c r="E1817" s="163"/>
      <c r="F1817" s="485"/>
      <c r="G1817" s="163"/>
      <c r="H1817" s="163"/>
    </row>
    <row r="1818" spans="1:9" x14ac:dyDescent="0.15">
      <c r="A1818" s="338"/>
      <c r="B1818" s="339"/>
      <c r="C1818" s="339"/>
      <c r="D1818" s="339"/>
      <c r="E1818" s="339"/>
      <c r="F1818" s="339"/>
      <c r="G1818" s="339"/>
      <c r="H1818" s="339"/>
      <c r="I1818" s="340"/>
    </row>
    <row r="1819" spans="1:9" ht="13.15" customHeight="1" x14ac:dyDescent="0.15">
      <c r="A1819" s="58"/>
      <c r="B1819" s="59" t="s">
        <v>88</v>
      </c>
      <c r="C1819" s="60" t="s">
        <v>89</v>
      </c>
      <c r="D1819" s="61"/>
      <c r="E1819" s="61"/>
      <c r="F1819" s="486"/>
      <c r="G1819" s="61"/>
      <c r="H1819" s="61"/>
      <c r="I1819" s="62"/>
    </row>
    <row r="1820" spans="1:9" ht="13.15" customHeight="1" x14ac:dyDescent="0.15">
      <c r="A1820" s="58"/>
      <c r="B1820" s="63" t="s">
        <v>88</v>
      </c>
      <c r="C1820" s="60" t="s">
        <v>90</v>
      </c>
      <c r="D1820" s="61"/>
      <c r="E1820" s="61"/>
      <c r="F1820" s="486"/>
      <c r="G1820" s="61"/>
      <c r="H1820" s="61"/>
      <c r="I1820" s="62"/>
    </row>
    <row r="1821" spans="1:9" ht="13.15" customHeight="1" x14ac:dyDescent="0.15">
      <c r="A1821" s="58"/>
      <c r="B1821" s="59" t="s">
        <v>88</v>
      </c>
      <c r="C1821" s="60" t="s">
        <v>91</v>
      </c>
      <c r="D1821" s="61"/>
      <c r="E1821" s="61"/>
      <c r="F1821" s="486"/>
      <c r="G1821" s="61"/>
      <c r="H1821" s="61"/>
      <c r="I1821" s="62"/>
    </row>
    <row r="1822" spans="1:9" ht="13.15" customHeight="1" x14ac:dyDescent="0.15">
      <c r="A1822" s="58"/>
      <c r="B1822" s="59" t="s">
        <v>88</v>
      </c>
      <c r="C1822" s="60" t="s">
        <v>92</v>
      </c>
      <c r="D1822" s="61"/>
      <c r="E1822" s="61"/>
      <c r="F1822" s="486"/>
      <c r="G1822" s="64"/>
      <c r="H1822" s="61"/>
      <c r="I1822" s="62"/>
    </row>
    <row r="1823" spans="1:9" ht="37.5" customHeight="1" x14ac:dyDescent="0.15">
      <c r="A1823" s="58"/>
      <c r="B1823" s="33"/>
      <c r="C1823" s="33"/>
      <c r="D1823" s="33"/>
      <c r="E1823" s="33"/>
      <c r="F1823" s="344" t="s">
        <v>86</v>
      </c>
      <c r="G1823" s="344"/>
      <c r="H1823" s="65"/>
      <c r="I1823" s="66"/>
    </row>
    <row r="1824" spans="1:9" ht="5.0999999999999996" customHeight="1" x14ac:dyDescent="0.15">
      <c r="A1824" s="67"/>
      <c r="B1824" s="68"/>
      <c r="C1824" s="68"/>
      <c r="D1824" s="68"/>
      <c r="E1824" s="68"/>
      <c r="F1824" s="487"/>
      <c r="G1824" s="69"/>
      <c r="H1824" s="68"/>
      <c r="I1824" s="70"/>
    </row>
    <row r="1825" spans="2:10" ht="27.75" customHeight="1" x14ac:dyDescent="0.15">
      <c r="C1825" s="331" t="s">
        <v>79</v>
      </c>
      <c r="D1825" s="331"/>
      <c r="E1825" s="331"/>
      <c r="F1825" s="331"/>
      <c r="G1825" s="331"/>
      <c r="H1825" s="331"/>
    </row>
    <row r="1826" spans="2:10" ht="24" x14ac:dyDescent="0.15">
      <c r="F1826" s="476" t="s">
        <v>87</v>
      </c>
    </row>
    <row r="1827" spans="2:10" s="33" customFormat="1" x14ac:dyDescent="0.15">
      <c r="F1827" s="477"/>
      <c r="G1827" s="36"/>
      <c r="H1827" s="121" t="s">
        <v>157</v>
      </c>
    </row>
    <row r="1828" spans="2:10" x14ac:dyDescent="0.15">
      <c r="G1828" s="17"/>
      <c r="H1828" s="17"/>
    </row>
    <row r="1829" spans="2:10" x14ac:dyDescent="0.15">
      <c r="C1829" s="332" t="s">
        <v>77</v>
      </c>
      <c r="D1829" s="332"/>
    </row>
    <row r="1830" spans="2:10" x14ac:dyDescent="0.15">
      <c r="E1830" s="314" t="s">
        <v>30</v>
      </c>
      <c r="F1830" s="315"/>
      <c r="G1830" s="316"/>
      <c r="H1830" s="316"/>
    </row>
    <row r="1831" spans="2:10" ht="5.0999999999999996" customHeight="1" x14ac:dyDescent="0.15">
      <c r="F1831" s="478"/>
      <c r="G1831" s="316"/>
      <c r="H1831" s="316"/>
    </row>
    <row r="1832" spans="2:10" x14ac:dyDescent="0.15">
      <c r="E1832" s="333" t="s">
        <v>80</v>
      </c>
      <c r="F1832" s="334"/>
      <c r="G1832" s="316"/>
      <c r="H1832" s="316"/>
    </row>
    <row r="1833" spans="2:10" x14ac:dyDescent="0.15">
      <c r="E1833" s="314" t="s">
        <v>81</v>
      </c>
      <c r="F1833" s="315"/>
      <c r="G1833" s="316"/>
      <c r="H1833" s="316"/>
      <c r="I1833" s="15" t="s">
        <v>31</v>
      </c>
    </row>
    <row r="1835" spans="2:10" ht="13.5" customHeight="1" x14ac:dyDescent="0.15">
      <c r="B1835" s="52" t="s">
        <v>101</v>
      </c>
      <c r="C1835" s="53"/>
      <c r="D1835" s="53"/>
      <c r="E1835" s="53"/>
      <c r="F1835" s="479"/>
      <c r="G1835" s="53"/>
      <c r="H1835" s="53"/>
      <c r="I1835" s="53"/>
      <c r="J1835" s="53"/>
    </row>
    <row r="1837" spans="2:10" x14ac:dyDescent="0.15">
      <c r="B1837" s="16"/>
      <c r="C1837" s="16" t="s">
        <v>32</v>
      </c>
      <c r="D1837" s="16" t="s">
        <v>19</v>
      </c>
      <c r="E1837" s="16" t="s">
        <v>21</v>
      </c>
      <c r="F1837" s="480" t="s">
        <v>20</v>
      </c>
      <c r="G1837" s="16" t="s">
        <v>8</v>
      </c>
      <c r="H1837" s="16" t="s">
        <v>44</v>
      </c>
    </row>
    <row r="1838" spans="2:10" ht="29.25" customHeight="1" x14ac:dyDescent="0.15">
      <c r="B1838" s="18">
        <f>+'様式1-2'!B39</f>
        <v>25</v>
      </c>
      <c r="C1838" s="18">
        <f>+'様式1-2'!C39</f>
        <v>0</v>
      </c>
      <c r="D1838" s="170">
        <f>+'様式1-2'!D39</f>
        <v>0</v>
      </c>
      <c r="E1838" s="18" t="str">
        <f>+'様式1-2'!E39</f>
        <v/>
      </c>
      <c r="F1838" s="170">
        <f>+'様式1-2'!F39</f>
        <v>0</v>
      </c>
      <c r="G1838" s="18">
        <f>+'様式1-2'!H39</f>
        <v>0</v>
      </c>
      <c r="H1838" s="18">
        <f>+'様式1-2'!I39</f>
        <v>0</v>
      </c>
    </row>
    <row r="1839" spans="2:10" x14ac:dyDescent="0.15">
      <c r="F1839" s="317" t="s">
        <v>158</v>
      </c>
      <c r="G1839" s="318"/>
      <c r="H1839" s="318"/>
    </row>
    <row r="1840" spans="2:10" ht="17.25" x14ac:dyDescent="0.15">
      <c r="B1840" s="321" t="s">
        <v>33</v>
      </c>
      <c r="C1840" s="321"/>
      <c r="F1840" s="319"/>
      <c r="G1840" s="319"/>
      <c r="H1840" s="319"/>
    </row>
    <row r="1841" spans="3:8" ht="28.5" customHeight="1" x14ac:dyDescent="0.15">
      <c r="C1841" s="54" t="s">
        <v>82</v>
      </c>
      <c r="D1841" s="54"/>
      <c r="F1841" s="320"/>
      <c r="G1841" s="320"/>
      <c r="H1841" s="320"/>
    </row>
    <row r="1842" spans="3:8" ht="15" customHeight="1" x14ac:dyDescent="0.15">
      <c r="C1842" s="322"/>
      <c r="D1842" s="323"/>
      <c r="E1842" s="323"/>
      <c r="F1842" s="323"/>
      <c r="G1842" s="323"/>
      <c r="H1842" s="324"/>
    </row>
    <row r="1843" spans="3:8" ht="15" customHeight="1" x14ac:dyDescent="0.15">
      <c r="C1843" s="325"/>
      <c r="D1843" s="326"/>
      <c r="E1843" s="326"/>
      <c r="F1843" s="326"/>
      <c r="G1843" s="326"/>
      <c r="H1843" s="327"/>
    </row>
    <row r="1844" spans="3:8" ht="15" customHeight="1" x14ac:dyDescent="0.15">
      <c r="C1844" s="325"/>
      <c r="D1844" s="326"/>
      <c r="E1844" s="326"/>
      <c r="F1844" s="326"/>
      <c r="G1844" s="326"/>
      <c r="H1844" s="327"/>
    </row>
    <row r="1845" spans="3:8" ht="15" customHeight="1" x14ac:dyDescent="0.15">
      <c r="C1845" s="325"/>
      <c r="D1845" s="326"/>
      <c r="E1845" s="326"/>
      <c r="F1845" s="326"/>
      <c r="G1845" s="326"/>
      <c r="H1845" s="327"/>
    </row>
    <row r="1846" spans="3:8" ht="15" customHeight="1" x14ac:dyDescent="0.15">
      <c r="C1846" s="325"/>
      <c r="D1846" s="326"/>
      <c r="E1846" s="326"/>
      <c r="F1846" s="326"/>
      <c r="G1846" s="326"/>
      <c r="H1846" s="327"/>
    </row>
    <row r="1847" spans="3:8" ht="15" customHeight="1" x14ac:dyDescent="0.15">
      <c r="C1847" s="325"/>
      <c r="D1847" s="326"/>
      <c r="E1847" s="326"/>
      <c r="F1847" s="326"/>
      <c r="G1847" s="326"/>
      <c r="H1847" s="327"/>
    </row>
    <row r="1848" spans="3:8" ht="15" customHeight="1" x14ac:dyDescent="0.15">
      <c r="C1848" s="325"/>
      <c r="D1848" s="326"/>
      <c r="E1848" s="326"/>
      <c r="F1848" s="326"/>
      <c r="G1848" s="326"/>
      <c r="H1848" s="327"/>
    </row>
    <row r="1849" spans="3:8" ht="15" customHeight="1" x14ac:dyDescent="0.15">
      <c r="C1849" s="328"/>
      <c r="D1849" s="329"/>
      <c r="E1849" s="329"/>
      <c r="F1849" s="329"/>
      <c r="G1849" s="329"/>
      <c r="H1849" s="330"/>
    </row>
    <row r="1851" spans="3:8" x14ac:dyDescent="0.15">
      <c r="C1851" s="54" t="s">
        <v>83</v>
      </c>
      <c r="D1851" s="54"/>
      <c r="E1851" s="54"/>
      <c r="F1851" s="481"/>
      <c r="G1851" s="54"/>
      <c r="H1851" s="54"/>
    </row>
    <row r="1852" spans="3:8" x14ac:dyDescent="0.15">
      <c r="C1852" s="54" t="s">
        <v>84</v>
      </c>
      <c r="D1852" s="54"/>
      <c r="E1852" s="54"/>
      <c r="F1852" s="481"/>
      <c r="G1852" s="54"/>
      <c r="H1852" s="54"/>
    </row>
    <row r="1853" spans="3:8" ht="12" customHeight="1" x14ac:dyDescent="0.15">
      <c r="C1853" s="55" t="s">
        <v>85</v>
      </c>
      <c r="D1853" s="54"/>
      <c r="E1853" s="54"/>
      <c r="F1853" s="481"/>
      <c r="G1853" s="54"/>
      <c r="H1853" s="54"/>
    </row>
    <row r="1854" spans="3:8" ht="5.0999999999999996" customHeight="1" x14ac:dyDescent="0.15">
      <c r="C1854" s="56"/>
      <c r="D1854" s="57"/>
      <c r="E1854" s="57"/>
      <c r="F1854" s="482"/>
      <c r="G1854" s="57"/>
      <c r="H1854" s="54"/>
    </row>
    <row r="1855" spans="3:8" ht="15" customHeight="1" x14ac:dyDescent="0.15">
      <c r="C1855" s="341"/>
      <c r="D1855" s="342"/>
      <c r="E1855" s="342"/>
      <c r="F1855" s="342"/>
      <c r="G1855" s="342"/>
      <c r="H1855" s="343"/>
    </row>
    <row r="1856" spans="3:8" ht="15" customHeight="1" x14ac:dyDescent="0.15">
      <c r="C1856" s="335" t="s">
        <v>183</v>
      </c>
      <c r="D1856" s="336"/>
      <c r="E1856" s="336"/>
      <c r="F1856" s="336"/>
      <c r="G1856" s="336"/>
      <c r="H1856" s="337"/>
    </row>
    <row r="1857" spans="3:8" ht="15" customHeight="1" x14ac:dyDescent="0.15">
      <c r="C1857" s="335" t="s">
        <v>184</v>
      </c>
      <c r="D1857" s="336"/>
      <c r="E1857" s="336"/>
      <c r="F1857" s="336"/>
      <c r="G1857" s="336"/>
      <c r="H1857" s="337"/>
    </row>
    <row r="1858" spans="3:8" ht="15" customHeight="1" x14ac:dyDescent="0.15">
      <c r="C1858" s="335" t="s">
        <v>185</v>
      </c>
      <c r="D1858" s="336"/>
      <c r="E1858" s="336"/>
      <c r="F1858" s="336"/>
      <c r="G1858" s="336"/>
      <c r="H1858" s="337"/>
    </row>
    <row r="1859" spans="3:8" ht="15" customHeight="1" x14ac:dyDescent="0.15">
      <c r="C1859" s="164"/>
      <c r="D1859" s="165"/>
      <c r="E1859" s="165"/>
      <c r="F1859" s="483"/>
      <c r="G1859" s="165"/>
      <c r="H1859" s="166"/>
    </row>
    <row r="1860" spans="3:8" ht="15" customHeight="1" x14ac:dyDescent="0.15">
      <c r="C1860" s="164"/>
      <c r="D1860" s="165"/>
      <c r="E1860" s="165"/>
      <c r="F1860" s="483"/>
      <c r="G1860" s="165"/>
      <c r="H1860" s="166"/>
    </row>
    <row r="1861" spans="3:8" ht="15" customHeight="1" x14ac:dyDescent="0.15">
      <c r="C1861" s="164"/>
      <c r="D1861" s="165"/>
      <c r="E1861" s="165"/>
      <c r="F1861" s="483"/>
      <c r="G1861" s="165"/>
      <c r="H1861" s="166"/>
    </row>
    <row r="1862" spans="3:8" ht="15" customHeight="1" x14ac:dyDescent="0.15">
      <c r="C1862" s="164"/>
      <c r="D1862" s="165"/>
      <c r="E1862" s="165"/>
      <c r="F1862" s="483"/>
      <c r="G1862" s="165"/>
      <c r="H1862" s="166"/>
    </row>
    <row r="1863" spans="3:8" ht="15" customHeight="1" x14ac:dyDescent="0.15">
      <c r="C1863" s="335" t="s">
        <v>186</v>
      </c>
      <c r="D1863" s="336"/>
      <c r="E1863" s="336"/>
      <c r="F1863" s="336"/>
      <c r="G1863" s="336"/>
      <c r="H1863" s="337"/>
    </row>
    <row r="1864" spans="3:8" ht="15" customHeight="1" x14ac:dyDescent="0.15">
      <c r="C1864" s="335" t="s">
        <v>187</v>
      </c>
      <c r="D1864" s="336"/>
      <c r="E1864" s="336"/>
      <c r="F1864" s="336"/>
      <c r="G1864" s="336"/>
      <c r="H1864" s="337"/>
    </row>
    <row r="1865" spans="3:8" ht="15" customHeight="1" x14ac:dyDescent="0.15">
      <c r="C1865" s="335" t="s">
        <v>185</v>
      </c>
      <c r="D1865" s="336"/>
      <c r="E1865" s="336"/>
      <c r="F1865" s="336"/>
      <c r="G1865" s="336"/>
      <c r="H1865" s="337"/>
    </row>
    <row r="1866" spans="3:8" ht="15" customHeight="1" x14ac:dyDescent="0.15">
      <c r="C1866" s="164"/>
      <c r="D1866" s="165"/>
      <c r="E1866" s="165"/>
      <c r="F1866" s="483"/>
      <c r="G1866" s="165"/>
      <c r="H1866" s="166"/>
    </row>
    <row r="1867" spans="3:8" ht="15" customHeight="1" x14ac:dyDescent="0.15">
      <c r="C1867" s="164"/>
      <c r="D1867" s="165"/>
      <c r="E1867" s="165"/>
      <c r="F1867" s="483"/>
      <c r="G1867" s="165"/>
      <c r="H1867" s="166"/>
    </row>
    <row r="1868" spans="3:8" ht="15" customHeight="1" x14ac:dyDescent="0.15">
      <c r="C1868" s="164"/>
      <c r="D1868" s="165"/>
      <c r="E1868" s="165"/>
      <c r="F1868" s="483"/>
      <c r="G1868" s="165"/>
      <c r="H1868" s="166"/>
    </row>
    <row r="1869" spans="3:8" ht="15" customHeight="1" x14ac:dyDescent="0.15">
      <c r="C1869" s="164"/>
      <c r="D1869" s="165"/>
      <c r="E1869" s="165"/>
      <c r="F1869" s="483"/>
      <c r="G1869" s="165"/>
      <c r="H1869" s="166"/>
    </row>
    <row r="1870" spans="3:8" ht="15" customHeight="1" x14ac:dyDescent="0.15">
      <c r="C1870" s="335" t="s">
        <v>188</v>
      </c>
      <c r="D1870" s="336"/>
      <c r="E1870" s="336"/>
      <c r="F1870" s="336"/>
      <c r="G1870" s="336"/>
      <c r="H1870" s="337"/>
    </row>
    <row r="1871" spans="3:8" ht="15" customHeight="1" x14ac:dyDescent="0.15">
      <c r="C1871" s="335" t="s">
        <v>193</v>
      </c>
      <c r="D1871" s="336"/>
      <c r="E1871" s="336"/>
      <c r="F1871" s="336"/>
      <c r="G1871" s="336"/>
      <c r="H1871" s="337"/>
    </row>
    <row r="1872" spans="3:8" ht="15" customHeight="1" x14ac:dyDescent="0.15">
      <c r="C1872" s="335"/>
      <c r="D1872" s="336"/>
      <c r="E1872" s="336"/>
      <c r="F1872" s="336"/>
      <c r="G1872" s="336"/>
      <c r="H1872" s="337"/>
    </row>
    <row r="1873" spans="3:8" ht="15" customHeight="1" x14ac:dyDescent="0.15">
      <c r="C1873" s="335" t="s">
        <v>185</v>
      </c>
      <c r="D1873" s="336"/>
      <c r="E1873" s="336"/>
      <c r="F1873" s="336"/>
      <c r="G1873" s="336"/>
      <c r="H1873" s="337"/>
    </row>
    <row r="1874" spans="3:8" ht="15" customHeight="1" x14ac:dyDescent="0.15">
      <c r="C1874" s="164"/>
      <c r="D1874" s="165"/>
      <c r="E1874" s="165"/>
      <c r="F1874" s="483"/>
      <c r="G1874" s="165"/>
      <c r="H1874" s="166"/>
    </row>
    <row r="1875" spans="3:8" ht="15" customHeight="1" x14ac:dyDescent="0.15">
      <c r="C1875" s="164"/>
      <c r="D1875" s="165"/>
      <c r="E1875" s="165"/>
      <c r="F1875" s="483"/>
      <c r="G1875" s="165"/>
      <c r="H1875" s="166"/>
    </row>
    <row r="1876" spans="3:8" ht="15" customHeight="1" x14ac:dyDescent="0.15">
      <c r="C1876" s="164"/>
      <c r="D1876" s="165"/>
      <c r="E1876" s="165"/>
      <c r="F1876" s="483"/>
      <c r="G1876" s="165"/>
      <c r="H1876" s="166"/>
    </row>
    <row r="1877" spans="3:8" ht="15" customHeight="1" x14ac:dyDescent="0.15">
      <c r="C1877" s="164"/>
      <c r="D1877" s="165"/>
      <c r="E1877" s="165"/>
      <c r="F1877" s="483"/>
      <c r="G1877" s="165"/>
      <c r="H1877" s="166"/>
    </row>
    <row r="1878" spans="3:8" ht="15" customHeight="1" x14ac:dyDescent="0.15">
      <c r="C1878" s="335" t="s">
        <v>189</v>
      </c>
      <c r="D1878" s="336"/>
      <c r="E1878" s="336"/>
      <c r="F1878" s="336"/>
      <c r="G1878" s="336"/>
      <c r="H1878" s="337"/>
    </row>
    <row r="1879" spans="3:8" ht="15" customHeight="1" x14ac:dyDescent="0.15">
      <c r="C1879" s="335" t="s">
        <v>192</v>
      </c>
      <c r="D1879" s="336"/>
      <c r="E1879" s="336"/>
      <c r="F1879" s="336"/>
      <c r="G1879" s="336"/>
      <c r="H1879" s="337"/>
    </row>
    <row r="1880" spans="3:8" ht="15" customHeight="1" x14ac:dyDescent="0.15">
      <c r="C1880" s="335"/>
      <c r="D1880" s="336"/>
      <c r="E1880" s="336"/>
      <c r="F1880" s="336"/>
      <c r="G1880" s="336"/>
      <c r="H1880" s="337"/>
    </row>
    <row r="1881" spans="3:8" ht="15" customHeight="1" x14ac:dyDescent="0.15">
      <c r="C1881" s="335" t="s">
        <v>185</v>
      </c>
      <c r="D1881" s="336"/>
      <c r="E1881" s="336"/>
      <c r="F1881" s="336"/>
      <c r="G1881" s="336"/>
      <c r="H1881" s="337"/>
    </row>
    <row r="1882" spans="3:8" ht="15" customHeight="1" x14ac:dyDescent="0.15">
      <c r="C1882" s="164"/>
      <c r="D1882" s="165"/>
      <c r="E1882" s="165"/>
      <c r="F1882" s="483"/>
      <c r="G1882" s="165"/>
      <c r="H1882" s="166"/>
    </row>
    <row r="1883" spans="3:8" ht="15" customHeight="1" x14ac:dyDescent="0.15">
      <c r="C1883" s="164"/>
      <c r="D1883" s="165"/>
      <c r="E1883" s="165"/>
      <c r="F1883" s="483"/>
      <c r="G1883" s="165"/>
      <c r="H1883" s="166"/>
    </row>
    <row r="1884" spans="3:8" ht="15" customHeight="1" x14ac:dyDescent="0.15">
      <c r="C1884" s="164"/>
      <c r="D1884" s="165"/>
      <c r="E1884" s="165"/>
      <c r="F1884" s="483"/>
      <c r="G1884" s="165"/>
      <c r="H1884" s="166"/>
    </row>
    <row r="1885" spans="3:8" ht="15" customHeight="1" x14ac:dyDescent="0.15">
      <c r="C1885" s="164"/>
      <c r="D1885" s="165"/>
      <c r="E1885" s="165"/>
      <c r="F1885" s="483"/>
      <c r="G1885" s="165"/>
      <c r="H1885" s="166"/>
    </row>
    <row r="1886" spans="3:8" ht="15" customHeight="1" x14ac:dyDescent="0.15">
      <c r="C1886" s="335" t="s">
        <v>190</v>
      </c>
      <c r="D1886" s="336"/>
      <c r="E1886" s="336"/>
      <c r="F1886" s="336"/>
      <c r="G1886" s="336"/>
      <c r="H1886" s="337"/>
    </row>
    <row r="1887" spans="3:8" ht="15" customHeight="1" x14ac:dyDescent="0.15">
      <c r="C1887" s="335" t="s">
        <v>191</v>
      </c>
      <c r="D1887" s="336"/>
      <c r="E1887" s="336"/>
      <c r="F1887" s="336"/>
      <c r="G1887" s="336"/>
      <c r="H1887" s="337"/>
    </row>
    <row r="1888" spans="3:8" ht="15" customHeight="1" x14ac:dyDescent="0.15">
      <c r="C1888" s="335" t="s">
        <v>185</v>
      </c>
      <c r="D1888" s="336"/>
      <c r="E1888" s="336"/>
      <c r="F1888" s="336"/>
      <c r="G1888" s="336"/>
      <c r="H1888" s="337"/>
    </row>
    <row r="1889" spans="1:9" ht="15" customHeight="1" x14ac:dyDescent="0.15">
      <c r="C1889" s="164"/>
      <c r="D1889" s="165"/>
      <c r="E1889" s="165"/>
      <c r="F1889" s="483"/>
      <c r="G1889" s="165"/>
      <c r="H1889" s="166"/>
    </row>
    <row r="1890" spans="1:9" ht="15" customHeight="1" x14ac:dyDescent="0.15">
      <c r="C1890" s="164"/>
      <c r="D1890" s="165"/>
      <c r="E1890" s="165"/>
      <c r="F1890" s="483"/>
      <c r="G1890" s="165"/>
      <c r="H1890" s="166"/>
    </row>
    <row r="1891" spans="1:9" ht="15" customHeight="1" x14ac:dyDescent="0.15">
      <c r="C1891" s="164"/>
      <c r="D1891" s="165"/>
      <c r="E1891" s="165"/>
      <c r="F1891" s="483"/>
      <c r="G1891" s="165"/>
      <c r="H1891" s="166"/>
    </row>
    <row r="1892" spans="1:9" ht="15" customHeight="1" x14ac:dyDescent="0.15">
      <c r="C1892" s="167"/>
      <c r="D1892" s="168"/>
      <c r="E1892" s="168"/>
      <c r="F1892" s="484"/>
      <c r="G1892" s="168"/>
      <c r="H1892" s="169"/>
    </row>
    <row r="1893" spans="1:9" ht="5.0999999999999996" customHeight="1" x14ac:dyDescent="0.15">
      <c r="C1893" s="163"/>
      <c r="D1893" s="163"/>
      <c r="E1893" s="163"/>
      <c r="F1893" s="485"/>
      <c r="G1893" s="163"/>
      <c r="H1893" s="163"/>
    </row>
    <row r="1894" spans="1:9" x14ac:dyDescent="0.15">
      <c r="A1894" s="338"/>
      <c r="B1894" s="339"/>
      <c r="C1894" s="339"/>
      <c r="D1894" s="339"/>
      <c r="E1894" s="339"/>
      <c r="F1894" s="339"/>
      <c r="G1894" s="339"/>
      <c r="H1894" s="339"/>
      <c r="I1894" s="340"/>
    </row>
    <row r="1895" spans="1:9" ht="13.15" customHeight="1" x14ac:dyDescent="0.15">
      <c r="A1895" s="58"/>
      <c r="B1895" s="59" t="s">
        <v>88</v>
      </c>
      <c r="C1895" s="60" t="s">
        <v>89</v>
      </c>
      <c r="D1895" s="61"/>
      <c r="E1895" s="61"/>
      <c r="F1895" s="486"/>
      <c r="G1895" s="61"/>
      <c r="H1895" s="61"/>
      <c r="I1895" s="62"/>
    </row>
    <row r="1896" spans="1:9" ht="13.15" customHeight="1" x14ac:dyDescent="0.15">
      <c r="A1896" s="58"/>
      <c r="B1896" s="63" t="s">
        <v>88</v>
      </c>
      <c r="C1896" s="60" t="s">
        <v>90</v>
      </c>
      <c r="D1896" s="61"/>
      <c r="E1896" s="61"/>
      <c r="F1896" s="486"/>
      <c r="G1896" s="61"/>
      <c r="H1896" s="61"/>
      <c r="I1896" s="62"/>
    </row>
    <row r="1897" spans="1:9" ht="13.15" customHeight="1" x14ac:dyDescent="0.15">
      <c r="A1897" s="58"/>
      <c r="B1897" s="59" t="s">
        <v>88</v>
      </c>
      <c r="C1897" s="60" t="s">
        <v>91</v>
      </c>
      <c r="D1897" s="61"/>
      <c r="E1897" s="61"/>
      <c r="F1897" s="486"/>
      <c r="G1897" s="61"/>
      <c r="H1897" s="61"/>
      <c r="I1897" s="62"/>
    </row>
    <row r="1898" spans="1:9" ht="13.15" customHeight="1" x14ac:dyDescent="0.15">
      <c r="A1898" s="58"/>
      <c r="B1898" s="59" t="s">
        <v>88</v>
      </c>
      <c r="C1898" s="60" t="s">
        <v>92</v>
      </c>
      <c r="D1898" s="61"/>
      <c r="E1898" s="61"/>
      <c r="F1898" s="486"/>
      <c r="G1898" s="64"/>
      <c r="H1898" s="61"/>
      <c r="I1898" s="62"/>
    </row>
    <row r="1899" spans="1:9" ht="37.5" customHeight="1" x14ac:dyDescent="0.15">
      <c r="A1899" s="58"/>
      <c r="B1899" s="33"/>
      <c r="C1899" s="33"/>
      <c r="D1899" s="33"/>
      <c r="E1899" s="33"/>
      <c r="F1899" s="344" t="s">
        <v>86</v>
      </c>
      <c r="G1899" s="344"/>
      <c r="H1899" s="65"/>
      <c r="I1899" s="66"/>
    </row>
    <row r="1900" spans="1:9" ht="5.0999999999999996" customHeight="1" x14ac:dyDescent="0.15">
      <c r="A1900" s="67"/>
      <c r="B1900" s="68"/>
      <c r="C1900" s="68"/>
      <c r="D1900" s="68"/>
      <c r="E1900" s="68"/>
      <c r="F1900" s="487"/>
      <c r="G1900" s="69"/>
      <c r="H1900" s="68"/>
      <c r="I1900" s="70"/>
    </row>
    <row r="1901" spans="1:9" ht="27.75" customHeight="1" x14ac:dyDescent="0.15">
      <c r="C1901" s="331" t="s">
        <v>79</v>
      </c>
      <c r="D1901" s="331"/>
      <c r="E1901" s="331"/>
      <c r="F1901" s="331"/>
      <c r="G1901" s="331"/>
      <c r="H1901" s="331"/>
    </row>
    <row r="1902" spans="1:9" ht="24" x14ac:dyDescent="0.15">
      <c r="F1902" s="476" t="s">
        <v>87</v>
      </c>
    </row>
    <row r="1903" spans="1:9" s="33" customFormat="1" x14ac:dyDescent="0.15">
      <c r="F1903" s="477"/>
      <c r="G1903" s="36"/>
      <c r="H1903" s="121" t="s">
        <v>157</v>
      </c>
    </row>
    <row r="1904" spans="1:9" x14ac:dyDescent="0.15">
      <c r="G1904" s="17"/>
      <c r="H1904" s="17"/>
    </row>
    <row r="1905" spans="2:10" x14ac:dyDescent="0.15">
      <c r="C1905" s="332" t="s">
        <v>77</v>
      </c>
      <c r="D1905" s="332"/>
    </row>
    <row r="1906" spans="2:10" x14ac:dyDescent="0.15">
      <c r="E1906" s="314" t="s">
        <v>30</v>
      </c>
      <c r="F1906" s="315"/>
      <c r="G1906" s="316"/>
      <c r="H1906" s="316"/>
    </row>
    <row r="1907" spans="2:10" ht="5.0999999999999996" customHeight="1" x14ac:dyDescent="0.15">
      <c r="F1907" s="478"/>
      <c r="G1907" s="316"/>
      <c r="H1907" s="316"/>
    </row>
    <row r="1908" spans="2:10" x14ac:dyDescent="0.15">
      <c r="E1908" s="333" t="s">
        <v>80</v>
      </c>
      <c r="F1908" s="334"/>
      <c r="G1908" s="316"/>
      <c r="H1908" s="316"/>
    </row>
    <row r="1909" spans="2:10" x14ac:dyDescent="0.15">
      <c r="E1909" s="314" t="s">
        <v>81</v>
      </c>
      <c r="F1909" s="315"/>
      <c r="G1909" s="316"/>
      <c r="H1909" s="316"/>
      <c r="I1909" s="15" t="s">
        <v>31</v>
      </c>
    </row>
    <row r="1911" spans="2:10" ht="13.5" customHeight="1" x14ac:dyDescent="0.15">
      <c r="B1911" s="52" t="s">
        <v>101</v>
      </c>
      <c r="C1911" s="53"/>
      <c r="D1911" s="53"/>
      <c r="E1911" s="53"/>
      <c r="F1911" s="479"/>
      <c r="G1911" s="53"/>
      <c r="H1911" s="53"/>
      <c r="I1911" s="53"/>
      <c r="J1911" s="53"/>
    </row>
    <row r="1913" spans="2:10" x14ac:dyDescent="0.15">
      <c r="B1913" s="16"/>
      <c r="C1913" s="16" t="s">
        <v>32</v>
      </c>
      <c r="D1913" s="16" t="s">
        <v>19</v>
      </c>
      <c r="E1913" s="16" t="s">
        <v>21</v>
      </c>
      <c r="F1913" s="480" t="s">
        <v>20</v>
      </c>
      <c r="G1913" s="16" t="s">
        <v>8</v>
      </c>
      <c r="H1913" s="16" t="s">
        <v>44</v>
      </c>
    </row>
    <row r="1914" spans="2:10" ht="29.25" customHeight="1" x14ac:dyDescent="0.15">
      <c r="B1914" s="18">
        <f>+'様式1-2'!B40</f>
        <v>26</v>
      </c>
      <c r="C1914" s="18">
        <f>+'様式1-2'!C40</f>
        <v>0</v>
      </c>
      <c r="D1914" s="170">
        <f>+'様式1-2'!D40</f>
        <v>0</v>
      </c>
      <c r="E1914" s="18" t="str">
        <f>+'様式1-2'!E40</f>
        <v/>
      </c>
      <c r="F1914" s="170">
        <f>+'様式1-2'!F40</f>
        <v>0</v>
      </c>
      <c r="G1914" s="18">
        <f>+'様式1-2'!H40</f>
        <v>0</v>
      </c>
      <c r="H1914" s="18">
        <f>+'様式1-2'!I40</f>
        <v>0</v>
      </c>
    </row>
    <row r="1915" spans="2:10" x14ac:dyDescent="0.15">
      <c r="F1915" s="317" t="s">
        <v>158</v>
      </c>
      <c r="G1915" s="318"/>
      <c r="H1915" s="318"/>
    </row>
    <row r="1916" spans="2:10" ht="17.25" x14ac:dyDescent="0.15">
      <c r="B1916" s="321" t="s">
        <v>33</v>
      </c>
      <c r="C1916" s="321"/>
      <c r="F1916" s="319"/>
      <c r="G1916" s="319"/>
      <c r="H1916" s="319"/>
    </row>
    <row r="1917" spans="2:10" ht="28.5" customHeight="1" x14ac:dyDescent="0.15">
      <c r="C1917" s="54" t="s">
        <v>82</v>
      </c>
      <c r="D1917" s="54"/>
      <c r="F1917" s="320"/>
      <c r="G1917" s="320"/>
      <c r="H1917" s="320"/>
    </row>
    <row r="1918" spans="2:10" ht="15" customHeight="1" x14ac:dyDescent="0.15">
      <c r="C1918" s="322"/>
      <c r="D1918" s="323"/>
      <c r="E1918" s="323"/>
      <c r="F1918" s="323"/>
      <c r="G1918" s="323"/>
      <c r="H1918" s="324"/>
    </row>
    <row r="1919" spans="2:10" ht="15" customHeight="1" x14ac:dyDescent="0.15">
      <c r="C1919" s="325"/>
      <c r="D1919" s="326"/>
      <c r="E1919" s="326"/>
      <c r="F1919" s="326"/>
      <c r="G1919" s="326"/>
      <c r="H1919" s="327"/>
    </row>
    <row r="1920" spans="2:10" ht="15" customHeight="1" x14ac:dyDescent="0.15">
      <c r="C1920" s="325"/>
      <c r="D1920" s="326"/>
      <c r="E1920" s="326"/>
      <c r="F1920" s="326"/>
      <c r="G1920" s="326"/>
      <c r="H1920" s="327"/>
    </row>
    <row r="1921" spans="3:8" ht="15" customHeight="1" x14ac:dyDescent="0.15">
      <c r="C1921" s="325"/>
      <c r="D1921" s="326"/>
      <c r="E1921" s="326"/>
      <c r="F1921" s="326"/>
      <c r="G1921" s="326"/>
      <c r="H1921" s="327"/>
    </row>
    <row r="1922" spans="3:8" ht="15" customHeight="1" x14ac:dyDescent="0.15">
      <c r="C1922" s="325"/>
      <c r="D1922" s="326"/>
      <c r="E1922" s="326"/>
      <c r="F1922" s="326"/>
      <c r="G1922" s="326"/>
      <c r="H1922" s="327"/>
    </row>
    <row r="1923" spans="3:8" ht="15" customHeight="1" x14ac:dyDescent="0.15">
      <c r="C1923" s="325"/>
      <c r="D1923" s="326"/>
      <c r="E1923" s="326"/>
      <c r="F1923" s="326"/>
      <c r="G1923" s="326"/>
      <c r="H1923" s="327"/>
    </row>
    <row r="1924" spans="3:8" ht="15" customHeight="1" x14ac:dyDescent="0.15">
      <c r="C1924" s="325"/>
      <c r="D1924" s="326"/>
      <c r="E1924" s="326"/>
      <c r="F1924" s="326"/>
      <c r="G1924" s="326"/>
      <c r="H1924" s="327"/>
    </row>
    <row r="1925" spans="3:8" ht="15" customHeight="1" x14ac:dyDescent="0.15">
      <c r="C1925" s="328"/>
      <c r="D1925" s="329"/>
      <c r="E1925" s="329"/>
      <c r="F1925" s="329"/>
      <c r="G1925" s="329"/>
      <c r="H1925" s="330"/>
    </row>
    <row r="1927" spans="3:8" x14ac:dyDescent="0.15">
      <c r="C1927" s="54" t="s">
        <v>83</v>
      </c>
      <c r="D1927" s="54"/>
      <c r="E1927" s="54"/>
      <c r="F1927" s="481"/>
      <c r="G1927" s="54"/>
      <c r="H1927" s="54"/>
    </row>
    <row r="1928" spans="3:8" x14ac:dyDescent="0.15">
      <c r="C1928" s="54" t="s">
        <v>84</v>
      </c>
      <c r="D1928" s="54"/>
      <c r="E1928" s="54"/>
      <c r="F1928" s="481"/>
      <c r="G1928" s="54"/>
      <c r="H1928" s="54"/>
    </row>
    <row r="1929" spans="3:8" ht="12" customHeight="1" x14ac:dyDescent="0.15">
      <c r="C1929" s="55" t="s">
        <v>85</v>
      </c>
      <c r="D1929" s="54"/>
      <c r="E1929" s="54"/>
      <c r="F1929" s="481"/>
      <c r="G1929" s="54"/>
      <c r="H1929" s="54"/>
    </row>
    <row r="1930" spans="3:8" ht="5.0999999999999996" customHeight="1" x14ac:dyDescent="0.15">
      <c r="C1930" s="56"/>
      <c r="D1930" s="57"/>
      <c r="E1930" s="57"/>
      <c r="F1930" s="482"/>
      <c r="G1930" s="57"/>
      <c r="H1930" s="54"/>
    </row>
    <row r="1931" spans="3:8" ht="15" customHeight="1" x14ac:dyDescent="0.15">
      <c r="C1931" s="341"/>
      <c r="D1931" s="342"/>
      <c r="E1931" s="342"/>
      <c r="F1931" s="342"/>
      <c r="G1931" s="342"/>
      <c r="H1931" s="343"/>
    </row>
    <row r="1932" spans="3:8" ht="15" customHeight="1" x14ac:dyDescent="0.15">
      <c r="C1932" s="335" t="s">
        <v>183</v>
      </c>
      <c r="D1932" s="336"/>
      <c r="E1932" s="336"/>
      <c r="F1932" s="336"/>
      <c r="G1932" s="336"/>
      <c r="H1932" s="337"/>
    </row>
    <row r="1933" spans="3:8" ht="15" customHeight="1" x14ac:dyDescent="0.15">
      <c r="C1933" s="335" t="s">
        <v>184</v>
      </c>
      <c r="D1933" s="336"/>
      <c r="E1933" s="336"/>
      <c r="F1933" s="336"/>
      <c r="G1933" s="336"/>
      <c r="H1933" s="337"/>
    </row>
    <row r="1934" spans="3:8" ht="15" customHeight="1" x14ac:dyDescent="0.15">
      <c r="C1934" s="335" t="s">
        <v>185</v>
      </c>
      <c r="D1934" s="336"/>
      <c r="E1934" s="336"/>
      <c r="F1934" s="336"/>
      <c r="G1934" s="336"/>
      <c r="H1934" s="337"/>
    </row>
    <row r="1935" spans="3:8" ht="15" customHeight="1" x14ac:dyDescent="0.15">
      <c r="C1935" s="164"/>
      <c r="D1935" s="165"/>
      <c r="E1935" s="165"/>
      <c r="F1935" s="483"/>
      <c r="G1935" s="165"/>
      <c r="H1935" s="166"/>
    </row>
    <row r="1936" spans="3:8" ht="15" customHeight="1" x14ac:dyDescent="0.15">
      <c r="C1936" s="164"/>
      <c r="D1936" s="165"/>
      <c r="E1936" s="165"/>
      <c r="F1936" s="483"/>
      <c r="G1936" s="165"/>
      <c r="H1936" s="166"/>
    </row>
    <row r="1937" spans="3:8" ht="15" customHeight="1" x14ac:dyDescent="0.15">
      <c r="C1937" s="164"/>
      <c r="D1937" s="165"/>
      <c r="E1937" s="165"/>
      <c r="F1937" s="483"/>
      <c r="G1937" s="165"/>
      <c r="H1937" s="166"/>
    </row>
    <row r="1938" spans="3:8" ht="15" customHeight="1" x14ac:dyDescent="0.15">
      <c r="C1938" s="164"/>
      <c r="D1938" s="165"/>
      <c r="E1938" s="165"/>
      <c r="F1938" s="483"/>
      <c r="G1938" s="165"/>
      <c r="H1938" s="166"/>
    </row>
    <row r="1939" spans="3:8" ht="15" customHeight="1" x14ac:dyDescent="0.15">
      <c r="C1939" s="335" t="s">
        <v>186</v>
      </c>
      <c r="D1939" s="336"/>
      <c r="E1939" s="336"/>
      <c r="F1939" s="336"/>
      <c r="G1939" s="336"/>
      <c r="H1939" s="337"/>
    </row>
    <row r="1940" spans="3:8" ht="15" customHeight="1" x14ac:dyDescent="0.15">
      <c r="C1940" s="335" t="s">
        <v>187</v>
      </c>
      <c r="D1940" s="336"/>
      <c r="E1940" s="336"/>
      <c r="F1940" s="336"/>
      <c r="G1940" s="336"/>
      <c r="H1940" s="337"/>
    </row>
    <row r="1941" spans="3:8" ht="15" customHeight="1" x14ac:dyDescent="0.15">
      <c r="C1941" s="335" t="s">
        <v>185</v>
      </c>
      <c r="D1941" s="336"/>
      <c r="E1941" s="336"/>
      <c r="F1941" s="336"/>
      <c r="G1941" s="336"/>
      <c r="H1941" s="337"/>
    </row>
    <row r="1942" spans="3:8" ht="15" customHeight="1" x14ac:dyDescent="0.15">
      <c r="C1942" s="164"/>
      <c r="D1942" s="165"/>
      <c r="E1942" s="165"/>
      <c r="F1942" s="483"/>
      <c r="G1942" s="165"/>
      <c r="H1942" s="166"/>
    </row>
    <row r="1943" spans="3:8" ht="15" customHeight="1" x14ac:dyDescent="0.15">
      <c r="C1943" s="164"/>
      <c r="D1943" s="165"/>
      <c r="E1943" s="165"/>
      <c r="F1943" s="483"/>
      <c r="G1943" s="165"/>
      <c r="H1943" s="166"/>
    </row>
    <row r="1944" spans="3:8" ht="15" customHeight="1" x14ac:dyDescent="0.15">
      <c r="C1944" s="164"/>
      <c r="D1944" s="165"/>
      <c r="E1944" s="165"/>
      <c r="F1944" s="483"/>
      <c r="G1944" s="165"/>
      <c r="H1944" s="166"/>
    </row>
    <row r="1945" spans="3:8" ht="15" customHeight="1" x14ac:dyDescent="0.15">
      <c r="C1945" s="164"/>
      <c r="D1945" s="165"/>
      <c r="E1945" s="165"/>
      <c r="F1945" s="483"/>
      <c r="G1945" s="165"/>
      <c r="H1945" s="166"/>
    </row>
    <row r="1946" spans="3:8" ht="15" customHeight="1" x14ac:dyDescent="0.15">
      <c r="C1946" s="335" t="s">
        <v>188</v>
      </c>
      <c r="D1946" s="336"/>
      <c r="E1946" s="336"/>
      <c r="F1946" s="336"/>
      <c r="G1946" s="336"/>
      <c r="H1946" s="337"/>
    </row>
    <row r="1947" spans="3:8" ht="15" customHeight="1" x14ac:dyDescent="0.15">
      <c r="C1947" s="335" t="s">
        <v>193</v>
      </c>
      <c r="D1947" s="336"/>
      <c r="E1947" s="336"/>
      <c r="F1947" s="336"/>
      <c r="G1947" s="336"/>
      <c r="H1947" s="337"/>
    </row>
    <row r="1948" spans="3:8" ht="15" customHeight="1" x14ac:dyDescent="0.15">
      <c r="C1948" s="335"/>
      <c r="D1948" s="336"/>
      <c r="E1948" s="336"/>
      <c r="F1948" s="336"/>
      <c r="G1948" s="336"/>
      <c r="H1948" s="337"/>
    </row>
    <row r="1949" spans="3:8" ht="15" customHeight="1" x14ac:dyDescent="0.15">
      <c r="C1949" s="335" t="s">
        <v>185</v>
      </c>
      <c r="D1949" s="336"/>
      <c r="E1949" s="336"/>
      <c r="F1949" s="336"/>
      <c r="G1949" s="336"/>
      <c r="H1949" s="337"/>
    </row>
    <row r="1950" spans="3:8" ht="15" customHeight="1" x14ac:dyDescent="0.15">
      <c r="C1950" s="164"/>
      <c r="D1950" s="165"/>
      <c r="E1950" s="165"/>
      <c r="F1950" s="483"/>
      <c r="G1950" s="165"/>
      <c r="H1950" s="166"/>
    </row>
    <row r="1951" spans="3:8" ht="15" customHeight="1" x14ac:dyDescent="0.15">
      <c r="C1951" s="164"/>
      <c r="D1951" s="165"/>
      <c r="E1951" s="165"/>
      <c r="F1951" s="483"/>
      <c r="G1951" s="165"/>
      <c r="H1951" s="166"/>
    </row>
    <row r="1952" spans="3:8" ht="15" customHeight="1" x14ac:dyDescent="0.15">
      <c r="C1952" s="164"/>
      <c r="D1952" s="165"/>
      <c r="E1952" s="165"/>
      <c r="F1952" s="483"/>
      <c r="G1952" s="165"/>
      <c r="H1952" s="166"/>
    </row>
    <row r="1953" spans="3:8" ht="15" customHeight="1" x14ac:dyDescent="0.15">
      <c r="C1953" s="164"/>
      <c r="D1953" s="165"/>
      <c r="E1953" s="165"/>
      <c r="F1953" s="483"/>
      <c r="G1953" s="165"/>
      <c r="H1953" s="166"/>
    </row>
    <row r="1954" spans="3:8" ht="15" customHeight="1" x14ac:dyDescent="0.15">
      <c r="C1954" s="335" t="s">
        <v>189</v>
      </c>
      <c r="D1954" s="336"/>
      <c r="E1954" s="336"/>
      <c r="F1954" s="336"/>
      <c r="G1954" s="336"/>
      <c r="H1954" s="337"/>
    </row>
    <row r="1955" spans="3:8" ht="15" customHeight="1" x14ac:dyDescent="0.15">
      <c r="C1955" s="335" t="s">
        <v>192</v>
      </c>
      <c r="D1955" s="336"/>
      <c r="E1955" s="336"/>
      <c r="F1955" s="336"/>
      <c r="G1955" s="336"/>
      <c r="H1955" s="337"/>
    </row>
    <row r="1956" spans="3:8" ht="15" customHeight="1" x14ac:dyDescent="0.15">
      <c r="C1956" s="335"/>
      <c r="D1956" s="336"/>
      <c r="E1956" s="336"/>
      <c r="F1956" s="336"/>
      <c r="G1956" s="336"/>
      <c r="H1956" s="337"/>
    </row>
    <row r="1957" spans="3:8" ht="15" customHeight="1" x14ac:dyDescent="0.15">
      <c r="C1957" s="335" t="s">
        <v>185</v>
      </c>
      <c r="D1957" s="336"/>
      <c r="E1957" s="336"/>
      <c r="F1957" s="336"/>
      <c r="G1957" s="336"/>
      <c r="H1957" s="337"/>
    </row>
    <row r="1958" spans="3:8" ht="15" customHeight="1" x14ac:dyDescent="0.15">
      <c r="C1958" s="164"/>
      <c r="D1958" s="165"/>
      <c r="E1958" s="165"/>
      <c r="F1958" s="483"/>
      <c r="G1958" s="165"/>
      <c r="H1958" s="166"/>
    </row>
    <row r="1959" spans="3:8" ht="15" customHeight="1" x14ac:dyDescent="0.15">
      <c r="C1959" s="164"/>
      <c r="D1959" s="165"/>
      <c r="E1959" s="165"/>
      <c r="F1959" s="483"/>
      <c r="G1959" s="165"/>
      <c r="H1959" s="166"/>
    </row>
    <row r="1960" spans="3:8" ht="15" customHeight="1" x14ac:dyDescent="0.15">
      <c r="C1960" s="164"/>
      <c r="D1960" s="165"/>
      <c r="E1960" s="165"/>
      <c r="F1960" s="483"/>
      <c r="G1960" s="165"/>
      <c r="H1960" s="166"/>
    </row>
    <row r="1961" spans="3:8" ht="15" customHeight="1" x14ac:dyDescent="0.15">
      <c r="C1961" s="164"/>
      <c r="D1961" s="165"/>
      <c r="E1961" s="165"/>
      <c r="F1961" s="483"/>
      <c r="G1961" s="165"/>
      <c r="H1961" s="166"/>
    </row>
    <row r="1962" spans="3:8" ht="15" customHeight="1" x14ac:dyDescent="0.15">
      <c r="C1962" s="335" t="s">
        <v>190</v>
      </c>
      <c r="D1962" s="336"/>
      <c r="E1962" s="336"/>
      <c r="F1962" s="336"/>
      <c r="G1962" s="336"/>
      <c r="H1962" s="337"/>
    </row>
    <row r="1963" spans="3:8" ht="15" customHeight="1" x14ac:dyDescent="0.15">
      <c r="C1963" s="335" t="s">
        <v>191</v>
      </c>
      <c r="D1963" s="336"/>
      <c r="E1963" s="336"/>
      <c r="F1963" s="336"/>
      <c r="G1963" s="336"/>
      <c r="H1963" s="337"/>
    </row>
    <row r="1964" spans="3:8" ht="15" customHeight="1" x14ac:dyDescent="0.15">
      <c r="C1964" s="335" t="s">
        <v>185</v>
      </c>
      <c r="D1964" s="336"/>
      <c r="E1964" s="336"/>
      <c r="F1964" s="336"/>
      <c r="G1964" s="336"/>
      <c r="H1964" s="337"/>
    </row>
    <row r="1965" spans="3:8" ht="15" customHeight="1" x14ac:dyDescent="0.15">
      <c r="C1965" s="164"/>
      <c r="D1965" s="165"/>
      <c r="E1965" s="165"/>
      <c r="F1965" s="483"/>
      <c r="G1965" s="165"/>
      <c r="H1965" s="166"/>
    </row>
    <row r="1966" spans="3:8" ht="15" customHeight="1" x14ac:dyDescent="0.15">
      <c r="C1966" s="164"/>
      <c r="D1966" s="165"/>
      <c r="E1966" s="165"/>
      <c r="F1966" s="483"/>
      <c r="G1966" s="165"/>
      <c r="H1966" s="166"/>
    </row>
    <row r="1967" spans="3:8" ht="15" customHeight="1" x14ac:dyDescent="0.15">
      <c r="C1967" s="164"/>
      <c r="D1967" s="165"/>
      <c r="E1967" s="165"/>
      <c r="F1967" s="483"/>
      <c r="G1967" s="165"/>
      <c r="H1967" s="166"/>
    </row>
    <row r="1968" spans="3:8" ht="15" customHeight="1" x14ac:dyDescent="0.15">
      <c r="C1968" s="167"/>
      <c r="D1968" s="168"/>
      <c r="E1968" s="168"/>
      <c r="F1968" s="484"/>
      <c r="G1968" s="168"/>
      <c r="H1968" s="169"/>
    </row>
    <row r="1969" spans="1:9" ht="5.0999999999999996" customHeight="1" x14ac:dyDescent="0.15">
      <c r="C1969" s="163"/>
      <c r="D1969" s="163"/>
      <c r="E1969" s="163"/>
      <c r="F1969" s="485"/>
      <c r="G1969" s="163"/>
      <c r="H1969" s="163"/>
    </row>
    <row r="1970" spans="1:9" x14ac:dyDescent="0.15">
      <c r="A1970" s="338"/>
      <c r="B1970" s="339"/>
      <c r="C1970" s="339"/>
      <c r="D1970" s="339"/>
      <c r="E1970" s="339"/>
      <c r="F1970" s="339"/>
      <c r="G1970" s="339"/>
      <c r="H1970" s="339"/>
      <c r="I1970" s="340"/>
    </row>
    <row r="1971" spans="1:9" ht="13.15" customHeight="1" x14ac:dyDescent="0.15">
      <c r="A1971" s="58"/>
      <c r="B1971" s="59" t="s">
        <v>88</v>
      </c>
      <c r="C1971" s="60" t="s">
        <v>89</v>
      </c>
      <c r="D1971" s="61"/>
      <c r="E1971" s="61"/>
      <c r="F1971" s="486"/>
      <c r="G1971" s="61"/>
      <c r="H1971" s="61"/>
      <c r="I1971" s="62"/>
    </row>
    <row r="1972" spans="1:9" ht="13.15" customHeight="1" x14ac:dyDescent="0.15">
      <c r="A1972" s="58"/>
      <c r="B1972" s="63" t="s">
        <v>88</v>
      </c>
      <c r="C1972" s="60" t="s">
        <v>90</v>
      </c>
      <c r="D1972" s="61"/>
      <c r="E1972" s="61"/>
      <c r="F1972" s="486"/>
      <c r="G1972" s="61"/>
      <c r="H1972" s="61"/>
      <c r="I1972" s="62"/>
    </row>
    <row r="1973" spans="1:9" ht="13.15" customHeight="1" x14ac:dyDescent="0.15">
      <c r="A1973" s="58"/>
      <c r="B1973" s="59" t="s">
        <v>88</v>
      </c>
      <c r="C1973" s="60" t="s">
        <v>91</v>
      </c>
      <c r="D1973" s="61"/>
      <c r="E1973" s="61"/>
      <c r="F1973" s="486"/>
      <c r="G1973" s="61"/>
      <c r="H1973" s="61"/>
      <c r="I1973" s="62"/>
    </row>
    <row r="1974" spans="1:9" ht="13.15" customHeight="1" x14ac:dyDescent="0.15">
      <c r="A1974" s="58"/>
      <c r="B1974" s="59" t="s">
        <v>88</v>
      </c>
      <c r="C1974" s="60" t="s">
        <v>92</v>
      </c>
      <c r="D1974" s="61"/>
      <c r="E1974" s="61"/>
      <c r="F1974" s="486"/>
      <c r="G1974" s="64"/>
      <c r="H1974" s="61"/>
      <c r="I1974" s="62"/>
    </row>
    <row r="1975" spans="1:9" ht="37.5" customHeight="1" x14ac:dyDescent="0.15">
      <c r="A1975" s="58"/>
      <c r="B1975" s="33"/>
      <c r="C1975" s="33"/>
      <c r="D1975" s="33"/>
      <c r="E1975" s="33"/>
      <c r="F1975" s="344" t="s">
        <v>86</v>
      </c>
      <c r="G1975" s="344"/>
      <c r="H1975" s="65"/>
      <c r="I1975" s="66"/>
    </row>
    <row r="1976" spans="1:9" ht="5.0999999999999996" customHeight="1" x14ac:dyDescent="0.15">
      <c r="A1976" s="67"/>
      <c r="B1976" s="68"/>
      <c r="C1976" s="68"/>
      <c r="D1976" s="68"/>
      <c r="E1976" s="68"/>
      <c r="F1976" s="487"/>
      <c r="G1976" s="69"/>
      <c r="H1976" s="68"/>
      <c r="I1976" s="70"/>
    </row>
    <row r="1977" spans="1:9" ht="27.75" customHeight="1" x14ac:dyDescent="0.15">
      <c r="C1977" s="331" t="s">
        <v>79</v>
      </c>
      <c r="D1977" s="331"/>
      <c r="E1977" s="331"/>
      <c r="F1977" s="331"/>
      <c r="G1977" s="331"/>
      <c r="H1977" s="331"/>
    </row>
    <row r="1978" spans="1:9" ht="24" x14ac:dyDescent="0.15">
      <c r="F1978" s="476" t="s">
        <v>87</v>
      </c>
    </row>
    <row r="1979" spans="1:9" s="33" customFormat="1" x14ac:dyDescent="0.15">
      <c r="F1979" s="477"/>
      <c r="G1979" s="36"/>
      <c r="H1979" s="121" t="s">
        <v>157</v>
      </c>
    </row>
    <row r="1980" spans="1:9" x14ac:dyDescent="0.15">
      <c r="G1980" s="17"/>
      <c r="H1980" s="17"/>
    </row>
    <row r="1981" spans="1:9" x14ac:dyDescent="0.15">
      <c r="C1981" s="332" t="s">
        <v>77</v>
      </c>
      <c r="D1981" s="332"/>
    </row>
    <row r="1982" spans="1:9" x14ac:dyDescent="0.15">
      <c r="E1982" s="314" t="s">
        <v>30</v>
      </c>
      <c r="F1982" s="315"/>
      <c r="G1982" s="316"/>
      <c r="H1982" s="316"/>
    </row>
    <row r="1983" spans="1:9" ht="5.0999999999999996" customHeight="1" x14ac:dyDescent="0.15">
      <c r="F1983" s="478"/>
      <c r="G1983" s="316"/>
      <c r="H1983" s="316"/>
    </row>
    <row r="1984" spans="1:9" x14ac:dyDescent="0.15">
      <c r="E1984" s="333" t="s">
        <v>80</v>
      </c>
      <c r="F1984" s="334"/>
      <c r="G1984" s="316"/>
      <c r="H1984" s="316"/>
    </row>
    <row r="1985" spans="2:10" x14ac:dyDescent="0.15">
      <c r="E1985" s="314" t="s">
        <v>81</v>
      </c>
      <c r="F1985" s="315"/>
      <c r="G1985" s="316"/>
      <c r="H1985" s="316"/>
      <c r="I1985" s="15" t="s">
        <v>31</v>
      </c>
    </row>
    <row r="1987" spans="2:10" ht="13.5" customHeight="1" x14ac:dyDescent="0.15">
      <c r="B1987" s="52" t="s">
        <v>101</v>
      </c>
      <c r="C1987" s="53"/>
      <c r="D1987" s="53"/>
      <c r="E1987" s="53"/>
      <c r="F1987" s="479"/>
      <c r="G1987" s="53"/>
      <c r="H1987" s="53"/>
      <c r="I1987" s="53"/>
      <c r="J1987" s="53"/>
    </row>
    <row r="1989" spans="2:10" x14ac:dyDescent="0.15">
      <c r="B1989" s="16"/>
      <c r="C1989" s="16" t="s">
        <v>32</v>
      </c>
      <c r="D1989" s="16" t="s">
        <v>19</v>
      </c>
      <c r="E1989" s="16" t="s">
        <v>21</v>
      </c>
      <c r="F1989" s="480" t="s">
        <v>20</v>
      </c>
      <c r="G1989" s="16" t="s">
        <v>8</v>
      </c>
      <c r="H1989" s="16" t="s">
        <v>44</v>
      </c>
    </row>
    <row r="1990" spans="2:10" ht="29.25" customHeight="1" x14ac:dyDescent="0.15">
      <c r="B1990" s="18">
        <f>+'様式1-2'!B41</f>
        <v>27</v>
      </c>
      <c r="C1990" s="18">
        <f>+'様式1-2'!C41</f>
        <v>0</v>
      </c>
      <c r="D1990" s="170">
        <f>+'様式1-2'!D41</f>
        <v>0</v>
      </c>
      <c r="E1990" s="18" t="str">
        <f>+'様式1-2'!E41</f>
        <v/>
      </c>
      <c r="F1990" s="170">
        <f>+'様式1-2'!F41</f>
        <v>0</v>
      </c>
      <c r="G1990" s="18">
        <f>+'様式1-2'!H41</f>
        <v>0</v>
      </c>
      <c r="H1990" s="18">
        <f>+'様式1-2'!I41</f>
        <v>0</v>
      </c>
    </row>
    <row r="1991" spans="2:10" x14ac:dyDescent="0.15">
      <c r="F1991" s="317" t="s">
        <v>158</v>
      </c>
      <c r="G1991" s="318"/>
      <c r="H1991" s="318"/>
    </row>
    <row r="1992" spans="2:10" ht="17.25" x14ac:dyDescent="0.15">
      <c r="B1992" s="321" t="s">
        <v>33</v>
      </c>
      <c r="C1992" s="321"/>
      <c r="F1992" s="319"/>
      <c r="G1992" s="319"/>
      <c r="H1992" s="319"/>
    </row>
    <row r="1993" spans="2:10" ht="28.5" customHeight="1" x14ac:dyDescent="0.15">
      <c r="C1993" s="54" t="s">
        <v>82</v>
      </c>
      <c r="D1993" s="54"/>
      <c r="F1993" s="320"/>
      <c r="G1993" s="320"/>
      <c r="H1993" s="320"/>
    </row>
    <row r="1994" spans="2:10" ht="15" customHeight="1" x14ac:dyDescent="0.15">
      <c r="C1994" s="322"/>
      <c r="D1994" s="323"/>
      <c r="E1994" s="323"/>
      <c r="F1994" s="323"/>
      <c r="G1994" s="323"/>
      <c r="H1994" s="324"/>
    </row>
    <row r="1995" spans="2:10" ht="15" customHeight="1" x14ac:dyDescent="0.15">
      <c r="C1995" s="325"/>
      <c r="D1995" s="326"/>
      <c r="E1995" s="326"/>
      <c r="F1995" s="326"/>
      <c r="G1995" s="326"/>
      <c r="H1995" s="327"/>
    </row>
    <row r="1996" spans="2:10" ht="15" customHeight="1" x14ac:dyDescent="0.15">
      <c r="C1996" s="325"/>
      <c r="D1996" s="326"/>
      <c r="E1996" s="326"/>
      <c r="F1996" s="326"/>
      <c r="G1996" s="326"/>
      <c r="H1996" s="327"/>
    </row>
    <row r="1997" spans="2:10" ht="15" customHeight="1" x14ac:dyDescent="0.15">
      <c r="C1997" s="325"/>
      <c r="D1997" s="326"/>
      <c r="E1997" s="326"/>
      <c r="F1997" s="326"/>
      <c r="G1997" s="326"/>
      <c r="H1997" s="327"/>
    </row>
    <row r="1998" spans="2:10" ht="15" customHeight="1" x14ac:dyDescent="0.15">
      <c r="C1998" s="325"/>
      <c r="D1998" s="326"/>
      <c r="E1998" s="326"/>
      <c r="F1998" s="326"/>
      <c r="G1998" s="326"/>
      <c r="H1998" s="327"/>
    </row>
    <row r="1999" spans="2:10" ht="15" customHeight="1" x14ac:dyDescent="0.15">
      <c r="C1999" s="325"/>
      <c r="D1999" s="326"/>
      <c r="E1999" s="326"/>
      <c r="F1999" s="326"/>
      <c r="G1999" s="326"/>
      <c r="H1999" s="327"/>
    </row>
    <row r="2000" spans="2:10" ht="15" customHeight="1" x14ac:dyDescent="0.15">
      <c r="C2000" s="325"/>
      <c r="D2000" s="326"/>
      <c r="E2000" s="326"/>
      <c r="F2000" s="326"/>
      <c r="G2000" s="326"/>
      <c r="H2000" s="327"/>
    </row>
    <row r="2001" spans="3:8" ht="15" customHeight="1" x14ac:dyDescent="0.15">
      <c r="C2001" s="328"/>
      <c r="D2001" s="329"/>
      <c r="E2001" s="329"/>
      <c r="F2001" s="329"/>
      <c r="G2001" s="329"/>
      <c r="H2001" s="330"/>
    </row>
    <row r="2003" spans="3:8" x14ac:dyDescent="0.15">
      <c r="C2003" s="54" t="s">
        <v>83</v>
      </c>
      <c r="D2003" s="54"/>
      <c r="E2003" s="54"/>
      <c r="F2003" s="481"/>
      <c r="G2003" s="54"/>
      <c r="H2003" s="54"/>
    </row>
    <row r="2004" spans="3:8" x14ac:dyDescent="0.15">
      <c r="C2004" s="54" t="s">
        <v>84</v>
      </c>
      <c r="D2004" s="54"/>
      <c r="E2004" s="54"/>
      <c r="F2004" s="481"/>
      <c r="G2004" s="54"/>
      <c r="H2004" s="54"/>
    </row>
    <row r="2005" spans="3:8" ht="12" customHeight="1" x14ac:dyDescent="0.15">
      <c r="C2005" s="55" t="s">
        <v>85</v>
      </c>
      <c r="D2005" s="54"/>
      <c r="E2005" s="54"/>
      <c r="F2005" s="481"/>
      <c r="G2005" s="54"/>
      <c r="H2005" s="54"/>
    </row>
    <row r="2006" spans="3:8" ht="5.0999999999999996" customHeight="1" x14ac:dyDescent="0.15">
      <c r="C2006" s="56"/>
      <c r="D2006" s="57"/>
      <c r="E2006" s="57"/>
      <c r="F2006" s="482"/>
      <c r="G2006" s="57"/>
      <c r="H2006" s="54"/>
    </row>
    <row r="2007" spans="3:8" ht="15" customHeight="1" x14ac:dyDescent="0.15">
      <c r="C2007" s="341"/>
      <c r="D2007" s="342"/>
      <c r="E2007" s="342"/>
      <c r="F2007" s="342"/>
      <c r="G2007" s="342"/>
      <c r="H2007" s="343"/>
    </row>
    <row r="2008" spans="3:8" ht="15" customHeight="1" x14ac:dyDescent="0.15">
      <c r="C2008" s="335" t="s">
        <v>183</v>
      </c>
      <c r="D2008" s="336"/>
      <c r="E2008" s="336"/>
      <c r="F2008" s="336"/>
      <c r="G2008" s="336"/>
      <c r="H2008" s="337"/>
    </row>
    <row r="2009" spans="3:8" ht="15" customHeight="1" x14ac:dyDescent="0.15">
      <c r="C2009" s="335" t="s">
        <v>184</v>
      </c>
      <c r="D2009" s="336"/>
      <c r="E2009" s="336"/>
      <c r="F2009" s="336"/>
      <c r="G2009" s="336"/>
      <c r="H2009" s="337"/>
    </row>
    <row r="2010" spans="3:8" ht="15" customHeight="1" x14ac:dyDescent="0.15">
      <c r="C2010" s="335" t="s">
        <v>185</v>
      </c>
      <c r="D2010" s="336"/>
      <c r="E2010" s="336"/>
      <c r="F2010" s="336"/>
      <c r="G2010" s="336"/>
      <c r="H2010" s="337"/>
    </row>
    <row r="2011" spans="3:8" ht="15" customHeight="1" x14ac:dyDescent="0.15">
      <c r="C2011" s="164"/>
      <c r="D2011" s="165"/>
      <c r="E2011" s="165"/>
      <c r="F2011" s="483"/>
      <c r="G2011" s="165"/>
      <c r="H2011" s="166"/>
    </row>
    <row r="2012" spans="3:8" ht="15" customHeight="1" x14ac:dyDescent="0.15">
      <c r="C2012" s="164"/>
      <c r="D2012" s="165"/>
      <c r="E2012" s="165"/>
      <c r="F2012" s="483"/>
      <c r="G2012" s="165"/>
      <c r="H2012" s="166"/>
    </row>
    <row r="2013" spans="3:8" ht="15" customHeight="1" x14ac:dyDescent="0.15">
      <c r="C2013" s="164"/>
      <c r="D2013" s="165"/>
      <c r="E2013" s="165"/>
      <c r="F2013" s="483"/>
      <c r="G2013" s="165"/>
      <c r="H2013" s="166"/>
    </row>
    <row r="2014" spans="3:8" ht="15" customHeight="1" x14ac:dyDescent="0.15">
      <c r="C2014" s="164"/>
      <c r="D2014" s="165"/>
      <c r="E2014" s="165"/>
      <c r="F2014" s="483"/>
      <c r="G2014" s="165"/>
      <c r="H2014" s="166"/>
    </row>
    <row r="2015" spans="3:8" ht="15" customHeight="1" x14ac:dyDescent="0.15">
      <c r="C2015" s="335" t="s">
        <v>186</v>
      </c>
      <c r="D2015" s="336"/>
      <c r="E2015" s="336"/>
      <c r="F2015" s="336"/>
      <c r="G2015" s="336"/>
      <c r="H2015" s="337"/>
    </row>
    <row r="2016" spans="3:8" ht="15" customHeight="1" x14ac:dyDescent="0.15">
      <c r="C2016" s="335" t="s">
        <v>187</v>
      </c>
      <c r="D2016" s="336"/>
      <c r="E2016" s="336"/>
      <c r="F2016" s="336"/>
      <c r="G2016" s="336"/>
      <c r="H2016" s="337"/>
    </row>
    <row r="2017" spans="3:8" ht="15" customHeight="1" x14ac:dyDescent="0.15">
      <c r="C2017" s="335" t="s">
        <v>185</v>
      </c>
      <c r="D2017" s="336"/>
      <c r="E2017" s="336"/>
      <c r="F2017" s="336"/>
      <c r="G2017" s="336"/>
      <c r="H2017" s="337"/>
    </row>
    <row r="2018" spans="3:8" ht="15" customHeight="1" x14ac:dyDescent="0.15">
      <c r="C2018" s="164"/>
      <c r="D2018" s="165"/>
      <c r="E2018" s="165"/>
      <c r="F2018" s="483"/>
      <c r="G2018" s="165"/>
      <c r="H2018" s="166"/>
    </row>
    <row r="2019" spans="3:8" ht="15" customHeight="1" x14ac:dyDescent="0.15">
      <c r="C2019" s="164"/>
      <c r="D2019" s="165"/>
      <c r="E2019" s="165"/>
      <c r="F2019" s="483"/>
      <c r="G2019" s="165"/>
      <c r="H2019" s="166"/>
    </row>
    <row r="2020" spans="3:8" ht="15" customHeight="1" x14ac:dyDescent="0.15">
      <c r="C2020" s="164"/>
      <c r="D2020" s="165"/>
      <c r="E2020" s="165"/>
      <c r="F2020" s="483"/>
      <c r="G2020" s="165"/>
      <c r="H2020" s="166"/>
    </row>
    <row r="2021" spans="3:8" ht="15" customHeight="1" x14ac:dyDescent="0.15">
      <c r="C2021" s="164"/>
      <c r="D2021" s="165"/>
      <c r="E2021" s="165"/>
      <c r="F2021" s="483"/>
      <c r="G2021" s="165"/>
      <c r="H2021" s="166"/>
    </row>
    <row r="2022" spans="3:8" ht="15" customHeight="1" x14ac:dyDescent="0.15">
      <c r="C2022" s="335" t="s">
        <v>188</v>
      </c>
      <c r="D2022" s="336"/>
      <c r="E2022" s="336"/>
      <c r="F2022" s="336"/>
      <c r="G2022" s="336"/>
      <c r="H2022" s="337"/>
    </row>
    <row r="2023" spans="3:8" ht="15" customHeight="1" x14ac:dyDescent="0.15">
      <c r="C2023" s="335" t="s">
        <v>193</v>
      </c>
      <c r="D2023" s="336"/>
      <c r="E2023" s="336"/>
      <c r="F2023" s="336"/>
      <c r="G2023" s="336"/>
      <c r="H2023" s="337"/>
    </row>
    <row r="2024" spans="3:8" ht="15" customHeight="1" x14ac:dyDescent="0.15">
      <c r="C2024" s="335"/>
      <c r="D2024" s="336"/>
      <c r="E2024" s="336"/>
      <c r="F2024" s="336"/>
      <c r="G2024" s="336"/>
      <c r="H2024" s="337"/>
    </row>
    <row r="2025" spans="3:8" ht="15" customHeight="1" x14ac:dyDescent="0.15">
      <c r="C2025" s="335" t="s">
        <v>185</v>
      </c>
      <c r="D2025" s="336"/>
      <c r="E2025" s="336"/>
      <c r="F2025" s="336"/>
      <c r="G2025" s="336"/>
      <c r="H2025" s="337"/>
    </row>
    <row r="2026" spans="3:8" ht="15" customHeight="1" x14ac:dyDescent="0.15">
      <c r="C2026" s="164"/>
      <c r="D2026" s="165"/>
      <c r="E2026" s="165"/>
      <c r="F2026" s="483"/>
      <c r="G2026" s="165"/>
      <c r="H2026" s="166"/>
    </row>
    <row r="2027" spans="3:8" ht="15" customHeight="1" x14ac:dyDescent="0.15">
      <c r="C2027" s="164"/>
      <c r="D2027" s="165"/>
      <c r="E2027" s="165"/>
      <c r="F2027" s="483"/>
      <c r="G2027" s="165"/>
      <c r="H2027" s="166"/>
    </row>
    <row r="2028" spans="3:8" ht="15" customHeight="1" x14ac:dyDescent="0.15">
      <c r="C2028" s="164"/>
      <c r="D2028" s="165"/>
      <c r="E2028" s="165"/>
      <c r="F2028" s="483"/>
      <c r="G2028" s="165"/>
      <c r="H2028" s="166"/>
    </row>
    <row r="2029" spans="3:8" ht="15" customHeight="1" x14ac:dyDescent="0.15">
      <c r="C2029" s="164"/>
      <c r="D2029" s="165"/>
      <c r="E2029" s="165"/>
      <c r="F2029" s="483"/>
      <c r="G2029" s="165"/>
      <c r="H2029" s="166"/>
    </row>
    <row r="2030" spans="3:8" ht="15" customHeight="1" x14ac:dyDescent="0.15">
      <c r="C2030" s="335" t="s">
        <v>189</v>
      </c>
      <c r="D2030" s="336"/>
      <c r="E2030" s="336"/>
      <c r="F2030" s="336"/>
      <c r="G2030" s="336"/>
      <c r="H2030" s="337"/>
    </row>
    <row r="2031" spans="3:8" ht="15" customHeight="1" x14ac:dyDescent="0.15">
      <c r="C2031" s="335" t="s">
        <v>192</v>
      </c>
      <c r="D2031" s="336"/>
      <c r="E2031" s="336"/>
      <c r="F2031" s="336"/>
      <c r="G2031" s="336"/>
      <c r="H2031" s="337"/>
    </row>
    <row r="2032" spans="3:8" ht="15" customHeight="1" x14ac:dyDescent="0.15">
      <c r="C2032" s="335"/>
      <c r="D2032" s="336"/>
      <c r="E2032" s="336"/>
      <c r="F2032" s="336"/>
      <c r="G2032" s="336"/>
      <c r="H2032" s="337"/>
    </row>
    <row r="2033" spans="1:9" ht="15" customHeight="1" x14ac:dyDescent="0.15">
      <c r="C2033" s="335" t="s">
        <v>185</v>
      </c>
      <c r="D2033" s="336"/>
      <c r="E2033" s="336"/>
      <c r="F2033" s="336"/>
      <c r="G2033" s="336"/>
      <c r="H2033" s="337"/>
    </row>
    <row r="2034" spans="1:9" ht="15" customHeight="1" x14ac:dyDescent="0.15">
      <c r="C2034" s="164"/>
      <c r="D2034" s="165"/>
      <c r="E2034" s="165"/>
      <c r="F2034" s="483"/>
      <c r="G2034" s="165"/>
      <c r="H2034" s="166"/>
    </row>
    <row r="2035" spans="1:9" ht="15" customHeight="1" x14ac:dyDescent="0.15">
      <c r="C2035" s="164"/>
      <c r="D2035" s="165"/>
      <c r="E2035" s="165"/>
      <c r="F2035" s="483"/>
      <c r="G2035" s="165"/>
      <c r="H2035" s="166"/>
    </row>
    <row r="2036" spans="1:9" ht="15" customHeight="1" x14ac:dyDescent="0.15">
      <c r="C2036" s="164"/>
      <c r="D2036" s="165"/>
      <c r="E2036" s="165"/>
      <c r="F2036" s="483"/>
      <c r="G2036" s="165"/>
      <c r="H2036" s="166"/>
    </row>
    <row r="2037" spans="1:9" ht="15" customHeight="1" x14ac:dyDescent="0.15">
      <c r="C2037" s="164"/>
      <c r="D2037" s="165"/>
      <c r="E2037" s="165"/>
      <c r="F2037" s="483"/>
      <c r="G2037" s="165"/>
      <c r="H2037" s="166"/>
    </row>
    <row r="2038" spans="1:9" ht="15" customHeight="1" x14ac:dyDescent="0.15">
      <c r="C2038" s="335" t="s">
        <v>190</v>
      </c>
      <c r="D2038" s="336"/>
      <c r="E2038" s="336"/>
      <c r="F2038" s="336"/>
      <c r="G2038" s="336"/>
      <c r="H2038" s="337"/>
    </row>
    <row r="2039" spans="1:9" ht="15" customHeight="1" x14ac:dyDescent="0.15">
      <c r="C2039" s="335" t="s">
        <v>191</v>
      </c>
      <c r="D2039" s="336"/>
      <c r="E2039" s="336"/>
      <c r="F2039" s="336"/>
      <c r="G2039" s="336"/>
      <c r="H2039" s="337"/>
    </row>
    <row r="2040" spans="1:9" ht="15" customHeight="1" x14ac:dyDescent="0.15">
      <c r="C2040" s="335" t="s">
        <v>185</v>
      </c>
      <c r="D2040" s="336"/>
      <c r="E2040" s="336"/>
      <c r="F2040" s="336"/>
      <c r="G2040" s="336"/>
      <c r="H2040" s="337"/>
    </row>
    <row r="2041" spans="1:9" ht="15" customHeight="1" x14ac:dyDescent="0.15">
      <c r="C2041" s="164"/>
      <c r="D2041" s="165"/>
      <c r="E2041" s="165"/>
      <c r="F2041" s="483"/>
      <c r="G2041" s="165"/>
      <c r="H2041" s="166"/>
    </row>
    <row r="2042" spans="1:9" ht="15" customHeight="1" x14ac:dyDescent="0.15">
      <c r="C2042" s="164"/>
      <c r="D2042" s="165"/>
      <c r="E2042" s="165"/>
      <c r="F2042" s="483"/>
      <c r="G2042" s="165"/>
      <c r="H2042" s="166"/>
    </row>
    <row r="2043" spans="1:9" ht="15" customHeight="1" x14ac:dyDescent="0.15">
      <c r="C2043" s="164"/>
      <c r="D2043" s="165"/>
      <c r="E2043" s="165"/>
      <c r="F2043" s="483"/>
      <c r="G2043" s="165"/>
      <c r="H2043" s="166"/>
    </row>
    <row r="2044" spans="1:9" ht="15" customHeight="1" x14ac:dyDescent="0.15">
      <c r="C2044" s="167"/>
      <c r="D2044" s="168"/>
      <c r="E2044" s="168"/>
      <c r="F2044" s="484"/>
      <c r="G2044" s="168"/>
      <c r="H2044" s="169"/>
    </row>
    <row r="2045" spans="1:9" ht="5.0999999999999996" customHeight="1" x14ac:dyDescent="0.15">
      <c r="C2045" s="163"/>
      <c r="D2045" s="163"/>
      <c r="E2045" s="163"/>
      <c r="F2045" s="485"/>
      <c r="G2045" s="163"/>
      <c r="H2045" s="163"/>
    </row>
    <row r="2046" spans="1:9" x14ac:dyDescent="0.15">
      <c r="A2046" s="338"/>
      <c r="B2046" s="339"/>
      <c r="C2046" s="339"/>
      <c r="D2046" s="339"/>
      <c r="E2046" s="339"/>
      <c r="F2046" s="339"/>
      <c r="G2046" s="339"/>
      <c r="H2046" s="339"/>
      <c r="I2046" s="340"/>
    </row>
    <row r="2047" spans="1:9" ht="13.15" customHeight="1" x14ac:dyDescent="0.15">
      <c r="A2047" s="58"/>
      <c r="B2047" s="59" t="s">
        <v>88</v>
      </c>
      <c r="C2047" s="60" t="s">
        <v>89</v>
      </c>
      <c r="D2047" s="61"/>
      <c r="E2047" s="61"/>
      <c r="F2047" s="486"/>
      <c r="G2047" s="61"/>
      <c r="H2047" s="61"/>
      <c r="I2047" s="62"/>
    </row>
    <row r="2048" spans="1:9" ht="13.15" customHeight="1" x14ac:dyDescent="0.15">
      <c r="A2048" s="58"/>
      <c r="B2048" s="63" t="s">
        <v>88</v>
      </c>
      <c r="C2048" s="60" t="s">
        <v>90</v>
      </c>
      <c r="D2048" s="61"/>
      <c r="E2048" s="61"/>
      <c r="F2048" s="486"/>
      <c r="G2048" s="61"/>
      <c r="H2048" s="61"/>
      <c r="I2048" s="62"/>
    </row>
    <row r="2049" spans="1:10" ht="13.15" customHeight="1" x14ac:dyDescent="0.15">
      <c r="A2049" s="58"/>
      <c r="B2049" s="59" t="s">
        <v>88</v>
      </c>
      <c r="C2049" s="60" t="s">
        <v>91</v>
      </c>
      <c r="D2049" s="61"/>
      <c r="E2049" s="61"/>
      <c r="F2049" s="486"/>
      <c r="G2049" s="61"/>
      <c r="H2049" s="61"/>
      <c r="I2049" s="62"/>
    </row>
    <row r="2050" spans="1:10" ht="13.15" customHeight="1" x14ac:dyDescent="0.15">
      <c r="A2050" s="58"/>
      <c r="B2050" s="59" t="s">
        <v>88</v>
      </c>
      <c r="C2050" s="60" t="s">
        <v>92</v>
      </c>
      <c r="D2050" s="61"/>
      <c r="E2050" s="61"/>
      <c r="F2050" s="486"/>
      <c r="G2050" s="64"/>
      <c r="H2050" s="61"/>
      <c r="I2050" s="62"/>
    </row>
    <row r="2051" spans="1:10" ht="37.5" customHeight="1" x14ac:dyDescent="0.15">
      <c r="A2051" s="58"/>
      <c r="B2051" s="33"/>
      <c r="C2051" s="33"/>
      <c r="D2051" s="33"/>
      <c r="E2051" s="33"/>
      <c r="F2051" s="344" t="s">
        <v>86</v>
      </c>
      <c r="G2051" s="344"/>
      <c r="H2051" s="65"/>
      <c r="I2051" s="66"/>
    </row>
    <row r="2052" spans="1:10" ht="5.0999999999999996" customHeight="1" x14ac:dyDescent="0.15">
      <c r="A2052" s="67"/>
      <c r="B2052" s="68"/>
      <c r="C2052" s="68"/>
      <c r="D2052" s="68"/>
      <c r="E2052" s="68"/>
      <c r="F2052" s="487"/>
      <c r="G2052" s="69"/>
      <c r="H2052" s="68"/>
      <c r="I2052" s="70"/>
    </row>
    <row r="2053" spans="1:10" ht="27.75" customHeight="1" x14ac:dyDescent="0.15">
      <c r="C2053" s="331" t="s">
        <v>79</v>
      </c>
      <c r="D2053" s="331"/>
      <c r="E2053" s="331"/>
      <c r="F2053" s="331"/>
      <c r="G2053" s="331"/>
      <c r="H2053" s="331"/>
    </row>
    <row r="2054" spans="1:10" ht="24" x14ac:dyDescent="0.15">
      <c r="F2054" s="476" t="s">
        <v>87</v>
      </c>
    </row>
    <row r="2055" spans="1:10" s="33" customFormat="1" x14ac:dyDescent="0.15">
      <c r="F2055" s="477"/>
      <c r="G2055" s="36"/>
      <c r="H2055" s="121" t="s">
        <v>157</v>
      </c>
    </row>
    <row r="2056" spans="1:10" x14ac:dyDescent="0.15">
      <c r="G2056" s="17"/>
      <c r="H2056" s="17"/>
    </row>
    <row r="2057" spans="1:10" x14ac:dyDescent="0.15">
      <c r="C2057" s="332" t="s">
        <v>77</v>
      </c>
      <c r="D2057" s="332"/>
    </row>
    <row r="2058" spans="1:10" x14ac:dyDescent="0.15">
      <c r="E2058" s="314" t="s">
        <v>30</v>
      </c>
      <c r="F2058" s="315"/>
      <c r="G2058" s="316"/>
      <c r="H2058" s="316"/>
    </row>
    <row r="2059" spans="1:10" ht="5.0999999999999996" customHeight="1" x14ac:dyDescent="0.15">
      <c r="F2059" s="478"/>
      <c r="G2059" s="316"/>
      <c r="H2059" s="316"/>
    </row>
    <row r="2060" spans="1:10" x14ac:dyDescent="0.15">
      <c r="E2060" s="333" t="s">
        <v>80</v>
      </c>
      <c r="F2060" s="334"/>
      <c r="G2060" s="316"/>
      <c r="H2060" s="316"/>
    </row>
    <row r="2061" spans="1:10" x14ac:dyDescent="0.15">
      <c r="E2061" s="314" t="s">
        <v>81</v>
      </c>
      <c r="F2061" s="315"/>
      <c r="G2061" s="316"/>
      <c r="H2061" s="316"/>
      <c r="I2061" s="15" t="s">
        <v>31</v>
      </c>
    </row>
    <row r="2063" spans="1:10" ht="13.5" customHeight="1" x14ac:dyDescent="0.15">
      <c r="B2063" s="52" t="s">
        <v>101</v>
      </c>
      <c r="C2063" s="53"/>
      <c r="D2063" s="53"/>
      <c r="E2063" s="53"/>
      <c r="F2063" s="479"/>
      <c r="G2063" s="53"/>
      <c r="H2063" s="53"/>
      <c r="I2063" s="53"/>
      <c r="J2063" s="53"/>
    </row>
    <row r="2065" spans="2:8" x14ac:dyDescent="0.15">
      <c r="B2065" s="16"/>
      <c r="C2065" s="16" t="s">
        <v>32</v>
      </c>
      <c r="D2065" s="16" t="s">
        <v>19</v>
      </c>
      <c r="E2065" s="16" t="s">
        <v>21</v>
      </c>
      <c r="F2065" s="480" t="s">
        <v>20</v>
      </c>
      <c r="G2065" s="16" t="s">
        <v>8</v>
      </c>
      <c r="H2065" s="16" t="s">
        <v>44</v>
      </c>
    </row>
    <row r="2066" spans="2:8" ht="29.25" customHeight="1" x14ac:dyDescent="0.15">
      <c r="B2066" s="18">
        <f>+'様式1-2'!B42</f>
        <v>28</v>
      </c>
      <c r="C2066" s="18">
        <f>+'様式1-2'!C42</f>
        <v>0</v>
      </c>
      <c r="D2066" s="170">
        <f>+'様式1-2'!D42</f>
        <v>0</v>
      </c>
      <c r="E2066" s="18" t="str">
        <f>+'様式1-2'!E42</f>
        <v/>
      </c>
      <c r="F2066" s="170">
        <f>+'様式1-2'!F42</f>
        <v>0</v>
      </c>
      <c r="G2066" s="18">
        <f>+'様式1-2'!H42</f>
        <v>0</v>
      </c>
      <c r="H2066" s="18">
        <f>+'様式1-2'!I42</f>
        <v>0</v>
      </c>
    </row>
    <row r="2067" spans="2:8" x14ac:dyDescent="0.15">
      <c r="F2067" s="317" t="s">
        <v>158</v>
      </c>
      <c r="G2067" s="318"/>
      <c r="H2067" s="318"/>
    </row>
    <row r="2068" spans="2:8" ht="17.25" x14ac:dyDescent="0.15">
      <c r="B2068" s="321" t="s">
        <v>33</v>
      </c>
      <c r="C2068" s="321"/>
      <c r="F2068" s="319"/>
      <c r="G2068" s="319"/>
      <c r="H2068" s="319"/>
    </row>
    <row r="2069" spans="2:8" ht="28.5" customHeight="1" x14ac:dyDescent="0.15">
      <c r="C2069" s="54" t="s">
        <v>82</v>
      </c>
      <c r="D2069" s="54"/>
      <c r="F2069" s="320"/>
      <c r="G2069" s="320"/>
      <c r="H2069" s="320"/>
    </row>
    <row r="2070" spans="2:8" ht="15" customHeight="1" x14ac:dyDescent="0.15">
      <c r="C2070" s="322"/>
      <c r="D2070" s="323"/>
      <c r="E2070" s="323"/>
      <c r="F2070" s="323"/>
      <c r="G2070" s="323"/>
      <c r="H2070" s="324"/>
    </row>
    <row r="2071" spans="2:8" ht="15" customHeight="1" x14ac:dyDescent="0.15">
      <c r="C2071" s="325"/>
      <c r="D2071" s="326"/>
      <c r="E2071" s="326"/>
      <c r="F2071" s="326"/>
      <c r="G2071" s="326"/>
      <c r="H2071" s="327"/>
    </row>
    <row r="2072" spans="2:8" ht="15" customHeight="1" x14ac:dyDescent="0.15">
      <c r="C2072" s="325"/>
      <c r="D2072" s="326"/>
      <c r="E2072" s="326"/>
      <c r="F2072" s="326"/>
      <c r="G2072" s="326"/>
      <c r="H2072" s="327"/>
    </row>
    <row r="2073" spans="2:8" ht="15" customHeight="1" x14ac:dyDescent="0.15">
      <c r="C2073" s="325"/>
      <c r="D2073" s="326"/>
      <c r="E2073" s="326"/>
      <c r="F2073" s="326"/>
      <c r="G2073" s="326"/>
      <c r="H2073" s="327"/>
    </row>
    <row r="2074" spans="2:8" ht="15" customHeight="1" x14ac:dyDescent="0.15">
      <c r="C2074" s="325"/>
      <c r="D2074" s="326"/>
      <c r="E2074" s="326"/>
      <c r="F2074" s="326"/>
      <c r="G2074" s="326"/>
      <c r="H2074" s="327"/>
    </row>
    <row r="2075" spans="2:8" ht="15" customHeight="1" x14ac:dyDescent="0.15">
      <c r="C2075" s="325"/>
      <c r="D2075" s="326"/>
      <c r="E2075" s="326"/>
      <c r="F2075" s="326"/>
      <c r="G2075" s="326"/>
      <c r="H2075" s="327"/>
    </row>
    <row r="2076" spans="2:8" ht="15" customHeight="1" x14ac:dyDescent="0.15">
      <c r="C2076" s="325"/>
      <c r="D2076" s="326"/>
      <c r="E2076" s="326"/>
      <c r="F2076" s="326"/>
      <c r="G2076" s="326"/>
      <c r="H2076" s="327"/>
    </row>
    <row r="2077" spans="2:8" ht="15" customHeight="1" x14ac:dyDescent="0.15">
      <c r="C2077" s="328"/>
      <c r="D2077" s="329"/>
      <c r="E2077" s="329"/>
      <c r="F2077" s="329"/>
      <c r="G2077" s="329"/>
      <c r="H2077" s="330"/>
    </row>
    <row r="2079" spans="2:8" x14ac:dyDescent="0.15">
      <c r="C2079" s="54" t="s">
        <v>83</v>
      </c>
      <c r="D2079" s="54"/>
      <c r="E2079" s="54"/>
      <c r="F2079" s="481"/>
      <c r="G2079" s="54"/>
      <c r="H2079" s="54"/>
    </row>
    <row r="2080" spans="2:8" x14ac:dyDescent="0.15">
      <c r="C2080" s="54" t="s">
        <v>84</v>
      </c>
      <c r="D2080" s="54"/>
      <c r="E2080" s="54"/>
      <c r="F2080" s="481"/>
      <c r="G2080" s="54"/>
      <c r="H2080" s="54"/>
    </row>
    <row r="2081" spans="3:8" ht="12" customHeight="1" x14ac:dyDescent="0.15">
      <c r="C2081" s="55" t="s">
        <v>85</v>
      </c>
      <c r="D2081" s="54"/>
      <c r="E2081" s="54"/>
      <c r="F2081" s="481"/>
      <c r="G2081" s="54"/>
      <c r="H2081" s="54"/>
    </row>
    <row r="2082" spans="3:8" ht="5.0999999999999996" customHeight="1" x14ac:dyDescent="0.15">
      <c r="C2082" s="56"/>
      <c r="D2082" s="57"/>
      <c r="E2082" s="57"/>
      <c r="F2082" s="482"/>
      <c r="G2082" s="57"/>
      <c r="H2082" s="54"/>
    </row>
    <row r="2083" spans="3:8" ht="15" customHeight="1" x14ac:dyDescent="0.15">
      <c r="C2083" s="341"/>
      <c r="D2083" s="342"/>
      <c r="E2083" s="342"/>
      <c r="F2083" s="342"/>
      <c r="G2083" s="342"/>
      <c r="H2083" s="343"/>
    </row>
    <row r="2084" spans="3:8" ht="15" customHeight="1" x14ac:dyDescent="0.15">
      <c r="C2084" s="335" t="s">
        <v>183</v>
      </c>
      <c r="D2084" s="336"/>
      <c r="E2084" s="336"/>
      <c r="F2084" s="336"/>
      <c r="G2084" s="336"/>
      <c r="H2084" s="337"/>
    </row>
    <row r="2085" spans="3:8" ht="15" customHeight="1" x14ac:dyDescent="0.15">
      <c r="C2085" s="335" t="s">
        <v>184</v>
      </c>
      <c r="D2085" s="336"/>
      <c r="E2085" s="336"/>
      <c r="F2085" s="336"/>
      <c r="G2085" s="336"/>
      <c r="H2085" s="337"/>
    </row>
    <row r="2086" spans="3:8" ht="15" customHeight="1" x14ac:dyDescent="0.15">
      <c r="C2086" s="335" t="s">
        <v>185</v>
      </c>
      <c r="D2086" s="336"/>
      <c r="E2086" s="336"/>
      <c r="F2086" s="336"/>
      <c r="G2086" s="336"/>
      <c r="H2086" s="337"/>
    </row>
    <row r="2087" spans="3:8" ht="15" customHeight="1" x14ac:dyDescent="0.15">
      <c r="C2087" s="164"/>
      <c r="D2087" s="165"/>
      <c r="E2087" s="165"/>
      <c r="F2087" s="483"/>
      <c r="G2087" s="165"/>
      <c r="H2087" s="166"/>
    </row>
    <row r="2088" spans="3:8" ht="15" customHeight="1" x14ac:dyDescent="0.15">
      <c r="C2088" s="164"/>
      <c r="D2088" s="165"/>
      <c r="E2088" s="165"/>
      <c r="F2088" s="483"/>
      <c r="G2088" s="165"/>
      <c r="H2088" s="166"/>
    </row>
    <row r="2089" spans="3:8" ht="15" customHeight="1" x14ac:dyDescent="0.15">
      <c r="C2089" s="164"/>
      <c r="D2089" s="165"/>
      <c r="E2089" s="165"/>
      <c r="F2089" s="483"/>
      <c r="G2089" s="165"/>
      <c r="H2089" s="166"/>
    </row>
    <row r="2090" spans="3:8" ht="15" customHeight="1" x14ac:dyDescent="0.15">
      <c r="C2090" s="164"/>
      <c r="D2090" s="165"/>
      <c r="E2090" s="165"/>
      <c r="F2090" s="483"/>
      <c r="G2090" s="165"/>
      <c r="H2090" s="166"/>
    </row>
    <row r="2091" spans="3:8" ht="15" customHeight="1" x14ac:dyDescent="0.15">
      <c r="C2091" s="335" t="s">
        <v>186</v>
      </c>
      <c r="D2091" s="336"/>
      <c r="E2091" s="336"/>
      <c r="F2091" s="336"/>
      <c r="G2091" s="336"/>
      <c r="H2091" s="337"/>
    </row>
    <row r="2092" spans="3:8" ht="15" customHeight="1" x14ac:dyDescent="0.15">
      <c r="C2092" s="335" t="s">
        <v>187</v>
      </c>
      <c r="D2092" s="336"/>
      <c r="E2092" s="336"/>
      <c r="F2092" s="336"/>
      <c r="G2092" s="336"/>
      <c r="H2092" s="337"/>
    </row>
    <row r="2093" spans="3:8" ht="15" customHeight="1" x14ac:dyDescent="0.15">
      <c r="C2093" s="335" t="s">
        <v>185</v>
      </c>
      <c r="D2093" s="336"/>
      <c r="E2093" s="336"/>
      <c r="F2093" s="336"/>
      <c r="G2093" s="336"/>
      <c r="H2093" s="337"/>
    </row>
    <row r="2094" spans="3:8" ht="15" customHeight="1" x14ac:dyDescent="0.15">
      <c r="C2094" s="164"/>
      <c r="D2094" s="165"/>
      <c r="E2094" s="165"/>
      <c r="F2094" s="483"/>
      <c r="G2094" s="165"/>
      <c r="H2094" s="166"/>
    </row>
    <row r="2095" spans="3:8" ht="15" customHeight="1" x14ac:dyDescent="0.15">
      <c r="C2095" s="164"/>
      <c r="D2095" s="165"/>
      <c r="E2095" s="165"/>
      <c r="F2095" s="483"/>
      <c r="G2095" s="165"/>
      <c r="H2095" s="166"/>
    </row>
    <row r="2096" spans="3:8" ht="15" customHeight="1" x14ac:dyDescent="0.15">
      <c r="C2096" s="164"/>
      <c r="D2096" s="165"/>
      <c r="E2096" s="165"/>
      <c r="F2096" s="483"/>
      <c r="G2096" s="165"/>
      <c r="H2096" s="166"/>
    </row>
    <row r="2097" spans="3:8" ht="15" customHeight="1" x14ac:dyDescent="0.15">
      <c r="C2097" s="164"/>
      <c r="D2097" s="165"/>
      <c r="E2097" s="165"/>
      <c r="F2097" s="483"/>
      <c r="G2097" s="165"/>
      <c r="H2097" s="166"/>
    </row>
    <row r="2098" spans="3:8" ht="15" customHeight="1" x14ac:dyDescent="0.15">
      <c r="C2098" s="335" t="s">
        <v>188</v>
      </c>
      <c r="D2098" s="336"/>
      <c r="E2098" s="336"/>
      <c r="F2098" s="336"/>
      <c r="G2098" s="336"/>
      <c r="H2098" s="337"/>
    </row>
    <row r="2099" spans="3:8" ht="15" customHeight="1" x14ac:dyDescent="0.15">
      <c r="C2099" s="335" t="s">
        <v>193</v>
      </c>
      <c r="D2099" s="336"/>
      <c r="E2099" s="336"/>
      <c r="F2099" s="336"/>
      <c r="G2099" s="336"/>
      <c r="H2099" s="337"/>
    </row>
    <row r="2100" spans="3:8" ht="15" customHeight="1" x14ac:dyDescent="0.15">
      <c r="C2100" s="335"/>
      <c r="D2100" s="336"/>
      <c r="E2100" s="336"/>
      <c r="F2100" s="336"/>
      <c r="G2100" s="336"/>
      <c r="H2100" s="337"/>
    </row>
    <row r="2101" spans="3:8" ht="15" customHeight="1" x14ac:dyDescent="0.15">
      <c r="C2101" s="335" t="s">
        <v>185</v>
      </c>
      <c r="D2101" s="336"/>
      <c r="E2101" s="336"/>
      <c r="F2101" s="336"/>
      <c r="G2101" s="336"/>
      <c r="H2101" s="337"/>
    </row>
    <row r="2102" spans="3:8" ht="15" customHeight="1" x14ac:dyDescent="0.15">
      <c r="C2102" s="164"/>
      <c r="D2102" s="165"/>
      <c r="E2102" s="165"/>
      <c r="F2102" s="483"/>
      <c r="G2102" s="165"/>
      <c r="H2102" s="166"/>
    </row>
    <row r="2103" spans="3:8" ht="15" customHeight="1" x14ac:dyDescent="0.15">
      <c r="C2103" s="164"/>
      <c r="D2103" s="165"/>
      <c r="E2103" s="165"/>
      <c r="F2103" s="483"/>
      <c r="G2103" s="165"/>
      <c r="H2103" s="166"/>
    </row>
    <row r="2104" spans="3:8" ht="15" customHeight="1" x14ac:dyDescent="0.15">
      <c r="C2104" s="164"/>
      <c r="D2104" s="165"/>
      <c r="E2104" s="165"/>
      <c r="F2104" s="483"/>
      <c r="G2104" s="165"/>
      <c r="H2104" s="166"/>
    </row>
    <row r="2105" spans="3:8" ht="15" customHeight="1" x14ac:dyDescent="0.15">
      <c r="C2105" s="164"/>
      <c r="D2105" s="165"/>
      <c r="E2105" s="165"/>
      <c r="F2105" s="483"/>
      <c r="G2105" s="165"/>
      <c r="H2105" s="166"/>
    </row>
    <row r="2106" spans="3:8" ht="15" customHeight="1" x14ac:dyDescent="0.15">
      <c r="C2106" s="335" t="s">
        <v>189</v>
      </c>
      <c r="D2106" s="336"/>
      <c r="E2106" s="336"/>
      <c r="F2106" s="336"/>
      <c r="G2106" s="336"/>
      <c r="H2106" s="337"/>
    </row>
    <row r="2107" spans="3:8" ht="15" customHeight="1" x14ac:dyDescent="0.15">
      <c r="C2107" s="335" t="s">
        <v>192</v>
      </c>
      <c r="D2107" s="336"/>
      <c r="E2107" s="336"/>
      <c r="F2107" s="336"/>
      <c r="G2107" s="336"/>
      <c r="H2107" s="337"/>
    </row>
    <row r="2108" spans="3:8" ht="15" customHeight="1" x14ac:dyDescent="0.15">
      <c r="C2108" s="335"/>
      <c r="D2108" s="336"/>
      <c r="E2108" s="336"/>
      <c r="F2108" s="336"/>
      <c r="G2108" s="336"/>
      <c r="H2108" s="337"/>
    </row>
    <row r="2109" spans="3:8" ht="15" customHeight="1" x14ac:dyDescent="0.15">
      <c r="C2109" s="335" t="s">
        <v>185</v>
      </c>
      <c r="D2109" s="336"/>
      <c r="E2109" s="336"/>
      <c r="F2109" s="336"/>
      <c r="G2109" s="336"/>
      <c r="H2109" s="337"/>
    </row>
    <row r="2110" spans="3:8" ht="15" customHeight="1" x14ac:dyDescent="0.15">
      <c r="C2110" s="164"/>
      <c r="D2110" s="165"/>
      <c r="E2110" s="165"/>
      <c r="F2110" s="483"/>
      <c r="G2110" s="165"/>
      <c r="H2110" s="166"/>
    </row>
    <row r="2111" spans="3:8" ht="15" customHeight="1" x14ac:dyDescent="0.15">
      <c r="C2111" s="164"/>
      <c r="D2111" s="165"/>
      <c r="E2111" s="165"/>
      <c r="F2111" s="483"/>
      <c r="G2111" s="165"/>
      <c r="H2111" s="166"/>
    </row>
    <row r="2112" spans="3:8" ht="15" customHeight="1" x14ac:dyDescent="0.15">
      <c r="C2112" s="164"/>
      <c r="D2112" s="165"/>
      <c r="E2112" s="165"/>
      <c r="F2112" s="483"/>
      <c r="G2112" s="165"/>
      <c r="H2112" s="166"/>
    </row>
    <row r="2113" spans="1:9" ht="15" customHeight="1" x14ac:dyDescent="0.15">
      <c r="C2113" s="164"/>
      <c r="D2113" s="165"/>
      <c r="E2113" s="165"/>
      <c r="F2113" s="483"/>
      <c r="G2113" s="165"/>
      <c r="H2113" s="166"/>
    </row>
    <row r="2114" spans="1:9" ht="15" customHeight="1" x14ac:dyDescent="0.15">
      <c r="C2114" s="335" t="s">
        <v>190</v>
      </c>
      <c r="D2114" s="336"/>
      <c r="E2114" s="336"/>
      <c r="F2114" s="336"/>
      <c r="G2114" s="336"/>
      <c r="H2114" s="337"/>
    </row>
    <row r="2115" spans="1:9" ht="15" customHeight="1" x14ac:dyDescent="0.15">
      <c r="C2115" s="335" t="s">
        <v>191</v>
      </c>
      <c r="D2115" s="336"/>
      <c r="E2115" s="336"/>
      <c r="F2115" s="336"/>
      <c r="G2115" s="336"/>
      <c r="H2115" s="337"/>
    </row>
    <row r="2116" spans="1:9" ht="15" customHeight="1" x14ac:dyDescent="0.15">
      <c r="C2116" s="335" t="s">
        <v>185</v>
      </c>
      <c r="D2116" s="336"/>
      <c r="E2116" s="336"/>
      <c r="F2116" s="336"/>
      <c r="G2116" s="336"/>
      <c r="H2116" s="337"/>
    </row>
    <row r="2117" spans="1:9" ht="15" customHeight="1" x14ac:dyDescent="0.15">
      <c r="C2117" s="164"/>
      <c r="D2117" s="165"/>
      <c r="E2117" s="165"/>
      <c r="F2117" s="483"/>
      <c r="G2117" s="165"/>
      <c r="H2117" s="166"/>
    </row>
    <row r="2118" spans="1:9" ht="15" customHeight="1" x14ac:dyDescent="0.15">
      <c r="C2118" s="164"/>
      <c r="D2118" s="165"/>
      <c r="E2118" s="165"/>
      <c r="F2118" s="483"/>
      <c r="G2118" s="165"/>
      <c r="H2118" s="166"/>
    </row>
    <row r="2119" spans="1:9" ht="15" customHeight="1" x14ac:dyDescent="0.15">
      <c r="C2119" s="164"/>
      <c r="D2119" s="165"/>
      <c r="E2119" s="165"/>
      <c r="F2119" s="483"/>
      <c r="G2119" s="165"/>
      <c r="H2119" s="166"/>
    </row>
    <row r="2120" spans="1:9" ht="15" customHeight="1" x14ac:dyDescent="0.15">
      <c r="C2120" s="167"/>
      <c r="D2120" s="168"/>
      <c r="E2120" s="168"/>
      <c r="F2120" s="484"/>
      <c r="G2120" s="168"/>
      <c r="H2120" s="169"/>
    </row>
    <row r="2121" spans="1:9" ht="5.0999999999999996" customHeight="1" x14ac:dyDescent="0.15">
      <c r="C2121" s="163"/>
      <c r="D2121" s="163"/>
      <c r="E2121" s="163"/>
      <c r="F2121" s="485"/>
      <c r="G2121" s="163"/>
      <c r="H2121" s="163"/>
    </row>
    <row r="2122" spans="1:9" x14ac:dyDescent="0.15">
      <c r="A2122" s="338"/>
      <c r="B2122" s="339"/>
      <c r="C2122" s="339"/>
      <c r="D2122" s="339"/>
      <c r="E2122" s="339"/>
      <c r="F2122" s="339"/>
      <c r="G2122" s="339"/>
      <c r="H2122" s="339"/>
      <c r="I2122" s="340"/>
    </row>
    <row r="2123" spans="1:9" ht="13.15" customHeight="1" x14ac:dyDescent="0.15">
      <c r="A2123" s="58"/>
      <c r="B2123" s="59" t="s">
        <v>88</v>
      </c>
      <c r="C2123" s="60" t="s">
        <v>89</v>
      </c>
      <c r="D2123" s="61"/>
      <c r="E2123" s="61"/>
      <c r="F2123" s="486"/>
      <c r="G2123" s="61"/>
      <c r="H2123" s="61"/>
      <c r="I2123" s="62"/>
    </row>
    <row r="2124" spans="1:9" ht="13.15" customHeight="1" x14ac:dyDescent="0.15">
      <c r="A2124" s="58"/>
      <c r="B2124" s="63" t="s">
        <v>88</v>
      </c>
      <c r="C2124" s="60" t="s">
        <v>90</v>
      </c>
      <c r="D2124" s="61"/>
      <c r="E2124" s="61"/>
      <c r="F2124" s="486"/>
      <c r="G2124" s="61"/>
      <c r="H2124" s="61"/>
      <c r="I2124" s="62"/>
    </row>
    <row r="2125" spans="1:9" ht="13.15" customHeight="1" x14ac:dyDescent="0.15">
      <c r="A2125" s="58"/>
      <c r="B2125" s="59" t="s">
        <v>88</v>
      </c>
      <c r="C2125" s="60" t="s">
        <v>91</v>
      </c>
      <c r="D2125" s="61"/>
      <c r="E2125" s="61"/>
      <c r="F2125" s="486"/>
      <c r="G2125" s="61"/>
      <c r="H2125" s="61"/>
      <c r="I2125" s="62"/>
    </row>
    <row r="2126" spans="1:9" ht="13.15" customHeight="1" x14ac:dyDescent="0.15">
      <c r="A2126" s="58"/>
      <c r="B2126" s="59" t="s">
        <v>88</v>
      </c>
      <c r="C2126" s="60" t="s">
        <v>92</v>
      </c>
      <c r="D2126" s="61"/>
      <c r="E2126" s="61"/>
      <c r="F2126" s="486"/>
      <c r="G2126" s="64"/>
      <c r="H2126" s="61"/>
      <c r="I2126" s="62"/>
    </row>
    <row r="2127" spans="1:9" ht="37.5" customHeight="1" x14ac:dyDescent="0.15">
      <c r="A2127" s="58"/>
      <c r="B2127" s="33"/>
      <c r="C2127" s="33"/>
      <c r="D2127" s="33"/>
      <c r="E2127" s="33"/>
      <c r="F2127" s="344" t="s">
        <v>86</v>
      </c>
      <c r="G2127" s="344"/>
      <c r="H2127" s="65"/>
      <c r="I2127" s="66"/>
    </row>
    <row r="2128" spans="1:9" ht="5.0999999999999996" customHeight="1" x14ac:dyDescent="0.15">
      <c r="A2128" s="67"/>
      <c r="B2128" s="68"/>
      <c r="C2128" s="68"/>
      <c r="D2128" s="68"/>
      <c r="E2128" s="68"/>
      <c r="F2128" s="487"/>
      <c r="G2128" s="69"/>
      <c r="H2128" s="68"/>
      <c r="I2128" s="70"/>
    </row>
    <row r="2129" spans="2:10" ht="27.75" customHeight="1" x14ac:dyDescent="0.15">
      <c r="C2129" s="331" t="s">
        <v>79</v>
      </c>
      <c r="D2129" s="331"/>
      <c r="E2129" s="331"/>
      <c r="F2129" s="331"/>
      <c r="G2129" s="331"/>
      <c r="H2129" s="331"/>
    </row>
    <row r="2130" spans="2:10" ht="24" x14ac:dyDescent="0.15">
      <c r="F2130" s="476" t="s">
        <v>87</v>
      </c>
    </row>
    <row r="2131" spans="2:10" s="33" customFormat="1" x14ac:dyDescent="0.15">
      <c r="F2131" s="477"/>
      <c r="G2131" s="36"/>
      <c r="H2131" s="121" t="s">
        <v>157</v>
      </c>
    </row>
    <row r="2132" spans="2:10" x14ac:dyDescent="0.15">
      <c r="G2132" s="17"/>
      <c r="H2132" s="17"/>
    </row>
    <row r="2133" spans="2:10" x14ac:dyDescent="0.15">
      <c r="C2133" s="332" t="s">
        <v>77</v>
      </c>
      <c r="D2133" s="332"/>
    </row>
    <row r="2134" spans="2:10" x14ac:dyDescent="0.15">
      <c r="E2134" s="314" t="s">
        <v>30</v>
      </c>
      <c r="F2134" s="315"/>
      <c r="G2134" s="316"/>
      <c r="H2134" s="316"/>
    </row>
    <row r="2135" spans="2:10" ht="5.0999999999999996" customHeight="1" x14ac:dyDescent="0.15">
      <c r="F2135" s="478"/>
      <c r="G2135" s="316"/>
      <c r="H2135" s="316"/>
    </row>
    <row r="2136" spans="2:10" x14ac:dyDescent="0.15">
      <c r="E2136" s="333" t="s">
        <v>80</v>
      </c>
      <c r="F2136" s="334"/>
      <c r="G2136" s="316"/>
      <c r="H2136" s="316"/>
    </row>
    <row r="2137" spans="2:10" x14ac:dyDescent="0.15">
      <c r="E2137" s="314" t="s">
        <v>81</v>
      </c>
      <c r="F2137" s="315"/>
      <c r="G2137" s="316"/>
      <c r="H2137" s="316"/>
      <c r="I2137" s="15" t="s">
        <v>31</v>
      </c>
    </row>
    <row r="2139" spans="2:10" ht="13.5" customHeight="1" x14ac:dyDescent="0.15">
      <c r="B2139" s="52" t="s">
        <v>101</v>
      </c>
      <c r="C2139" s="53"/>
      <c r="D2139" s="53"/>
      <c r="E2139" s="53"/>
      <c r="F2139" s="479"/>
      <c r="G2139" s="53"/>
      <c r="H2139" s="53"/>
      <c r="I2139" s="53"/>
      <c r="J2139" s="53"/>
    </row>
    <row r="2141" spans="2:10" x14ac:dyDescent="0.15">
      <c r="B2141" s="16"/>
      <c r="C2141" s="16" t="s">
        <v>32</v>
      </c>
      <c r="D2141" s="16" t="s">
        <v>19</v>
      </c>
      <c r="E2141" s="16" t="s">
        <v>21</v>
      </c>
      <c r="F2141" s="480" t="s">
        <v>20</v>
      </c>
      <c r="G2141" s="16" t="s">
        <v>8</v>
      </c>
      <c r="H2141" s="16" t="s">
        <v>44</v>
      </c>
    </row>
    <row r="2142" spans="2:10" ht="29.25" customHeight="1" x14ac:dyDescent="0.15">
      <c r="B2142" s="18">
        <f>+'様式1-2'!B43</f>
        <v>29</v>
      </c>
      <c r="C2142" s="18">
        <f>+'様式1-2'!C43</f>
        <v>0</v>
      </c>
      <c r="D2142" s="170">
        <f>+'様式1-2'!D43</f>
        <v>0</v>
      </c>
      <c r="E2142" s="18" t="str">
        <f>+'様式1-2'!E43</f>
        <v/>
      </c>
      <c r="F2142" s="170">
        <f>+'様式1-2'!F43</f>
        <v>0</v>
      </c>
      <c r="G2142" s="18">
        <f>+'様式1-2'!H43</f>
        <v>0</v>
      </c>
      <c r="H2142" s="18">
        <f>+'様式1-2'!I43</f>
        <v>0</v>
      </c>
    </row>
    <row r="2143" spans="2:10" x14ac:dyDescent="0.15">
      <c r="F2143" s="317" t="s">
        <v>158</v>
      </c>
      <c r="G2143" s="318"/>
      <c r="H2143" s="318"/>
    </row>
    <row r="2144" spans="2:10" ht="17.25" x14ac:dyDescent="0.15">
      <c r="B2144" s="321" t="s">
        <v>33</v>
      </c>
      <c r="C2144" s="321"/>
      <c r="F2144" s="319"/>
      <c r="G2144" s="319"/>
      <c r="H2144" s="319"/>
    </row>
    <row r="2145" spans="3:8" ht="28.5" customHeight="1" x14ac:dyDescent="0.15">
      <c r="C2145" s="54" t="s">
        <v>82</v>
      </c>
      <c r="D2145" s="54"/>
      <c r="F2145" s="320"/>
      <c r="G2145" s="320"/>
      <c r="H2145" s="320"/>
    </row>
    <row r="2146" spans="3:8" ht="15" customHeight="1" x14ac:dyDescent="0.15">
      <c r="C2146" s="322"/>
      <c r="D2146" s="323"/>
      <c r="E2146" s="323"/>
      <c r="F2146" s="323"/>
      <c r="G2146" s="323"/>
      <c r="H2146" s="324"/>
    </row>
    <row r="2147" spans="3:8" ht="15" customHeight="1" x14ac:dyDescent="0.15">
      <c r="C2147" s="325"/>
      <c r="D2147" s="326"/>
      <c r="E2147" s="326"/>
      <c r="F2147" s="326"/>
      <c r="G2147" s="326"/>
      <c r="H2147" s="327"/>
    </row>
    <row r="2148" spans="3:8" ht="15" customHeight="1" x14ac:dyDescent="0.15">
      <c r="C2148" s="325"/>
      <c r="D2148" s="326"/>
      <c r="E2148" s="326"/>
      <c r="F2148" s="326"/>
      <c r="G2148" s="326"/>
      <c r="H2148" s="327"/>
    </row>
    <row r="2149" spans="3:8" ht="15" customHeight="1" x14ac:dyDescent="0.15">
      <c r="C2149" s="325"/>
      <c r="D2149" s="326"/>
      <c r="E2149" s="326"/>
      <c r="F2149" s="326"/>
      <c r="G2149" s="326"/>
      <c r="H2149" s="327"/>
    </row>
    <row r="2150" spans="3:8" ht="15" customHeight="1" x14ac:dyDescent="0.15">
      <c r="C2150" s="325"/>
      <c r="D2150" s="326"/>
      <c r="E2150" s="326"/>
      <c r="F2150" s="326"/>
      <c r="G2150" s="326"/>
      <c r="H2150" s="327"/>
    </row>
    <row r="2151" spans="3:8" ht="15" customHeight="1" x14ac:dyDescent="0.15">
      <c r="C2151" s="325"/>
      <c r="D2151" s="326"/>
      <c r="E2151" s="326"/>
      <c r="F2151" s="326"/>
      <c r="G2151" s="326"/>
      <c r="H2151" s="327"/>
    </row>
    <row r="2152" spans="3:8" ht="15" customHeight="1" x14ac:dyDescent="0.15">
      <c r="C2152" s="325"/>
      <c r="D2152" s="326"/>
      <c r="E2152" s="326"/>
      <c r="F2152" s="326"/>
      <c r="G2152" s="326"/>
      <c r="H2152" s="327"/>
    </row>
    <row r="2153" spans="3:8" ht="15" customHeight="1" x14ac:dyDescent="0.15">
      <c r="C2153" s="328"/>
      <c r="D2153" s="329"/>
      <c r="E2153" s="329"/>
      <c r="F2153" s="329"/>
      <c r="G2153" s="329"/>
      <c r="H2153" s="330"/>
    </row>
    <row r="2155" spans="3:8" x14ac:dyDescent="0.15">
      <c r="C2155" s="54" t="s">
        <v>83</v>
      </c>
      <c r="D2155" s="54"/>
      <c r="E2155" s="54"/>
      <c r="F2155" s="481"/>
      <c r="G2155" s="54"/>
      <c r="H2155" s="54"/>
    </row>
    <row r="2156" spans="3:8" x14ac:dyDescent="0.15">
      <c r="C2156" s="54" t="s">
        <v>84</v>
      </c>
      <c r="D2156" s="54"/>
      <c r="E2156" s="54"/>
      <c r="F2156" s="481"/>
      <c r="G2156" s="54"/>
      <c r="H2156" s="54"/>
    </row>
    <row r="2157" spans="3:8" ht="12" customHeight="1" x14ac:dyDescent="0.15">
      <c r="C2157" s="55" t="s">
        <v>85</v>
      </c>
      <c r="D2157" s="54"/>
      <c r="E2157" s="54"/>
      <c r="F2157" s="481"/>
      <c r="G2157" s="54"/>
      <c r="H2157" s="54"/>
    </row>
    <row r="2158" spans="3:8" ht="5.0999999999999996" customHeight="1" x14ac:dyDescent="0.15">
      <c r="C2158" s="56"/>
      <c r="D2158" s="57"/>
      <c r="E2158" s="57"/>
      <c r="F2158" s="482"/>
      <c r="G2158" s="57"/>
      <c r="H2158" s="54"/>
    </row>
    <row r="2159" spans="3:8" ht="15" customHeight="1" x14ac:dyDescent="0.15">
      <c r="C2159" s="341"/>
      <c r="D2159" s="342"/>
      <c r="E2159" s="342"/>
      <c r="F2159" s="342"/>
      <c r="G2159" s="342"/>
      <c r="H2159" s="343"/>
    </row>
    <row r="2160" spans="3:8" ht="15" customHeight="1" x14ac:dyDescent="0.15">
      <c r="C2160" s="335" t="s">
        <v>183</v>
      </c>
      <c r="D2160" s="336"/>
      <c r="E2160" s="336"/>
      <c r="F2160" s="336"/>
      <c r="G2160" s="336"/>
      <c r="H2160" s="337"/>
    </row>
    <row r="2161" spans="3:8" ht="15" customHeight="1" x14ac:dyDescent="0.15">
      <c r="C2161" s="335" t="s">
        <v>184</v>
      </c>
      <c r="D2161" s="336"/>
      <c r="E2161" s="336"/>
      <c r="F2161" s="336"/>
      <c r="G2161" s="336"/>
      <c r="H2161" s="337"/>
    </row>
    <row r="2162" spans="3:8" ht="15" customHeight="1" x14ac:dyDescent="0.15">
      <c r="C2162" s="335" t="s">
        <v>185</v>
      </c>
      <c r="D2162" s="336"/>
      <c r="E2162" s="336"/>
      <c r="F2162" s="336"/>
      <c r="G2162" s="336"/>
      <c r="H2162" s="337"/>
    </row>
    <row r="2163" spans="3:8" ht="15" customHeight="1" x14ac:dyDescent="0.15">
      <c r="C2163" s="164"/>
      <c r="D2163" s="165"/>
      <c r="E2163" s="165"/>
      <c r="F2163" s="483"/>
      <c r="G2163" s="165"/>
      <c r="H2163" s="166"/>
    </row>
    <row r="2164" spans="3:8" ht="15" customHeight="1" x14ac:dyDescent="0.15">
      <c r="C2164" s="164"/>
      <c r="D2164" s="165"/>
      <c r="E2164" s="165"/>
      <c r="F2164" s="483"/>
      <c r="G2164" s="165"/>
      <c r="H2164" s="166"/>
    </row>
    <row r="2165" spans="3:8" ht="15" customHeight="1" x14ac:dyDescent="0.15">
      <c r="C2165" s="164"/>
      <c r="D2165" s="165"/>
      <c r="E2165" s="165"/>
      <c r="F2165" s="483"/>
      <c r="G2165" s="165"/>
      <c r="H2165" s="166"/>
    </row>
    <row r="2166" spans="3:8" ht="15" customHeight="1" x14ac:dyDescent="0.15">
      <c r="C2166" s="164"/>
      <c r="D2166" s="165"/>
      <c r="E2166" s="165"/>
      <c r="F2166" s="483"/>
      <c r="G2166" s="165"/>
      <c r="H2166" s="166"/>
    </row>
    <row r="2167" spans="3:8" ht="15" customHeight="1" x14ac:dyDescent="0.15">
      <c r="C2167" s="335" t="s">
        <v>186</v>
      </c>
      <c r="D2167" s="336"/>
      <c r="E2167" s="336"/>
      <c r="F2167" s="336"/>
      <c r="G2167" s="336"/>
      <c r="H2167" s="337"/>
    </row>
    <row r="2168" spans="3:8" ht="15" customHeight="1" x14ac:dyDescent="0.15">
      <c r="C2168" s="335" t="s">
        <v>187</v>
      </c>
      <c r="D2168" s="336"/>
      <c r="E2168" s="336"/>
      <c r="F2168" s="336"/>
      <c r="G2168" s="336"/>
      <c r="H2168" s="337"/>
    </row>
    <row r="2169" spans="3:8" ht="15" customHeight="1" x14ac:dyDescent="0.15">
      <c r="C2169" s="335" t="s">
        <v>185</v>
      </c>
      <c r="D2169" s="336"/>
      <c r="E2169" s="336"/>
      <c r="F2169" s="336"/>
      <c r="G2169" s="336"/>
      <c r="H2169" s="337"/>
    </row>
    <row r="2170" spans="3:8" ht="15" customHeight="1" x14ac:dyDescent="0.15">
      <c r="C2170" s="164"/>
      <c r="D2170" s="165"/>
      <c r="E2170" s="165"/>
      <c r="F2170" s="483"/>
      <c r="G2170" s="165"/>
      <c r="H2170" s="166"/>
    </row>
    <row r="2171" spans="3:8" ht="15" customHeight="1" x14ac:dyDescent="0.15">
      <c r="C2171" s="164"/>
      <c r="D2171" s="165"/>
      <c r="E2171" s="165"/>
      <c r="F2171" s="483"/>
      <c r="G2171" s="165"/>
      <c r="H2171" s="166"/>
    </row>
    <row r="2172" spans="3:8" ht="15" customHeight="1" x14ac:dyDescent="0.15">
      <c r="C2172" s="164"/>
      <c r="D2172" s="165"/>
      <c r="E2172" s="165"/>
      <c r="F2172" s="483"/>
      <c r="G2172" s="165"/>
      <c r="H2172" s="166"/>
    </row>
    <row r="2173" spans="3:8" ht="15" customHeight="1" x14ac:dyDescent="0.15">
      <c r="C2173" s="164"/>
      <c r="D2173" s="165"/>
      <c r="E2173" s="165"/>
      <c r="F2173" s="483"/>
      <c r="G2173" s="165"/>
      <c r="H2173" s="166"/>
    </row>
    <row r="2174" spans="3:8" ht="15" customHeight="1" x14ac:dyDescent="0.15">
      <c r="C2174" s="335" t="s">
        <v>188</v>
      </c>
      <c r="D2174" s="336"/>
      <c r="E2174" s="336"/>
      <c r="F2174" s="336"/>
      <c r="G2174" s="336"/>
      <c r="H2174" s="337"/>
    </row>
    <row r="2175" spans="3:8" ht="15" customHeight="1" x14ac:dyDescent="0.15">
      <c r="C2175" s="335" t="s">
        <v>193</v>
      </c>
      <c r="D2175" s="336"/>
      <c r="E2175" s="336"/>
      <c r="F2175" s="336"/>
      <c r="G2175" s="336"/>
      <c r="H2175" s="337"/>
    </row>
    <row r="2176" spans="3:8" ht="15" customHeight="1" x14ac:dyDescent="0.15">
      <c r="C2176" s="335"/>
      <c r="D2176" s="336"/>
      <c r="E2176" s="336"/>
      <c r="F2176" s="336"/>
      <c r="G2176" s="336"/>
      <c r="H2176" s="337"/>
    </row>
    <row r="2177" spans="3:8" ht="15" customHeight="1" x14ac:dyDescent="0.15">
      <c r="C2177" s="335" t="s">
        <v>185</v>
      </c>
      <c r="D2177" s="336"/>
      <c r="E2177" s="336"/>
      <c r="F2177" s="336"/>
      <c r="G2177" s="336"/>
      <c r="H2177" s="337"/>
    </row>
    <row r="2178" spans="3:8" ht="15" customHeight="1" x14ac:dyDescent="0.15">
      <c r="C2178" s="164"/>
      <c r="D2178" s="165"/>
      <c r="E2178" s="165"/>
      <c r="F2178" s="483"/>
      <c r="G2178" s="165"/>
      <c r="H2178" s="166"/>
    </row>
    <row r="2179" spans="3:8" ht="15" customHeight="1" x14ac:dyDescent="0.15">
      <c r="C2179" s="164"/>
      <c r="D2179" s="165"/>
      <c r="E2179" s="165"/>
      <c r="F2179" s="483"/>
      <c r="G2179" s="165"/>
      <c r="H2179" s="166"/>
    </row>
    <row r="2180" spans="3:8" ht="15" customHeight="1" x14ac:dyDescent="0.15">
      <c r="C2180" s="164"/>
      <c r="D2180" s="165"/>
      <c r="E2180" s="165"/>
      <c r="F2180" s="483"/>
      <c r="G2180" s="165"/>
      <c r="H2180" s="166"/>
    </row>
    <row r="2181" spans="3:8" ht="15" customHeight="1" x14ac:dyDescent="0.15">
      <c r="C2181" s="164"/>
      <c r="D2181" s="165"/>
      <c r="E2181" s="165"/>
      <c r="F2181" s="483"/>
      <c r="G2181" s="165"/>
      <c r="H2181" s="166"/>
    </row>
    <row r="2182" spans="3:8" ht="15" customHeight="1" x14ac:dyDescent="0.15">
      <c r="C2182" s="335" t="s">
        <v>189</v>
      </c>
      <c r="D2182" s="336"/>
      <c r="E2182" s="336"/>
      <c r="F2182" s="336"/>
      <c r="G2182" s="336"/>
      <c r="H2182" s="337"/>
    </row>
    <row r="2183" spans="3:8" ht="15" customHeight="1" x14ac:dyDescent="0.15">
      <c r="C2183" s="335" t="s">
        <v>192</v>
      </c>
      <c r="D2183" s="336"/>
      <c r="E2183" s="336"/>
      <c r="F2183" s="336"/>
      <c r="G2183" s="336"/>
      <c r="H2183" s="337"/>
    </row>
    <row r="2184" spans="3:8" ht="15" customHeight="1" x14ac:dyDescent="0.15">
      <c r="C2184" s="335"/>
      <c r="D2184" s="336"/>
      <c r="E2184" s="336"/>
      <c r="F2184" s="336"/>
      <c r="G2184" s="336"/>
      <c r="H2184" s="337"/>
    </row>
    <row r="2185" spans="3:8" ht="15" customHeight="1" x14ac:dyDescent="0.15">
      <c r="C2185" s="335" t="s">
        <v>185</v>
      </c>
      <c r="D2185" s="336"/>
      <c r="E2185" s="336"/>
      <c r="F2185" s="336"/>
      <c r="G2185" s="336"/>
      <c r="H2185" s="337"/>
    </row>
    <row r="2186" spans="3:8" ht="15" customHeight="1" x14ac:dyDescent="0.15">
      <c r="C2186" s="164"/>
      <c r="D2186" s="165"/>
      <c r="E2186" s="165"/>
      <c r="F2186" s="483"/>
      <c r="G2186" s="165"/>
      <c r="H2186" s="166"/>
    </row>
    <row r="2187" spans="3:8" ht="15" customHeight="1" x14ac:dyDescent="0.15">
      <c r="C2187" s="164"/>
      <c r="D2187" s="165"/>
      <c r="E2187" s="165"/>
      <c r="F2187" s="483"/>
      <c r="G2187" s="165"/>
      <c r="H2187" s="166"/>
    </row>
    <row r="2188" spans="3:8" ht="15" customHeight="1" x14ac:dyDescent="0.15">
      <c r="C2188" s="164"/>
      <c r="D2188" s="165"/>
      <c r="E2188" s="165"/>
      <c r="F2188" s="483"/>
      <c r="G2188" s="165"/>
      <c r="H2188" s="166"/>
    </row>
    <row r="2189" spans="3:8" ht="15" customHeight="1" x14ac:dyDescent="0.15">
      <c r="C2189" s="164"/>
      <c r="D2189" s="165"/>
      <c r="E2189" s="165"/>
      <c r="F2189" s="483"/>
      <c r="G2189" s="165"/>
      <c r="H2189" s="166"/>
    </row>
    <row r="2190" spans="3:8" ht="15" customHeight="1" x14ac:dyDescent="0.15">
      <c r="C2190" s="335" t="s">
        <v>190</v>
      </c>
      <c r="D2190" s="336"/>
      <c r="E2190" s="336"/>
      <c r="F2190" s="336"/>
      <c r="G2190" s="336"/>
      <c r="H2190" s="337"/>
    </row>
    <row r="2191" spans="3:8" ht="15" customHeight="1" x14ac:dyDescent="0.15">
      <c r="C2191" s="335" t="s">
        <v>191</v>
      </c>
      <c r="D2191" s="336"/>
      <c r="E2191" s="336"/>
      <c r="F2191" s="336"/>
      <c r="G2191" s="336"/>
      <c r="H2191" s="337"/>
    </row>
    <row r="2192" spans="3:8" ht="15" customHeight="1" x14ac:dyDescent="0.15">
      <c r="C2192" s="335" t="s">
        <v>185</v>
      </c>
      <c r="D2192" s="336"/>
      <c r="E2192" s="336"/>
      <c r="F2192" s="336"/>
      <c r="G2192" s="336"/>
      <c r="H2192" s="337"/>
    </row>
    <row r="2193" spans="1:9" ht="15" customHeight="1" x14ac:dyDescent="0.15">
      <c r="C2193" s="164"/>
      <c r="D2193" s="165"/>
      <c r="E2193" s="165"/>
      <c r="F2193" s="483"/>
      <c r="G2193" s="165"/>
      <c r="H2193" s="166"/>
    </row>
    <row r="2194" spans="1:9" ht="15" customHeight="1" x14ac:dyDescent="0.15">
      <c r="C2194" s="164"/>
      <c r="D2194" s="165"/>
      <c r="E2194" s="165"/>
      <c r="F2194" s="483"/>
      <c r="G2194" s="165"/>
      <c r="H2194" s="166"/>
    </row>
    <row r="2195" spans="1:9" ht="15" customHeight="1" x14ac:dyDescent="0.15">
      <c r="C2195" s="164"/>
      <c r="D2195" s="165"/>
      <c r="E2195" s="165"/>
      <c r="F2195" s="483"/>
      <c r="G2195" s="165"/>
      <c r="H2195" s="166"/>
    </row>
    <row r="2196" spans="1:9" ht="15" customHeight="1" x14ac:dyDescent="0.15">
      <c r="C2196" s="167"/>
      <c r="D2196" s="168"/>
      <c r="E2196" s="168"/>
      <c r="F2196" s="484"/>
      <c r="G2196" s="168"/>
      <c r="H2196" s="169"/>
    </row>
    <row r="2197" spans="1:9" ht="5.0999999999999996" customHeight="1" x14ac:dyDescent="0.15">
      <c r="C2197" s="163"/>
      <c r="D2197" s="163"/>
      <c r="E2197" s="163"/>
      <c r="F2197" s="485"/>
      <c r="G2197" s="163"/>
      <c r="H2197" s="163"/>
    </row>
    <row r="2198" spans="1:9" x14ac:dyDescent="0.15">
      <c r="A2198" s="338"/>
      <c r="B2198" s="339"/>
      <c r="C2198" s="339"/>
      <c r="D2198" s="339"/>
      <c r="E2198" s="339"/>
      <c r="F2198" s="339"/>
      <c r="G2198" s="339"/>
      <c r="H2198" s="339"/>
      <c r="I2198" s="340"/>
    </row>
    <row r="2199" spans="1:9" ht="13.15" customHeight="1" x14ac:dyDescent="0.15">
      <c r="A2199" s="58"/>
      <c r="B2199" s="59" t="s">
        <v>88</v>
      </c>
      <c r="C2199" s="60" t="s">
        <v>89</v>
      </c>
      <c r="D2199" s="61"/>
      <c r="E2199" s="61"/>
      <c r="F2199" s="486"/>
      <c r="G2199" s="61"/>
      <c r="H2199" s="61"/>
      <c r="I2199" s="62"/>
    </row>
    <row r="2200" spans="1:9" ht="13.15" customHeight="1" x14ac:dyDescent="0.15">
      <c r="A2200" s="58"/>
      <c r="B2200" s="63" t="s">
        <v>88</v>
      </c>
      <c r="C2200" s="60" t="s">
        <v>90</v>
      </c>
      <c r="D2200" s="61"/>
      <c r="E2200" s="61"/>
      <c r="F2200" s="486"/>
      <c r="G2200" s="61"/>
      <c r="H2200" s="61"/>
      <c r="I2200" s="62"/>
    </row>
    <row r="2201" spans="1:9" ht="13.15" customHeight="1" x14ac:dyDescent="0.15">
      <c r="A2201" s="58"/>
      <c r="B2201" s="59" t="s">
        <v>88</v>
      </c>
      <c r="C2201" s="60" t="s">
        <v>91</v>
      </c>
      <c r="D2201" s="61"/>
      <c r="E2201" s="61"/>
      <c r="F2201" s="486"/>
      <c r="G2201" s="61"/>
      <c r="H2201" s="61"/>
      <c r="I2201" s="62"/>
    </row>
    <row r="2202" spans="1:9" ht="13.15" customHeight="1" x14ac:dyDescent="0.15">
      <c r="A2202" s="58"/>
      <c r="B2202" s="59" t="s">
        <v>88</v>
      </c>
      <c r="C2202" s="60" t="s">
        <v>92</v>
      </c>
      <c r="D2202" s="61"/>
      <c r="E2202" s="61"/>
      <c r="F2202" s="486"/>
      <c r="G2202" s="64"/>
      <c r="H2202" s="61"/>
      <c r="I2202" s="62"/>
    </row>
    <row r="2203" spans="1:9" ht="37.5" customHeight="1" x14ac:dyDescent="0.15">
      <c r="A2203" s="58"/>
      <c r="B2203" s="33"/>
      <c r="C2203" s="33"/>
      <c r="D2203" s="33"/>
      <c r="E2203" s="33"/>
      <c r="F2203" s="344" t="s">
        <v>86</v>
      </c>
      <c r="G2203" s="344"/>
      <c r="H2203" s="65"/>
      <c r="I2203" s="66"/>
    </row>
    <row r="2204" spans="1:9" ht="5.0999999999999996" customHeight="1" x14ac:dyDescent="0.15">
      <c r="A2204" s="67"/>
      <c r="B2204" s="68"/>
      <c r="C2204" s="68"/>
      <c r="D2204" s="68"/>
      <c r="E2204" s="68"/>
      <c r="F2204" s="487"/>
      <c r="G2204" s="69"/>
      <c r="H2204" s="68"/>
      <c r="I2204" s="70"/>
    </row>
    <row r="2205" spans="1:9" ht="27.75" customHeight="1" x14ac:dyDescent="0.15">
      <c r="C2205" s="331" t="s">
        <v>79</v>
      </c>
      <c r="D2205" s="331"/>
      <c r="E2205" s="331"/>
      <c r="F2205" s="331"/>
      <c r="G2205" s="331"/>
      <c r="H2205" s="331"/>
    </row>
    <row r="2206" spans="1:9" ht="24" x14ac:dyDescent="0.15">
      <c r="F2206" s="476" t="s">
        <v>87</v>
      </c>
    </row>
    <row r="2207" spans="1:9" s="33" customFormat="1" x14ac:dyDescent="0.15">
      <c r="F2207" s="477"/>
      <c r="G2207" s="36"/>
      <c r="H2207" s="121" t="s">
        <v>157</v>
      </c>
    </row>
    <row r="2208" spans="1:9" x14ac:dyDescent="0.15">
      <c r="G2208" s="17"/>
      <c r="H2208" s="17"/>
    </row>
    <row r="2209" spans="2:10" x14ac:dyDescent="0.15">
      <c r="C2209" s="332" t="s">
        <v>77</v>
      </c>
      <c r="D2209" s="332"/>
    </row>
    <row r="2210" spans="2:10" x14ac:dyDescent="0.15">
      <c r="E2210" s="314" t="s">
        <v>30</v>
      </c>
      <c r="F2210" s="315"/>
      <c r="G2210" s="316"/>
      <c r="H2210" s="316"/>
    </row>
    <row r="2211" spans="2:10" ht="5.0999999999999996" customHeight="1" x14ac:dyDescent="0.15">
      <c r="F2211" s="478"/>
      <c r="G2211" s="316"/>
      <c r="H2211" s="316"/>
    </row>
    <row r="2212" spans="2:10" x14ac:dyDescent="0.15">
      <c r="E2212" s="333" t="s">
        <v>80</v>
      </c>
      <c r="F2212" s="334"/>
      <c r="G2212" s="316"/>
      <c r="H2212" s="316"/>
    </row>
    <row r="2213" spans="2:10" x14ac:dyDescent="0.15">
      <c r="E2213" s="314" t="s">
        <v>81</v>
      </c>
      <c r="F2213" s="315"/>
      <c r="G2213" s="316"/>
      <c r="H2213" s="316"/>
      <c r="I2213" s="15" t="s">
        <v>31</v>
      </c>
    </row>
    <row r="2215" spans="2:10" ht="13.5" customHeight="1" x14ac:dyDescent="0.15">
      <c r="B2215" s="52" t="s">
        <v>101</v>
      </c>
      <c r="C2215" s="53"/>
      <c r="D2215" s="53"/>
      <c r="E2215" s="53"/>
      <c r="F2215" s="479"/>
      <c r="G2215" s="53"/>
      <c r="H2215" s="53"/>
      <c r="I2215" s="53"/>
      <c r="J2215" s="53"/>
    </row>
    <row r="2217" spans="2:10" x14ac:dyDescent="0.15">
      <c r="B2217" s="16"/>
      <c r="C2217" s="16" t="s">
        <v>32</v>
      </c>
      <c r="D2217" s="16" t="s">
        <v>19</v>
      </c>
      <c r="E2217" s="16" t="s">
        <v>21</v>
      </c>
      <c r="F2217" s="480" t="s">
        <v>20</v>
      </c>
      <c r="G2217" s="16" t="s">
        <v>8</v>
      </c>
      <c r="H2217" s="16" t="s">
        <v>44</v>
      </c>
    </row>
    <row r="2218" spans="2:10" ht="29.25" customHeight="1" x14ac:dyDescent="0.15">
      <c r="B2218" s="18">
        <f>+'様式1-2'!B44</f>
        <v>30</v>
      </c>
      <c r="C2218" s="18">
        <f>+'様式1-2'!C44</f>
        <v>0</v>
      </c>
      <c r="D2218" s="170">
        <f>+'様式1-2'!D44</f>
        <v>0</v>
      </c>
      <c r="E2218" s="18" t="str">
        <f>+'様式1-2'!E44</f>
        <v/>
      </c>
      <c r="F2218" s="170">
        <f>+'様式1-2'!F44</f>
        <v>0</v>
      </c>
      <c r="G2218" s="18">
        <f>+'様式1-2'!H44</f>
        <v>0</v>
      </c>
      <c r="H2218" s="18">
        <f>+'様式1-2'!I44</f>
        <v>0</v>
      </c>
    </row>
    <row r="2219" spans="2:10" x14ac:dyDescent="0.15">
      <c r="F2219" s="317" t="s">
        <v>158</v>
      </c>
      <c r="G2219" s="318"/>
      <c r="H2219" s="318"/>
    </row>
    <row r="2220" spans="2:10" ht="17.25" x14ac:dyDescent="0.15">
      <c r="B2220" s="321" t="s">
        <v>33</v>
      </c>
      <c r="C2220" s="321"/>
      <c r="F2220" s="319"/>
      <c r="G2220" s="319"/>
      <c r="H2220" s="319"/>
    </row>
    <row r="2221" spans="2:10" ht="28.5" customHeight="1" x14ac:dyDescent="0.15">
      <c r="C2221" s="54" t="s">
        <v>82</v>
      </c>
      <c r="D2221" s="54"/>
      <c r="F2221" s="320"/>
      <c r="G2221" s="320"/>
      <c r="H2221" s="320"/>
    </row>
    <row r="2222" spans="2:10" ht="15" customHeight="1" x14ac:dyDescent="0.15">
      <c r="C2222" s="322"/>
      <c r="D2222" s="323"/>
      <c r="E2222" s="323"/>
      <c r="F2222" s="323"/>
      <c r="G2222" s="323"/>
      <c r="H2222" s="324"/>
    </row>
    <row r="2223" spans="2:10" ht="15" customHeight="1" x14ac:dyDescent="0.15">
      <c r="C2223" s="325"/>
      <c r="D2223" s="326"/>
      <c r="E2223" s="326"/>
      <c r="F2223" s="326"/>
      <c r="G2223" s="326"/>
      <c r="H2223" s="327"/>
    </row>
    <row r="2224" spans="2:10" ht="15" customHeight="1" x14ac:dyDescent="0.15">
      <c r="C2224" s="325"/>
      <c r="D2224" s="326"/>
      <c r="E2224" s="326"/>
      <c r="F2224" s="326"/>
      <c r="G2224" s="326"/>
      <c r="H2224" s="327"/>
    </row>
    <row r="2225" spans="3:8" ht="15" customHeight="1" x14ac:dyDescent="0.15">
      <c r="C2225" s="325"/>
      <c r="D2225" s="326"/>
      <c r="E2225" s="326"/>
      <c r="F2225" s="326"/>
      <c r="G2225" s="326"/>
      <c r="H2225" s="327"/>
    </row>
    <row r="2226" spans="3:8" ht="15" customHeight="1" x14ac:dyDescent="0.15">
      <c r="C2226" s="325"/>
      <c r="D2226" s="326"/>
      <c r="E2226" s="326"/>
      <c r="F2226" s="326"/>
      <c r="G2226" s="326"/>
      <c r="H2226" s="327"/>
    </row>
    <row r="2227" spans="3:8" ht="15" customHeight="1" x14ac:dyDescent="0.15">
      <c r="C2227" s="325"/>
      <c r="D2227" s="326"/>
      <c r="E2227" s="326"/>
      <c r="F2227" s="326"/>
      <c r="G2227" s="326"/>
      <c r="H2227" s="327"/>
    </row>
    <row r="2228" spans="3:8" ht="15" customHeight="1" x14ac:dyDescent="0.15">
      <c r="C2228" s="325"/>
      <c r="D2228" s="326"/>
      <c r="E2228" s="326"/>
      <c r="F2228" s="326"/>
      <c r="G2228" s="326"/>
      <c r="H2228" s="327"/>
    </row>
    <row r="2229" spans="3:8" ht="15" customHeight="1" x14ac:dyDescent="0.15">
      <c r="C2229" s="328"/>
      <c r="D2229" s="329"/>
      <c r="E2229" s="329"/>
      <c r="F2229" s="329"/>
      <c r="G2229" s="329"/>
      <c r="H2229" s="330"/>
    </row>
    <row r="2231" spans="3:8" x14ac:dyDescent="0.15">
      <c r="C2231" s="54" t="s">
        <v>83</v>
      </c>
      <c r="D2231" s="54"/>
      <c r="E2231" s="54"/>
      <c r="F2231" s="481"/>
      <c r="G2231" s="54"/>
      <c r="H2231" s="54"/>
    </row>
    <row r="2232" spans="3:8" x14ac:dyDescent="0.15">
      <c r="C2232" s="54" t="s">
        <v>84</v>
      </c>
      <c r="D2232" s="54"/>
      <c r="E2232" s="54"/>
      <c r="F2232" s="481"/>
      <c r="G2232" s="54"/>
      <c r="H2232" s="54"/>
    </row>
    <row r="2233" spans="3:8" ht="12" customHeight="1" x14ac:dyDescent="0.15">
      <c r="C2233" s="55" t="s">
        <v>85</v>
      </c>
      <c r="D2233" s="54"/>
      <c r="E2233" s="54"/>
      <c r="F2233" s="481"/>
      <c r="G2233" s="54"/>
      <c r="H2233" s="54"/>
    </row>
    <row r="2234" spans="3:8" ht="5.0999999999999996" customHeight="1" x14ac:dyDescent="0.15">
      <c r="C2234" s="56"/>
      <c r="D2234" s="57"/>
      <c r="E2234" s="57"/>
      <c r="F2234" s="482"/>
      <c r="G2234" s="57"/>
      <c r="H2234" s="54"/>
    </row>
    <row r="2235" spans="3:8" ht="15" customHeight="1" x14ac:dyDescent="0.15">
      <c r="C2235" s="341"/>
      <c r="D2235" s="342"/>
      <c r="E2235" s="342"/>
      <c r="F2235" s="342"/>
      <c r="G2235" s="342"/>
      <c r="H2235" s="343"/>
    </row>
    <row r="2236" spans="3:8" ht="15" customHeight="1" x14ac:dyDescent="0.15">
      <c r="C2236" s="335" t="s">
        <v>183</v>
      </c>
      <c r="D2236" s="336"/>
      <c r="E2236" s="336"/>
      <c r="F2236" s="336"/>
      <c r="G2236" s="336"/>
      <c r="H2236" s="337"/>
    </row>
    <row r="2237" spans="3:8" ht="15" customHeight="1" x14ac:dyDescent="0.15">
      <c r="C2237" s="335" t="s">
        <v>184</v>
      </c>
      <c r="D2237" s="336"/>
      <c r="E2237" s="336"/>
      <c r="F2237" s="336"/>
      <c r="G2237" s="336"/>
      <c r="H2237" s="337"/>
    </row>
    <row r="2238" spans="3:8" ht="15" customHeight="1" x14ac:dyDescent="0.15">
      <c r="C2238" s="335" t="s">
        <v>185</v>
      </c>
      <c r="D2238" s="336"/>
      <c r="E2238" s="336"/>
      <c r="F2238" s="336"/>
      <c r="G2238" s="336"/>
      <c r="H2238" s="337"/>
    </row>
    <row r="2239" spans="3:8" ht="15" customHeight="1" x14ac:dyDescent="0.15">
      <c r="C2239" s="164"/>
      <c r="D2239" s="165"/>
      <c r="E2239" s="165"/>
      <c r="F2239" s="483"/>
      <c r="G2239" s="165"/>
      <c r="H2239" s="166"/>
    </row>
    <row r="2240" spans="3:8" ht="15" customHeight="1" x14ac:dyDescent="0.15">
      <c r="C2240" s="164"/>
      <c r="D2240" s="165"/>
      <c r="E2240" s="165"/>
      <c r="F2240" s="483"/>
      <c r="G2240" s="165"/>
      <c r="H2240" s="166"/>
    </row>
    <row r="2241" spans="3:8" ht="15" customHeight="1" x14ac:dyDescent="0.15">
      <c r="C2241" s="164"/>
      <c r="D2241" s="165"/>
      <c r="E2241" s="165"/>
      <c r="F2241" s="483"/>
      <c r="G2241" s="165"/>
      <c r="H2241" s="166"/>
    </row>
    <row r="2242" spans="3:8" ht="15" customHeight="1" x14ac:dyDescent="0.15">
      <c r="C2242" s="164"/>
      <c r="D2242" s="165"/>
      <c r="E2242" s="165"/>
      <c r="F2242" s="483"/>
      <c r="G2242" s="165"/>
      <c r="H2242" s="166"/>
    </row>
    <row r="2243" spans="3:8" ht="15" customHeight="1" x14ac:dyDescent="0.15">
      <c r="C2243" s="335" t="s">
        <v>186</v>
      </c>
      <c r="D2243" s="336"/>
      <c r="E2243" s="336"/>
      <c r="F2243" s="336"/>
      <c r="G2243" s="336"/>
      <c r="H2243" s="337"/>
    </row>
    <row r="2244" spans="3:8" ht="15" customHeight="1" x14ac:dyDescent="0.15">
      <c r="C2244" s="335" t="s">
        <v>187</v>
      </c>
      <c r="D2244" s="336"/>
      <c r="E2244" s="336"/>
      <c r="F2244" s="336"/>
      <c r="G2244" s="336"/>
      <c r="H2244" s="337"/>
    </row>
    <row r="2245" spans="3:8" ht="15" customHeight="1" x14ac:dyDescent="0.15">
      <c r="C2245" s="335" t="s">
        <v>185</v>
      </c>
      <c r="D2245" s="336"/>
      <c r="E2245" s="336"/>
      <c r="F2245" s="336"/>
      <c r="G2245" s="336"/>
      <c r="H2245" s="337"/>
    </row>
    <row r="2246" spans="3:8" ht="15" customHeight="1" x14ac:dyDescent="0.15">
      <c r="C2246" s="164"/>
      <c r="D2246" s="165"/>
      <c r="E2246" s="165"/>
      <c r="F2246" s="483"/>
      <c r="G2246" s="165"/>
      <c r="H2246" s="166"/>
    </row>
    <row r="2247" spans="3:8" ht="15" customHeight="1" x14ac:dyDescent="0.15">
      <c r="C2247" s="164"/>
      <c r="D2247" s="165"/>
      <c r="E2247" s="165"/>
      <c r="F2247" s="483"/>
      <c r="G2247" s="165"/>
      <c r="H2247" s="166"/>
    </row>
    <row r="2248" spans="3:8" ht="15" customHeight="1" x14ac:dyDescent="0.15">
      <c r="C2248" s="164"/>
      <c r="D2248" s="165"/>
      <c r="E2248" s="165"/>
      <c r="F2248" s="483"/>
      <c r="G2248" s="165"/>
      <c r="H2248" s="166"/>
    </row>
    <row r="2249" spans="3:8" ht="15" customHeight="1" x14ac:dyDescent="0.15">
      <c r="C2249" s="164"/>
      <c r="D2249" s="165"/>
      <c r="E2249" s="165"/>
      <c r="F2249" s="483"/>
      <c r="G2249" s="165"/>
      <c r="H2249" s="166"/>
    </row>
    <row r="2250" spans="3:8" ht="15" customHeight="1" x14ac:dyDescent="0.15">
      <c r="C2250" s="335" t="s">
        <v>188</v>
      </c>
      <c r="D2250" s="336"/>
      <c r="E2250" s="336"/>
      <c r="F2250" s="336"/>
      <c r="G2250" s="336"/>
      <c r="H2250" s="337"/>
    </row>
    <row r="2251" spans="3:8" ht="15" customHeight="1" x14ac:dyDescent="0.15">
      <c r="C2251" s="335" t="s">
        <v>193</v>
      </c>
      <c r="D2251" s="336"/>
      <c r="E2251" s="336"/>
      <c r="F2251" s="336"/>
      <c r="G2251" s="336"/>
      <c r="H2251" s="337"/>
    </row>
    <row r="2252" spans="3:8" ht="15" customHeight="1" x14ac:dyDescent="0.15">
      <c r="C2252" s="335"/>
      <c r="D2252" s="336"/>
      <c r="E2252" s="336"/>
      <c r="F2252" s="336"/>
      <c r="G2252" s="336"/>
      <c r="H2252" s="337"/>
    </row>
    <row r="2253" spans="3:8" ht="15" customHeight="1" x14ac:dyDescent="0.15">
      <c r="C2253" s="335" t="s">
        <v>185</v>
      </c>
      <c r="D2253" s="336"/>
      <c r="E2253" s="336"/>
      <c r="F2253" s="336"/>
      <c r="G2253" s="336"/>
      <c r="H2253" s="337"/>
    </row>
    <row r="2254" spans="3:8" ht="15" customHeight="1" x14ac:dyDescent="0.15">
      <c r="C2254" s="164"/>
      <c r="D2254" s="165"/>
      <c r="E2254" s="165"/>
      <c r="F2254" s="483"/>
      <c r="G2254" s="165"/>
      <c r="H2254" s="166"/>
    </row>
    <row r="2255" spans="3:8" ht="15" customHeight="1" x14ac:dyDescent="0.15">
      <c r="C2255" s="164"/>
      <c r="D2255" s="165"/>
      <c r="E2255" s="165"/>
      <c r="F2255" s="483"/>
      <c r="G2255" s="165"/>
      <c r="H2255" s="166"/>
    </row>
    <row r="2256" spans="3:8" ht="15" customHeight="1" x14ac:dyDescent="0.15">
      <c r="C2256" s="164"/>
      <c r="D2256" s="165"/>
      <c r="E2256" s="165"/>
      <c r="F2256" s="483"/>
      <c r="G2256" s="165"/>
      <c r="H2256" s="166"/>
    </row>
    <row r="2257" spans="3:8" ht="15" customHeight="1" x14ac:dyDescent="0.15">
      <c r="C2257" s="164"/>
      <c r="D2257" s="165"/>
      <c r="E2257" s="165"/>
      <c r="F2257" s="483"/>
      <c r="G2257" s="165"/>
      <c r="H2257" s="166"/>
    </row>
    <row r="2258" spans="3:8" ht="15" customHeight="1" x14ac:dyDescent="0.15">
      <c r="C2258" s="335" t="s">
        <v>189</v>
      </c>
      <c r="D2258" s="336"/>
      <c r="E2258" s="336"/>
      <c r="F2258" s="336"/>
      <c r="G2258" s="336"/>
      <c r="H2258" s="337"/>
    </row>
    <row r="2259" spans="3:8" ht="15" customHeight="1" x14ac:dyDescent="0.15">
      <c r="C2259" s="335" t="s">
        <v>192</v>
      </c>
      <c r="D2259" s="336"/>
      <c r="E2259" s="336"/>
      <c r="F2259" s="336"/>
      <c r="G2259" s="336"/>
      <c r="H2259" s="337"/>
    </row>
    <row r="2260" spans="3:8" ht="15" customHeight="1" x14ac:dyDescent="0.15">
      <c r="C2260" s="335"/>
      <c r="D2260" s="336"/>
      <c r="E2260" s="336"/>
      <c r="F2260" s="336"/>
      <c r="G2260" s="336"/>
      <c r="H2260" s="337"/>
    </row>
    <row r="2261" spans="3:8" ht="15" customHeight="1" x14ac:dyDescent="0.15">
      <c r="C2261" s="335" t="s">
        <v>185</v>
      </c>
      <c r="D2261" s="336"/>
      <c r="E2261" s="336"/>
      <c r="F2261" s="336"/>
      <c r="G2261" s="336"/>
      <c r="H2261" s="337"/>
    </row>
    <row r="2262" spans="3:8" ht="15" customHeight="1" x14ac:dyDescent="0.15">
      <c r="C2262" s="164"/>
      <c r="D2262" s="165"/>
      <c r="E2262" s="165"/>
      <c r="F2262" s="483"/>
      <c r="G2262" s="165"/>
      <c r="H2262" s="166"/>
    </row>
    <row r="2263" spans="3:8" ht="15" customHeight="1" x14ac:dyDescent="0.15">
      <c r="C2263" s="164"/>
      <c r="D2263" s="165"/>
      <c r="E2263" s="165"/>
      <c r="F2263" s="483"/>
      <c r="G2263" s="165"/>
      <c r="H2263" s="166"/>
    </row>
    <row r="2264" spans="3:8" ht="15" customHeight="1" x14ac:dyDescent="0.15">
      <c r="C2264" s="164"/>
      <c r="D2264" s="165"/>
      <c r="E2264" s="165"/>
      <c r="F2264" s="483"/>
      <c r="G2264" s="165"/>
      <c r="H2264" s="166"/>
    </row>
    <row r="2265" spans="3:8" ht="15" customHeight="1" x14ac:dyDescent="0.15">
      <c r="C2265" s="164"/>
      <c r="D2265" s="165"/>
      <c r="E2265" s="165"/>
      <c r="F2265" s="483"/>
      <c r="G2265" s="165"/>
      <c r="H2265" s="166"/>
    </row>
    <row r="2266" spans="3:8" ht="15" customHeight="1" x14ac:dyDescent="0.15">
      <c r="C2266" s="335" t="s">
        <v>190</v>
      </c>
      <c r="D2266" s="336"/>
      <c r="E2266" s="336"/>
      <c r="F2266" s="336"/>
      <c r="G2266" s="336"/>
      <c r="H2266" s="337"/>
    </row>
    <row r="2267" spans="3:8" ht="15" customHeight="1" x14ac:dyDescent="0.15">
      <c r="C2267" s="335" t="s">
        <v>191</v>
      </c>
      <c r="D2267" s="336"/>
      <c r="E2267" s="336"/>
      <c r="F2267" s="336"/>
      <c r="G2267" s="336"/>
      <c r="H2267" s="337"/>
    </row>
    <row r="2268" spans="3:8" ht="15" customHeight="1" x14ac:dyDescent="0.15">
      <c r="C2268" s="335" t="s">
        <v>185</v>
      </c>
      <c r="D2268" s="336"/>
      <c r="E2268" s="336"/>
      <c r="F2268" s="336"/>
      <c r="G2268" s="336"/>
      <c r="H2268" s="337"/>
    </row>
    <row r="2269" spans="3:8" ht="15" customHeight="1" x14ac:dyDescent="0.15">
      <c r="C2269" s="164"/>
      <c r="D2269" s="165"/>
      <c r="E2269" s="165"/>
      <c r="F2269" s="483"/>
      <c r="G2269" s="165"/>
      <c r="H2269" s="166"/>
    </row>
    <row r="2270" spans="3:8" ht="15" customHeight="1" x14ac:dyDescent="0.15">
      <c r="C2270" s="164"/>
      <c r="D2270" s="165"/>
      <c r="E2270" s="165"/>
      <c r="F2270" s="483"/>
      <c r="G2270" s="165"/>
      <c r="H2270" s="166"/>
    </row>
    <row r="2271" spans="3:8" ht="15" customHeight="1" x14ac:dyDescent="0.15">
      <c r="C2271" s="164"/>
      <c r="D2271" s="165"/>
      <c r="E2271" s="165"/>
      <c r="F2271" s="483"/>
      <c r="G2271" s="165"/>
      <c r="H2271" s="166"/>
    </row>
    <row r="2272" spans="3:8" ht="15" customHeight="1" x14ac:dyDescent="0.15">
      <c r="C2272" s="167"/>
      <c r="D2272" s="168"/>
      <c r="E2272" s="168"/>
      <c r="F2272" s="484"/>
      <c r="G2272" s="168"/>
      <c r="H2272" s="169"/>
    </row>
    <row r="2273" spans="1:9" ht="5.0999999999999996" customHeight="1" x14ac:dyDescent="0.15">
      <c r="C2273" s="163"/>
      <c r="D2273" s="163"/>
      <c r="E2273" s="163"/>
      <c r="F2273" s="485"/>
      <c r="G2273" s="163"/>
      <c r="H2273" s="163"/>
    </row>
    <row r="2274" spans="1:9" x14ac:dyDescent="0.15">
      <c r="A2274" s="338"/>
      <c r="B2274" s="339"/>
      <c r="C2274" s="339"/>
      <c r="D2274" s="339"/>
      <c r="E2274" s="339"/>
      <c r="F2274" s="339"/>
      <c r="G2274" s="339"/>
      <c r="H2274" s="339"/>
      <c r="I2274" s="340"/>
    </row>
    <row r="2275" spans="1:9" ht="13.15" customHeight="1" x14ac:dyDescent="0.15">
      <c r="A2275" s="58"/>
      <c r="B2275" s="59" t="s">
        <v>88</v>
      </c>
      <c r="C2275" s="60" t="s">
        <v>89</v>
      </c>
      <c r="D2275" s="61"/>
      <c r="E2275" s="61"/>
      <c r="F2275" s="486"/>
      <c r="G2275" s="61"/>
      <c r="H2275" s="61"/>
      <c r="I2275" s="62"/>
    </row>
    <row r="2276" spans="1:9" ht="13.15" customHeight="1" x14ac:dyDescent="0.15">
      <c r="A2276" s="58"/>
      <c r="B2276" s="63" t="s">
        <v>88</v>
      </c>
      <c r="C2276" s="60" t="s">
        <v>90</v>
      </c>
      <c r="D2276" s="61"/>
      <c r="E2276" s="61"/>
      <c r="F2276" s="486"/>
      <c r="G2276" s="61"/>
      <c r="H2276" s="61"/>
      <c r="I2276" s="62"/>
    </row>
    <row r="2277" spans="1:9" ht="13.15" customHeight="1" x14ac:dyDescent="0.15">
      <c r="A2277" s="58"/>
      <c r="B2277" s="59" t="s">
        <v>88</v>
      </c>
      <c r="C2277" s="60" t="s">
        <v>91</v>
      </c>
      <c r="D2277" s="61"/>
      <c r="E2277" s="61"/>
      <c r="F2277" s="486"/>
      <c r="G2277" s="61"/>
      <c r="H2277" s="61"/>
      <c r="I2277" s="62"/>
    </row>
    <row r="2278" spans="1:9" ht="13.15" customHeight="1" x14ac:dyDescent="0.15">
      <c r="A2278" s="58"/>
      <c r="B2278" s="59" t="s">
        <v>88</v>
      </c>
      <c r="C2278" s="60" t="s">
        <v>92</v>
      </c>
      <c r="D2278" s="61"/>
      <c r="E2278" s="61"/>
      <c r="F2278" s="486"/>
      <c r="G2278" s="64"/>
      <c r="H2278" s="61"/>
      <c r="I2278" s="62"/>
    </row>
    <row r="2279" spans="1:9" ht="37.5" customHeight="1" x14ac:dyDescent="0.15">
      <c r="A2279" s="58"/>
      <c r="B2279" s="33"/>
      <c r="C2279" s="33"/>
      <c r="D2279" s="33"/>
      <c r="E2279" s="33"/>
      <c r="F2279" s="344" t="s">
        <v>86</v>
      </c>
      <c r="G2279" s="344"/>
      <c r="H2279" s="65"/>
      <c r="I2279" s="66"/>
    </row>
    <row r="2280" spans="1:9" ht="5.0999999999999996" customHeight="1" x14ac:dyDescent="0.15">
      <c r="A2280" s="67"/>
      <c r="B2280" s="68"/>
      <c r="C2280" s="68"/>
      <c r="D2280" s="68"/>
      <c r="E2280" s="68"/>
      <c r="F2280" s="487"/>
      <c r="G2280" s="69"/>
      <c r="H2280" s="68"/>
      <c r="I2280" s="70"/>
    </row>
  </sheetData>
  <mergeCells count="900">
    <mergeCell ref="A2274:I2274"/>
    <mergeCell ref="F2279:G2279"/>
    <mergeCell ref="C2258:H2258"/>
    <mergeCell ref="C2259:H2260"/>
    <mergeCell ref="C2261:H2261"/>
    <mergeCell ref="C2266:H2266"/>
    <mergeCell ref="C2267:H2267"/>
    <mergeCell ref="C2268:H2268"/>
    <mergeCell ref="C2243:H2243"/>
    <mergeCell ref="C2244:H2244"/>
    <mergeCell ref="C2245:H2245"/>
    <mergeCell ref="C2250:H2250"/>
    <mergeCell ref="C2251:H2252"/>
    <mergeCell ref="C2253:H2253"/>
    <mergeCell ref="B2220:C2220"/>
    <mergeCell ref="C2222:H2229"/>
    <mergeCell ref="C2235:H2235"/>
    <mergeCell ref="C2236:H2236"/>
    <mergeCell ref="C2237:H2237"/>
    <mergeCell ref="C2238:H2238"/>
    <mergeCell ref="G2211:H2211"/>
    <mergeCell ref="E2212:F2212"/>
    <mergeCell ref="G2212:H2212"/>
    <mergeCell ref="E2213:F2213"/>
    <mergeCell ref="G2213:H2213"/>
    <mergeCell ref="F2219:H2221"/>
    <mergeCell ref="A2198:I2198"/>
    <mergeCell ref="F2203:G2203"/>
    <mergeCell ref="C2205:H2205"/>
    <mergeCell ref="C2209:D2209"/>
    <mergeCell ref="E2210:F2210"/>
    <mergeCell ref="G2210:H2210"/>
    <mergeCell ref="C2182:H2182"/>
    <mergeCell ref="C2183:H2184"/>
    <mergeCell ref="C2185:H2185"/>
    <mergeCell ref="C2190:H2190"/>
    <mergeCell ref="C2191:H2191"/>
    <mergeCell ref="C2192:H2192"/>
    <mergeCell ref="C2167:H2167"/>
    <mergeCell ref="C2168:H2168"/>
    <mergeCell ref="C2169:H2169"/>
    <mergeCell ref="C2174:H2174"/>
    <mergeCell ref="C2175:H2176"/>
    <mergeCell ref="C2177:H2177"/>
    <mergeCell ref="B2144:C2144"/>
    <mergeCell ref="C2146:H2153"/>
    <mergeCell ref="C2159:H2159"/>
    <mergeCell ref="C2160:H2160"/>
    <mergeCell ref="C2161:H2161"/>
    <mergeCell ref="C2162:H2162"/>
    <mergeCell ref="G2135:H2135"/>
    <mergeCell ref="E2136:F2136"/>
    <mergeCell ref="G2136:H2136"/>
    <mergeCell ref="E2137:F2137"/>
    <mergeCell ref="G2137:H2137"/>
    <mergeCell ref="F2143:H2145"/>
    <mergeCell ref="C2116:H2116"/>
    <mergeCell ref="A2122:I2122"/>
    <mergeCell ref="F2127:G2127"/>
    <mergeCell ref="C2129:H2129"/>
    <mergeCell ref="C2133:D2133"/>
    <mergeCell ref="E2134:F2134"/>
    <mergeCell ref="G2134:H2134"/>
    <mergeCell ref="C2101:H2101"/>
    <mergeCell ref="C2106:H2106"/>
    <mergeCell ref="C2107:H2108"/>
    <mergeCell ref="C2109:H2109"/>
    <mergeCell ref="C2114:H2114"/>
    <mergeCell ref="C2115:H2115"/>
    <mergeCell ref="C2086:H2086"/>
    <mergeCell ref="C2091:H2091"/>
    <mergeCell ref="C2092:H2092"/>
    <mergeCell ref="C2093:H2093"/>
    <mergeCell ref="C2098:H2098"/>
    <mergeCell ref="C2099:H2100"/>
    <mergeCell ref="F2067:H2069"/>
    <mergeCell ref="B2068:C2068"/>
    <mergeCell ref="C2070:H2077"/>
    <mergeCell ref="C2083:H2083"/>
    <mergeCell ref="C2084:H2084"/>
    <mergeCell ref="C2085:H2085"/>
    <mergeCell ref="E2058:F2058"/>
    <mergeCell ref="G2058:H2058"/>
    <mergeCell ref="G2059:H2059"/>
    <mergeCell ref="E2060:F2060"/>
    <mergeCell ref="G2060:H2060"/>
    <mergeCell ref="E2061:F2061"/>
    <mergeCell ref="G2061:H2061"/>
    <mergeCell ref="C2039:H2039"/>
    <mergeCell ref="C2040:H2040"/>
    <mergeCell ref="A2046:I2046"/>
    <mergeCell ref="F2051:G2051"/>
    <mergeCell ref="C2053:H2053"/>
    <mergeCell ref="C2057:D2057"/>
    <mergeCell ref="C2023:H2024"/>
    <mergeCell ref="C2025:H2025"/>
    <mergeCell ref="C2030:H2030"/>
    <mergeCell ref="C2031:H2032"/>
    <mergeCell ref="C2033:H2033"/>
    <mergeCell ref="C2038:H2038"/>
    <mergeCell ref="C2009:H2009"/>
    <mergeCell ref="C2010:H2010"/>
    <mergeCell ref="C2015:H2015"/>
    <mergeCell ref="C2016:H2016"/>
    <mergeCell ref="C2017:H2017"/>
    <mergeCell ref="C2022:H2022"/>
    <mergeCell ref="G1985:H1985"/>
    <mergeCell ref="F1991:H1993"/>
    <mergeCell ref="B1992:C1992"/>
    <mergeCell ref="C1994:H2001"/>
    <mergeCell ref="C2007:H2007"/>
    <mergeCell ref="C2008:H2008"/>
    <mergeCell ref="E1906:F1906"/>
    <mergeCell ref="G1906:H1906"/>
    <mergeCell ref="G1907:H1907"/>
    <mergeCell ref="E1908:F1908"/>
    <mergeCell ref="G1908:H1908"/>
    <mergeCell ref="E1909:F1909"/>
    <mergeCell ref="G1909:H1909"/>
    <mergeCell ref="C1964:H1964"/>
    <mergeCell ref="A1970:I1970"/>
    <mergeCell ref="C1949:H1949"/>
    <mergeCell ref="C1954:H1954"/>
    <mergeCell ref="C1955:H1956"/>
    <mergeCell ref="C1957:H1957"/>
    <mergeCell ref="C1962:H1962"/>
    <mergeCell ref="C1963:H1963"/>
    <mergeCell ref="C1887:H1887"/>
    <mergeCell ref="C1888:H1888"/>
    <mergeCell ref="A1894:I1894"/>
    <mergeCell ref="F1899:G1899"/>
    <mergeCell ref="C1901:H1901"/>
    <mergeCell ref="C1905:D1905"/>
    <mergeCell ref="C1871:H1872"/>
    <mergeCell ref="C1873:H1873"/>
    <mergeCell ref="C1878:H1878"/>
    <mergeCell ref="C1879:H1880"/>
    <mergeCell ref="C1881:H1881"/>
    <mergeCell ref="C1886:H1886"/>
    <mergeCell ref="E1830:F1830"/>
    <mergeCell ref="G1830:H1830"/>
    <mergeCell ref="G1831:H1831"/>
    <mergeCell ref="E1832:F1832"/>
    <mergeCell ref="G1832:H1832"/>
    <mergeCell ref="E1833:F1833"/>
    <mergeCell ref="G1833:H1833"/>
    <mergeCell ref="C1811:H1811"/>
    <mergeCell ref="C1812:H1812"/>
    <mergeCell ref="A1818:I1818"/>
    <mergeCell ref="F1823:G1823"/>
    <mergeCell ref="C1825:H1825"/>
    <mergeCell ref="C1829:D1829"/>
    <mergeCell ref="C1795:H1796"/>
    <mergeCell ref="C1797:H1797"/>
    <mergeCell ref="C1802:H1802"/>
    <mergeCell ref="C1803:H1804"/>
    <mergeCell ref="C1805:H1805"/>
    <mergeCell ref="C1810:H1810"/>
    <mergeCell ref="F1763:H1765"/>
    <mergeCell ref="B1764:C1764"/>
    <mergeCell ref="C1766:H1773"/>
    <mergeCell ref="C1779:H1779"/>
    <mergeCell ref="C1780:H1780"/>
    <mergeCell ref="C1781:H1781"/>
    <mergeCell ref="C1787:H1787"/>
    <mergeCell ref="C1788:H1788"/>
    <mergeCell ref="C1789:H1789"/>
    <mergeCell ref="C1794:H1794"/>
    <mergeCell ref="C1782:H1782"/>
    <mergeCell ref="E1754:F1754"/>
    <mergeCell ref="G1754:H1754"/>
    <mergeCell ref="G1755:H1755"/>
    <mergeCell ref="E1756:F1756"/>
    <mergeCell ref="G1756:H1756"/>
    <mergeCell ref="E1757:F1757"/>
    <mergeCell ref="G1757:H1757"/>
    <mergeCell ref="C1735:H1735"/>
    <mergeCell ref="C1736:H1736"/>
    <mergeCell ref="A1742:I1742"/>
    <mergeCell ref="F1747:G1747"/>
    <mergeCell ref="C1749:H1749"/>
    <mergeCell ref="C1753:D1753"/>
    <mergeCell ref="F1687:H1689"/>
    <mergeCell ref="B1688:C1688"/>
    <mergeCell ref="C1690:H1697"/>
    <mergeCell ref="C1703:H1703"/>
    <mergeCell ref="C1704:H1704"/>
    <mergeCell ref="C1705:H1705"/>
    <mergeCell ref="E1678:F1678"/>
    <mergeCell ref="G1678:H1678"/>
    <mergeCell ref="G1679:H1679"/>
    <mergeCell ref="E1680:F1680"/>
    <mergeCell ref="G1680:H1680"/>
    <mergeCell ref="E1681:F1681"/>
    <mergeCell ref="G1681:H1681"/>
    <mergeCell ref="C1659:H1659"/>
    <mergeCell ref="C1660:H1660"/>
    <mergeCell ref="A1666:I1666"/>
    <mergeCell ref="F1671:G1671"/>
    <mergeCell ref="C1673:H1673"/>
    <mergeCell ref="C1677:D1677"/>
    <mergeCell ref="C1630:H1630"/>
    <mergeCell ref="C1635:H1635"/>
    <mergeCell ref="C1636:H1636"/>
    <mergeCell ref="C1637:H1637"/>
    <mergeCell ref="C1642:H1642"/>
    <mergeCell ref="C1643:H1644"/>
    <mergeCell ref="C1650:H1650"/>
    <mergeCell ref="C1651:H1652"/>
    <mergeCell ref="C1653:H1653"/>
    <mergeCell ref="C1658:H1658"/>
    <mergeCell ref="C1645:H1645"/>
    <mergeCell ref="F1611:H1613"/>
    <mergeCell ref="B1612:C1612"/>
    <mergeCell ref="C1614:H1621"/>
    <mergeCell ref="C1627:H1627"/>
    <mergeCell ref="C1628:H1628"/>
    <mergeCell ref="C1629:H1629"/>
    <mergeCell ref="E1602:F1602"/>
    <mergeCell ref="G1602:H1602"/>
    <mergeCell ref="G1603:H1603"/>
    <mergeCell ref="E1604:F1604"/>
    <mergeCell ref="G1604:H1604"/>
    <mergeCell ref="E1605:F1605"/>
    <mergeCell ref="G1605:H1605"/>
    <mergeCell ref="C1560:H1560"/>
    <mergeCell ref="C1561:H1561"/>
    <mergeCell ref="C1566:H1566"/>
    <mergeCell ref="C1567:H1568"/>
    <mergeCell ref="C1569:H1569"/>
    <mergeCell ref="C1574:H1574"/>
    <mergeCell ref="C1538:H1545"/>
    <mergeCell ref="C1551:H1551"/>
    <mergeCell ref="C1552:H1552"/>
    <mergeCell ref="C1553:H1553"/>
    <mergeCell ref="C1554:H1554"/>
    <mergeCell ref="C1559:H1559"/>
    <mergeCell ref="E1528:F1528"/>
    <mergeCell ref="G1528:H1528"/>
    <mergeCell ref="E1529:F1529"/>
    <mergeCell ref="G1529:H1529"/>
    <mergeCell ref="F1535:H1537"/>
    <mergeCell ref="B1536:C1536"/>
    <mergeCell ref="C1506:H1506"/>
    <mergeCell ref="C1507:H1507"/>
    <mergeCell ref="C1508:H1508"/>
    <mergeCell ref="A1514:I1514"/>
    <mergeCell ref="F1519:G1519"/>
    <mergeCell ref="C1521:H1521"/>
    <mergeCell ref="C1525:D1525"/>
    <mergeCell ref="E1526:F1526"/>
    <mergeCell ref="G1526:H1526"/>
    <mergeCell ref="G1527:H1527"/>
    <mergeCell ref="C1498:H1498"/>
    <mergeCell ref="C1499:H1500"/>
    <mergeCell ref="C1501:H1501"/>
    <mergeCell ref="C1476:H1476"/>
    <mergeCell ref="C1477:H1477"/>
    <mergeCell ref="C1478:H1478"/>
    <mergeCell ref="C1483:H1483"/>
    <mergeCell ref="C1484:H1484"/>
    <mergeCell ref="C1485:H1485"/>
    <mergeCell ref="C1422:H1422"/>
    <mergeCell ref="C1423:H1424"/>
    <mergeCell ref="C1425:H1425"/>
    <mergeCell ref="C1430:H1430"/>
    <mergeCell ref="C1431:H1431"/>
    <mergeCell ref="C1432:H1432"/>
    <mergeCell ref="C1490:H1490"/>
    <mergeCell ref="C1491:H1492"/>
    <mergeCell ref="C1493:H1493"/>
    <mergeCell ref="F1459:H1461"/>
    <mergeCell ref="B1460:C1460"/>
    <mergeCell ref="C1462:H1469"/>
    <mergeCell ref="C1475:H1475"/>
    <mergeCell ref="F1443:G1443"/>
    <mergeCell ref="C1445:H1445"/>
    <mergeCell ref="C1449:D1449"/>
    <mergeCell ref="E1450:F1450"/>
    <mergeCell ref="A1438:I1438"/>
    <mergeCell ref="G1450:H1450"/>
    <mergeCell ref="G1451:H1451"/>
    <mergeCell ref="E1452:F1452"/>
    <mergeCell ref="G1452:H1452"/>
    <mergeCell ref="E1453:F1453"/>
    <mergeCell ref="G1453:H1453"/>
    <mergeCell ref="C1414:H1414"/>
    <mergeCell ref="C1415:H1416"/>
    <mergeCell ref="C1417:H1417"/>
    <mergeCell ref="C1346:H1346"/>
    <mergeCell ref="C1347:H1348"/>
    <mergeCell ref="C1349:H1349"/>
    <mergeCell ref="C1354:H1354"/>
    <mergeCell ref="C1355:H1355"/>
    <mergeCell ref="C1356:H1356"/>
    <mergeCell ref="E1377:F1377"/>
    <mergeCell ref="G1377:H1377"/>
    <mergeCell ref="F1383:H1385"/>
    <mergeCell ref="B1384:C1384"/>
    <mergeCell ref="C1386:H1393"/>
    <mergeCell ref="C1399:H1399"/>
    <mergeCell ref="C1400:H1400"/>
    <mergeCell ref="C1401:H1401"/>
    <mergeCell ref="C1402:H1402"/>
    <mergeCell ref="C1373:D1373"/>
    <mergeCell ref="E1374:F1374"/>
    <mergeCell ref="G1374:H1374"/>
    <mergeCell ref="C1407:H1407"/>
    <mergeCell ref="C1408:H1408"/>
    <mergeCell ref="C1409:H1409"/>
    <mergeCell ref="G1375:H1375"/>
    <mergeCell ref="E1376:F1376"/>
    <mergeCell ref="G1376:H1376"/>
    <mergeCell ref="A1362:I1362"/>
    <mergeCell ref="F1367:G1367"/>
    <mergeCell ref="C1369:H1369"/>
    <mergeCell ref="E1222:F1222"/>
    <mergeCell ref="G1222:H1222"/>
    <mergeCell ref="C1279:H1279"/>
    <mergeCell ref="C1280:H1280"/>
    <mergeCell ref="A1286:I1286"/>
    <mergeCell ref="F1291:G1291"/>
    <mergeCell ref="C1293:H1293"/>
    <mergeCell ref="C1297:D1297"/>
    <mergeCell ref="C1263:H1264"/>
    <mergeCell ref="C1265:H1265"/>
    <mergeCell ref="C1270:H1270"/>
    <mergeCell ref="C1271:H1272"/>
    <mergeCell ref="C1273:H1273"/>
    <mergeCell ref="C1278:H1278"/>
    <mergeCell ref="B1232:C1232"/>
    <mergeCell ref="C1234:H1241"/>
    <mergeCell ref="C1247:H1247"/>
    <mergeCell ref="C1248:H1248"/>
    <mergeCell ref="C1249:H1249"/>
    <mergeCell ref="C1250:H1250"/>
    <mergeCell ref="G1223:H1223"/>
    <mergeCell ref="E1224:F1224"/>
    <mergeCell ref="G1224:H1224"/>
    <mergeCell ref="E1225:F1225"/>
    <mergeCell ref="G1225:H1225"/>
    <mergeCell ref="F1231:H1233"/>
    <mergeCell ref="B1156:C1156"/>
    <mergeCell ref="C1158:H1165"/>
    <mergeCell ref="C1171:H1171"/>
    <mergeCell ref="C1172:H1172"/>
    <mergeCell ref="C1173:H1173"/>
    <mergeCell ref="C1174:H1174"/>
    <mergeCell ref="C1180:H1180"/>
    <mergeCell ref="C1181:H1181"/>
    <mergeCell ref="C1186:H1186"/>
    <mergeCell ref="C1187:H1188"/>
    <mergeCell ref="C1204:H1204"/>
    <mergeCell ref="A1210:I1210"/>
    <mergeCell ref="F1215:G1215"/>
    <mergeCell ref="C1217:H1217"/>
    <mergeCell ref="C1221:D1221"/>
    <mergeCell ref="C1189:H1189"/>
    <mergeCell ref="G1072:H1072"/>
    <mergeCell ref="E1073:F1073"/>
    <mergeCell ref="G1073:H1073"/>
    <mergeCell ref="F1079:H1081"/>
    <mergeCell ref="A1134:I1134"/>
    <mergeCell ref="F1139:G1139"/>
    <mergeCell ref="C1141:H1141"/>
    <mergeCell ref="C1145:D1145"/>
    <mergeCell ref="E1146:F1146"/>
    <mergeCell ref="G1146:H1146"/>
    <mergeCell ref="C1118:H1118"/>
    <mergeCell ref="C1119:H1120"/>
    <mergeCell ref="C1121:H1121"/>
    <mergeCell ref="C1126:H1126"/>
    <mergeCell ref="C1127:H1127"/>
    <mergeCell ref="C1128:H1128"/>
    <mergeCell ref="C1104:H1104"/>
    <mergeCell ref="C1097:H1097"/>
    <mergeCell ref="C1082:H1089"/>
    <mergeCell ref="C1095:H1095"/>
    <mergeCell ref="C1096:H1096"/>
    <mergeCell ref="C1098:H1098"/>
    <mergeCell ref="C1103:H1103"/>
    <mergeCell ref="B1080:C1080"/>
    <mergeCell ref="C961:H961"/>
    <mergeCell ref="C946:H946"/>
    <mergeCell ref="C951:H951"/>
    <mergeCell ref="A1058:I1058"/>
    <mergeCell ref="B1004:C1004"/>
    <mergeCell ref="C1006:H1013"/>
    <mergeCell ref="C1019:H1019"/>
    <mergeCell ref="C1020:H1020"/>
    <mergeCell ref="C1021:H1021"/>
    <mergeCell ref="C1022:H1022"/>
    <mergeCell ref="C1035:H1036"/>
    <mergeCell ref="C1037:H1037"/>
    <mergeCell ref="C1042:H1042"/>
    <mergeCell ref="C1029:H1029"/>
    <mergeCell ref="C1027:H1027"/>
    <mergeCell ref="C1028:H1028"/>
    <mergeCell ref="C1034:H1034"/>
    <mergeCell ref="C1043:H1044"/>
    <mergeCell ref="C1045:H1045"/>
    <mergeCell ref="F1003:H1005"/>
    <mergeCell ref="A982:I982"/>
    <mergeCell ref="F987:G987"/>
    <mergeCell ref="C989:H989"/>
    <mergeCell ref="C993:D993"/>
    <mergeCell ref="E994:F994"/>
    <mergeCell ref="G994:H994"/>
    <mergeCell ref="C1052:H1052"/>
    <mergeCell ref="C966:H966"/>
    <mergeCell ref="C967:H968"/>
    <mergeCell ref="G995:H995"/>
    <mergeCell ref="E996:F996"/>
    <mergeCell ref="G996:H996"/>
    <mergeCell ref="E997:F997"/>
    <mergeCell ref="G997:H997"/>
    <mergeCell ref="C969:H969"/>
    <mergeCell ref="C974:H974"/>
    <mergeCell ref="C975:H975"/>
    <mergeCell ref="C976:H976"/>
    <mergeCell ref="C952:H952"/>
    <mergeCell ref="C953:H953"/>
    <mergeCell ref="C958:H958"/>
    <mergeCell ref="C959:H960"/>
    <mergeCell ref="C854:H861"/>
    <mergeCell ref="C867:H867"/>
    <mergeCell ref="C868:H868"/>
    <mergeCell ref="C869:H869"/>
    <mergeCell ref="C870:H870"/>
    <mergeCell ref="C875:H875"/>
    <mergeCell ref="C876:H876"/>
    <mergeCell ref="C877:H877"/>
    <mergeCell ref="C882:H882"/>
    <mergeCell ref="C883:H884"/>
    <mergeCell ref="C885:H885"/>
    <mergeCell ref="C890:H890"/>
    <mergeCell ref="C899:H899"/>
    <mergeCell ref="C900:H900"/>
    <mergeCell ref="A906:I906"/>
    <mergeCell ref="C893:H893"/>
    <mergeCell ref="C891:H892"/>
    <mergeCell ref="C898:H898"/>
    <mergeCell ref="F927:H929"/>
    <mergeCell ref="E844:F844"/>
    <mergeCell ref="G844:H844"/>
    <mergeCell ref="E845:F845"/>
    <mergeCell ref="G845:H845"/>
    <mergeCell ref="F851:H853"/>
    <mergeCell ref="B852:C852"/>
    <mergeCell ref="C765:D765"/>
    <mergeCell ref="E766:F766"/>
    <mergeCell ref="G766:H766"/>
    <mergeCell ref="G767:H767"/>
    <mergeCell ref="E768:F768"/>
    <mergeCell ref="G768:H768"/>
    <mergeCell ref="C822:H822"/>
    <mergeCell ref="C823:H823"/>
    <mergeCell ref="C824:H824"/>
    <mergeCell ref="C806:H806"/>
    <mergeCell ref="C807:H808"/>
    <mergeCell ref="C809:H809"/>
    <mergeCell ref="C814:H814"/>
    <mergeCell ref="C815:H816"/>
    <mergeCell ref="C817:H817"/>
    <mergeCell ref="C841:D841"/>
    <mergeCell ref="E842:F842"/>
    <mergeCell ref="G842:H842"/>
    <mergeCell ref="C746:H746"/>
    <mergeCell ref="C747:H747"/>
    <mergeCell ref="C748:H748"/>
    <mergeCell ref="A754:I754"/>
    <mergeCell ref="F759:G759"/>
    <mergeCell ref="C761:H761"/>
    <mergeCell ref="C730:H730"/>
    <mergeCell ref="C731:H732"/>
    <mergeCell ref="C733:H733"/>
    <mergeCell ref="C738:H738"/>
    <mergeCell ref="C739:H740"/>
    <mergeCell ref="C741:H741"/>
    <mergeCell ref="C716:H716"/>
    <mergeCell ref="C717:H717"/>
    <mergeCell ref="C718:H718"/>
    <mergeCell ref="C723:H723"/>
    <mergeCell ref="C724:H724"/>
    <mergeCell ref="C725:H725"/>
    <mergeCell ref="C689:D689"/>
    <mergeCell ref="E690:F690"/>
    <mergeCell ref="G690:H690"/>
    <mergeCell ref="G691:H691"/>
    <mergeCell ref="E692:F692"/>
    <mergeCell ref="G692:H692"/>
    <mergeCell ref="F699:H701"/>
    <mergeCell ref="B700:C700"/>
    <mergeCell ref="C702:H709"/>
    <mergeCell ref="C715:H715"/>
    <mergeCell ref="E693:F693"/>
    <mergeCell ref="G693:H693"/>
    <mergeCell ref="C670:H670"/>
    <mergeCell ref="C671:H671"/>
    <mergeCell ref="C672:H672"/>
    <mergeCell ref="A678:I678"/>
    <mergeCell ref="F683:G683"/>
    <mergeCell ref="C685:H685"/>
    <mergeCell ref="C654:H654"/>
    <mergeCell ref="C655:H656"/>
    <mergeCell ref="C657:H657"/>
    <mergeCell ref="C662:H662"/>
    <mergeCell ref="C663:H664"/>
    <mergeCell ref="C665:H665"/>
    <mergeCell ref="F623:H625"/>
    <mergeCell ref="B624:C624"/>
    <mergeCell ref="C626:H633"/>
    <mergeCell ref="C639:H639"/>
    <mergeCell ref="C640:H640"/>
    <mergeCell ref="C641:H641"/>
    <mergeCell ref="F607:G607"/>
    <mergeCell ref="C609:H609"/>
    <mergeCell ref="C613:D613"/>
    <mergeCell ref="E614:F614"/>
    <mergeCell ref="G614:H614"/>
    <mergeCell ref="G615:H615"/>
    <mergeCell ref="E541:F541"/>
    <mergeCell ref="G541:H541"/>
    <mergeCell ref="F547:H549"/>
    <mergeCell ref="B548:C548"/>
    <mergeCell ref="C550:H557"/>
    <mergeCell ref="C563:H563"/>
    <mergeCell ref="C537:D537"/>
    <mergeCell ref="E538:F538"/>
    <mergeCell ref="G538:H538"/>
    <mergeCell ref="G539:H539"/>
    <mergeCell ref="E540:F540"/>
    <mergeCell ref="G540:H540"/>
    <mergeCell ref="C518:H518"/>
    <mergeCell ref="C519:H519"/>
    <mergeCell ref="C520:H520"/>
    <mergeCell ref="A526:I526"/>
    <mergeCell ref="F531:G531"/>
    <mergeCell ref="C533:H533"/>
    <mergeCell ref="C490:H490"/>
    <mergeCell ref="C495:H495"/>
    <mergeCell ref="C496:H496"/>
    <mergeCell ref="C497:H497"/>
    <mergeCell ref="C502:H502"/>
    <mergeCell ref="C503:H504"/>
    <mergeCell ref="C505:H505"/>
    <mergeCell ref="C510:H510"/>
    <mergeCell ref="C511:H512"/>
    <mergeCell ref="C513:H513"/>
    <mergeCell ref="E464:F464"/>
    <mergeCell ref="G464:H464"/>
    <mergeCell ref="E465:F465"/>
    <mergeCell ref="G465:H465"/>
    <mergeCell ref="F471:H473"/>
    <mergeCell ref="B472:C472"/>
    <mergeCell ref="F455:G455"/>
    <mergeCell ref="C457:H457"/>
    <mergeCell ref="C461:D461"/>
    <mergeCell ref="E462:F462"/>
    <mergeCell ref="G462:H462"/>
    <mergeCell ref="G463:H463"/>
    <mergeCell ref="C435:H436"/>
    <mergeCell ref="C437:H437"/>
    <mergeCell ref="C442:H442"/>
    <mergeCell ref="C443:H443"/>
    <mergeCell ref="C444:H444"/>
    <mergeCell ref="A450:I450"/>
    <mergeCell ref="C412:H412"/>
    <mergeCell ref="C413:H413"/>
    <mergeCell ref="C414:H414"/>
    <mergeCell ref="C419:H419"/>
    <mergeCell ref="C420:H420"/>
    <mergeCell ref="C421:H421"/>
    <mergeCell ref="C353:H353"/>
    <mergeCell ref="C358:H358"/>
    <mergeCell ref="C359:H360"/>
    <mergeCell ref="C361:H361"/>
    <mergeCell ref="C366:H366"/>
    <mergeCell ref="C367:H367"/>
    <mergeCell ref="C322:H329"/>
    <mergeCell ref="C335:H335"/>
    <mergeCell ref="C336:H336"/>
    <mergeCell ref="C337:H337"/>
    <mergeCell ref="C338:H338"/>
    <mergeCell ref="C343:H343"/>
    <mergeCell ref="C344:H344"/>
    <mergeCell ref="C345:H345"/>
    <mergeCell ref="C350:H350"/>
    <mergeCell ref="C351:H352"/>
    <mergeCell ref="E312:F312"/>
    <mergeCell ref="G312:H312"/>
    <mergeCell ref="E313:F313"/>
    <mergeCell ref="G313:H313"/>
    <mergeCell ref="F319:H321"/>
    <mergeCell ref="B320:C320"/>
    <mergeCell ref="F303:G303"/>
    <mergeCell ref="C305:H305"/>
    <mergeCell ref="C309:D309"/>
    <mergeCell ref="E310:F310"/>
    <mergeCell ref="G310:H310"/>
    <mergeCell ref="G311:H311"/>
    <mergeCell ref="C215:H215"/>
    <mergeCell ref="C216:H216"/>
    <mergeCell ref="A222:I222"/>
    <mergeCell ref="F227:G227"/>
    <mergeCell ref="C229:H229"/>
    <mergeCell ref="C233:D233"/>
    <mergeCell ref="C269:H269"/>
    <mergeCell ref="C274:H274"/>
    <mergeCell ref="C275:H276"/>
    <mergeCell ref="C259:H259"/>
    <mergeCell ref="C260:H260"/>
    <mergeCell ref="C261:H261"/>
    <mergeCell ref="C262:H262"/>
    <mergeCell ref="C267:H267"/>
    <mergeCell ref="C268:H268"/>
    <mergeCell ref="C193:H193"/>
    <mergeCell ref="C198:H198"/>
    <mergeCell ref="C199:H200"/>
    <mergeCell ref="C201:H201"/>
    <mergeCell ref="B168:C168"/>
    <mergeCell ref="C170:H177"/>
    <mergeCell ref="C183:H183"/>
    <mergeCell ref="C184:H184"/>
    <mergeCell ref="C185:H185"/>
    <mergeCell ref="C186:H186"/>
    <mergeCell ref="C63:H63"/>
    <mergeCell ref="C62:H62"/>
    <mergeCell ref="C64:H64"/>
    <mergeCell ref="E82:F82"/>
    <mergeCell ref="G82:H82"/>
    <mergeCell ref="G159:H159"/>
    <mergeCell ref="E160:F160"/>
    <mergeCell ref="G160:H160"/>
    <mergeCell ref="E161:F161"/>
    <mergeCell ref="G161:H161"/>
    <mergeCell ref="C133:H133"/>
    <mergeCell ref="C138:H138"/>
    <mergeCell ref="C139:H139"/>
    <mergeCell ref="C140:H140"/>
    <mergeCell ref="A146:I146"/>
    <mergeCell ref="F151:G151"/>
    <mergeCell ref="C31:H31"/>
    <mergeCell ref="C107:H107"/>
    <mergeCell ref="C108:H108"/>
    <mergeCell ref="C32:H32"/>
    <mergeCell ref="C34:H34"/>
    <mergeCell ref="C41:H41"/>
    <mergeCell ref="C40:H40"/>
    <mergeCell ref="C39:H39"/>
    <mergeCell ref="C49:H49"/>
    <mergeCell ref="C46:H46"/>
    <mergeCell ref="C47:H48"/>
    <mergeCell ref="C33:H33"/>
    <mergeCell ref="C57:H57"/>
    <mergeCell ref="C54:H54"/>
    <mergeCell ref="C55:H56"/>
    <mergeCell ref="G83:H83"/>
    <mergeCell ref="E84:F84"/>
    <mergeCell ref="G84:H84"/>
    <mergeCell ref="E85:F85"/>
    <mergeCell ref="G85:H85"/>
    <mergeCell ref="A70:I70"/>
    <mergeCell ref="F75:G75"/>
    <mergeCell ref="C77:H77"/>
    <mergeCell ref="C81:D81"/>
    <mergeCell ref="G1983:H1983"/>
    <mergeCell ref="E1984:F1984"/>
    <mergeCell ref="G1984:H1984"/>
    <mergeCell ref="E1985:F1985"/>
    <mergeCell ref="C1918:H1925"/>
    <mergeCell ref="C1931:H1931"/>
    <mergeCell ref="C1932:H1932"/>
    <mergeCell ref="C1933:H1933"/>
    <mergeCell ref="F1915:H1917"/>
    <mergeCell ref="B1916:C1916"/>
    <mergeCell ref="C1934:H1934"/>
    <mergeCell ref="C1939:H1939"/>
    <mergeCell ref="C1940:H1940"/>
    <mergeCell ref="C1941:H1941"/>
    <mergeCell ref="C1946:H1946"/>
    <mergeCell ref="C1947:H1948"/>
    <mergeCell ref="F1975:G1975"/>
    <mergeCell ref="C1977:H1977"/>
    <mergeCell ref="C1981:D1981"/>
    <mergeCell ref="E1982:F1982"/>
    <mergeCell ref="G1982:H1982"/>
    <mergeCell ref="C1863:H1863"/>
    <mergeCell ref="C1864:H1864"/>
    <mergeCell ref="C1865:H1865"/>
    <mergeCell ref="C1870:H1870"/>
    <mergeCell ref="C1855:H1855"/>
    <mergeCell ref="C1856:H1856"/>
    <mergeCell ref="C1857:H1857"/>
    <mergeCell ref="C1858:H1858"/>
    <mergeCell ref="F1839:H1841"/>
    <mergeCell ref="B1840:C1840"/>
    <mergeCell ref="C1842:H1849"/>
    <mergeCell ref="C1726:H1726"/>
    <mergeCell ref="C1727:H1728"/>
    <mergeCell ref="C1729:H1729"/>
    <mergeCell ref="C1734:H1734"/>
    <mergeCell ref="C1718:H1718"/>
    <mergeCell ref="C1719:H1720"/>
    <mergeCell ref="C1721:H1721"/>
    <mergeCell ref="C1706:H1706"/>
    <mergeCell ref="C1711:H1711"/>
    <mergeCell ref="C1712:H1712"/>
    <mergeCell ref="C1713:H1713"/>
    <mergeCell ref="A1590:I1590"/>
    <mergeCell ref="F1595:G1595"/>
    <mergeCell ref="C1597:H1597"/>
    <mergeCell ref="C1601:D1601"/>
    <mergeCell ref="C1582:H1582"/>
    <mergeCell ref="C1583:H1583"/>
    <mergeCell ref="C1584:H1584"/>
    <mergeCell ref="C1575:H1576"/>
    <mergeCell ref="C1577:H1577"/>
    <mergeCell ref="C1341:H1341"/>
    <mergeCell ref="E1298:F1298"/>
    <mergeCell ref="G1298:H1298"/>
    <mergeCell ref="G1299:H1299"/>
    <mergeCell ref="E1300:F1300"/>
    <mergeCell ref="C1255:H1255"/>
    <mergeCell ref="C1256:H1256"/>
    <mergeCell ref="C1257:H1257"/>
    <mergeCell ref="C1262:H1262"/>
    <mergeCell ref="G1300:H1300"/>
    <mergeCell ref="E1301:F1301"/>
    <mergeCell ref="G1301:H1301"/>
    <mergeCell ref="F1307:H1309"/>
    <mergeCell ref="B1308:C1308"/>
    <mergeCell ref="C1310:H1317"/>
    <mergeCell ref="C1323:H1323"/>
    <mergeCell ref="C1324:H1324"/>
    <mergeCell ref="C1325:H1325"/>
    <mergeCell ref="C1326:H1326"/>
    <mergeCell ref="C1331:H1331"/>
    <mergeCell ref="C1332:H1332"/>
    <mergeCell ref="C1333:H1333"/>
    <mergeCell ref="C1338:H1338"/>
    <mergeCell ref="C1339:H1340"/>
    <mergeCell ref="C1194:H1194"/>
    <mergeCell ref="C1195:H1196"/>
    <mergeCell ref="C1197:H1197"/>
    <mergeCell ref="C1202:H1202"/>
    <mergeCell ref="C1203:H1203"/>
    <mergeCell ref="C1179:H1179"/>
    <mergeCell ref="C1105:H1105"/>
    <mergeCell ref="C1110:H1110"/>
    <mergeCell ref="C1111:H1112"/>
    <mergeCell ref="C1113:H1113"/>
    <mergeCell ref="G1147:H1147"/>
    <mergeCell ref="E1148:F1148"/>
    <mergeCell ref="G1148:H1148"/>
    <mergeCell ref="E1149:F1149"/>
    <mergeCell ref="G1149:H1149"/>
    <mergeCell ref="F1155:H1157"/>
    <mergeCell ref="G1071:H1071"/>
    <mergeCell ref="E1072:F1072"/>
    <mergeCell ref="F911:G911"/>
    <mergeCell ref="C913:H913"/>
    <mergeCell ref="C917:D917"/>
    <mergeCell ref="E918:F918"/>
    <mergeCell ref="G918:H918"/>
    <mergeCell ref="G919:H919"/>
    <mergeCell ref="E920:F920"/>
    <mergeCell ref="G920:H920"/>
    <mergeCell ref="E921:F921"/>
    <mergeCell ref="G921:H921"/>
    <mergeCell ref="C1050:H1050"/>
    <mergeCell ref="C1051:H1051"/>
    <mergeCell ref="F1063:G1063"/>
    <mergeCell ref="C1065:H1065"/>
    <mergeCell ref="C1069:D1069"/>
    <mergeCell ref="E1070:F1070"/>
    <mergeCell ref="G1070:H1070"/>
    <mergeCell ref="B928:C928"/>
    <mergeCell ref="C930:H937"/>
    <mergeCell ref="C943:H943"/>
    <mergeCell ref="C944:H944"/>
    <mergeCell ref="C945:H945"/>
    <mergeCell ref="G843:H843"/>
    <mergeCell ref="F775:H777"/>
    <mergeCell ref="B776:C776"/>
    <mergeCell ref="C778:H785"/>
    <mergeCell ref="C791:H791"/>
    <mergeCell ref="E769:F769"/>
    <mergeCell ref="G769:H769"/>
    <mergeCell ref="C792:H792"/>
    <mergeCell ref="C793:H793"/>
    <mergeCell ref="C794:H794"/>
    <mergeCell ref="C799:H799"/>
    <mergeCell ref="C800:H800"/>
    <mergeCell ref="C801:H801"/>
    <mergeCell ref="A830:I830"/>
    <mergeCell ref="F835:G835"/>
    <mergeCell ref="C837:H837"/>
    <mergeCell ref="C642:H642"/>
    <mergeCell ref="C647:H647"/>
    <mergeCell ref="C648:H648"/>
    <mergeCell ref="C649:H649"/>
    <mergeCell ref="E616:F616"/>
    <mergeCell ref="G616:H616"/>
    <mergeCell ref="E617:F617"/>
    <mergeCell ref="G617:H617"/>
    <mergeCell ref="C564:H564"/>
    <mergeCell ref="C565:H565"/>
    <mergeCell ref="C566:H566"/>
    <mergeCell ref="C571:H571"/>
    <mergeCell ref="C587:H588"/>
    <mergeCell ref="C589:H589"/>
    <mergeCell ref="C594:H594"/>
    <mergeCell ref="C595:H595"/>
    <mergeCell ref="C596:H596"/>
    <mergeCell ref="A602:I602"/>
    <mergeCell ref="C572:H572"/>
    <mergeCell ref="C573:H573"/>
    <mergeCell ref="C578:H578"/>
    <mergeCell ref="C579:H580"/>
    <mergeCell ref="C581:H581"/>
    <mergeCell ref="C586:H586"/>
    <mergeCell ref="C474:H481"/>
    <mergeCell ref="C487:H487"/>
    <mergeCell ref="C488:H488"/>
    <mergeCell ref="C489:H489"/>
    <mergeCell ref="C426:H426"/>
    <mergeCell ref="C427:H428"/>
    <mergeCell ref="C429:H429"/>
    <mergeCell ref="C434:H434"/>
    <mergeCell ref="C368:H368"/>
    <mergeCell ref="A374:I374"/>
    <mergeCell ref="F379:G379"/>
    <mergeCell ref="C381:H381"/>
    <mergeCell ref="E389:F389"/>
    <mergeCell ref="G389:H389"/>
    <mergeCell ref="F395:H397"/>
    <mergeCell ref="B396:C396"/>
    <mergeCell ref="C398:H405"/>
    <mergeCell ref="C411:H411"/>
    <mergeCell ref="C385:D385"/>
    <mergeCell ref="E386:F386"/>
    <mergeCell ref="G386:H386"/>
    <mergeCell ref="G387:H387"/>
    <mergeCell ref="E388:F388"/>
    <mergeCell ref="G388:H388"/>
    <mergeCell ref="C290:H290"/>
    <mergeCell ref="C291:H291"/>
    <mergeCell ref="C292:H292"/>
    <mergeCell ref="A298:I298"/>
    <mergeCell ref="C285:H285"/>
    <mergeCell ref="E234:F234"/>
    <mergeCell ref="G234:H234"/>
    <mergeCell ref="G235:H235"/>
    <mergeCell ref="E236:F236"/>
    <mergeCell ref="G236:H236"/>
    <mergeCell ref="E237:F237"/>
    <mergeCell ref="G237:H237"/>
    <mergeCell ref="F243:H245"/>
    <mergeCell ref="B244:C244"/>
    <mergeCell ref="C246:H253"/>
    <mergeCell ref="C277:H277"/>
    <mergeCell ref="C282:H282"/>
    <mergeCell ref="C283:H284"/>
    <mergeCell ref="C206:H206"/>
    <mergeCell ref="C207:H208"/>
    <mergeCell ref="C209:H209"/>
    <mergeCell ref="C214:H214"/>
    <mergeCell ref="C153:H153"/>
    <mergeCell ref="C157:D157"/>
    <mergeCell ref="E158:F158"/>
    <mergeCell ref="G158:H158"/>
    <mergeCell ref="B92:C92"/>
    <mergeCell ref="C94:H101"/>
    <mergeCell ref="C109:H109"/>
    <mergeCell ref="C110:H110"/>
    <mergeCell ref="C115:H115"/>
    <mergeCell ref="C116:H116"/>
    <mergeCell ref="F91:H93"/>
    <mergeCell ref="C117:H117"/>
    <mergeCell ref="C122:H122"/>
    <mergeCell ref="C123:H124"/>
    <mergeCell ref="C125:H125"/>
    <mergeCell ref="C130:H130"/>
    <mergeCell ref="C131:H132"/>
    <mergeCell ref="F167:H169"/>
    <mergeCell ref="C191:H191"/>
    <mergeCell ref="C192:H192"/>
    <mergeCell ref="E9:F9"/>
    <mergeCell ref="G9:H9"/>
    <mergeCell ref="F15:H17"/>
    <mergeCell ref="B16:C16"/>
    <mergeCell ref="C18:H25"/>
    <mergeCell ref="C1:H1"/>
    <mergeCell ref="C5:D5"/>
    <mergeCell ref="E6:F6"/>
    <mergeCell ref="G6:H6"/>
    <mergeCell ref="G7:H7"/>
    <mergeCell ref="E8:F8"/>
    <mergeCell ref="G8:H8"/>
  </mergeCells>
  <phoneticPr fontId="2"/>
  <dataValidations xWindow="426" yWindow="511" count="1">
    <dataValidation allowBlank="1" showInputMessage="1" showErrorMessage="1" prompt="様式１－２を作成すると、自動的に作成されますので、入力の必要はありません。" sqref="B90:H90 B14:H14 B1078:H1078 B166:H166 B242:H242 B2142:H2142 B318:H318 B394:H394 B470:H470 B546:H546 B622:H622 B698:H698 B774:H774 B850:H850 B926:H926 B1002:H1002 B1154:H1154 B2066:H2066 B1230:H1230 B1306:H1306 B1382:H1382 B1458:H1458 B1534:H1534 B1610:H1610 B1686:H1686 B1762:H1762 B1838:H1838 B1914:H1914 B1990:H1990 B2218:H2218"/>
  </dataValidations>
  <printOptions horizontalCentered="1"/>
  <pageMargins left="0.19685039370078741" right="0.19685039370078741" top="0.59055118110236227" bottom="0.31496062992125984" header="0.19685039370078741" footer="0.19685039370078741"/>
  <pageSetup paperSize="9" scale="73" orientation="portrait" r:id="rId1"/>
  <headerFooter alignWithMargins="0">
    <oddHeader>&amp;R&amp;A</oddHeader>
    <oddFooter>&amp;R&amp;P</oddFooter>
  </headerFooter>
  <rowBreaks count="2" manualBreakCount="2">
    <brk id="76" max="8" man="1"/>
    <brk id="1292" max="8" man="1"/>
  </rowBreaks>
  <colBreaks count="1" manualBreakCount="1">
    <brk id="9" max="2047"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O78"/>
  <sheetViews>
    <sheetView showGridLines="0" showZeros="0" view="pageBreakPreview" zoomScaleNormal="115" zoomScaleSheetLayoutView="100" workbookViewId="0">
      <selection activeCell="H3" sqref="H3:K3"/>
    </sheetView>
  </sheetViews>
  <sheetFormatPr defaultColWidth="13.5" defaultRowHeight="12" x14ac:dyDescent="0.15"/>
  <cols>
    <col min="1" max="1" width="1.5" style="19" customWidth="1"/>
    <col min="2" max="2" width="7.75" style="19" customWidth="1"/>
    <col min="3" max="3" width="3.125" style="19" customWidth="1"/>
    <col min="4" max="4" width="15.5" style="19" customWidth="1"/>
    <col min="5" max="5" width="2.5" style="19" bestFit="1" customWidth="1"/>
    <col min="6" max="6" width="7.75" style="19" customWidth="1"/>
    <col min="7" max="7" width="3.375" style="19" bestFit="1" customWidth="1"/>
    <col min="8" max="8" width="15.875" style="19" customWidth="1"/>
    <col min="9" max="9" width="2.5" style="19" bestFit="1" customWidth="1"/>
    <col min="10" max="10" width="7.75" style="19" customWidth="1"/>
    <col min="11" max="11" width="3.375" style="19" bestFit="1" customWidth="1"/>
    <col min="12" max="12" width="16.5" style="19" customWidth="1"/>
    <col min="13" max="14" width="15.375" style="19" customWidth="1"/>
    <col min="15" max="15" width="3.125" style="19" bestFit="1" customWidth="1"/>
    <col min="16" max="16384" width="13.5" style="19"/>
  </cols>
  <sheetData>
    <row r="1" spans="2:15" ht="18.75" x14ac:dyDescent="0.15">
      <c r="B1" s="350" t="s">
        <v>35</v>
      </c>
      <c r="C1" s="350"/>
      <c r="D1" s="350"/>
      <c r="E1" s="350"/>
      <c r="F1" s="350"/>
      <c r="G1" s="350"/>
      <c r="H1" s="350"/>
      <c r="I1" s="350"/>
      <c r="J1" s="350"/>
      <c r="K1" s="350"/>
      <c r="L1" s="350"/>
      <c r="M1" s="29"/>
      <c r="N1" s="29"/>
      <c r="O1" s="19" t="s">
        <v>36</v>
      </c>
    </row>
    <row r="2" spans="2:15" x14ac:dyDescent="0.15">
      <c r="B2" s="21"/>
      <c r="C2" s="21"/>
      <c r="O2" s="19" t="s">
        <v>37</v>
      </c>
    </row>
    <row r="3" spans="2:15" ht="17.25" x14ac:dyDescent="0.15">
      <c r="B3" s="21"/>
      <c r="C3" s="21"/>
      <c r="F3" s="352" t="s">
        <v>28</v>
      </c>
      <c r="G3" s="352"/>
      <c r="H3" s="351">
        <f>+'様式1-1'!E3</f>
        <v>0</v>
      </c>
      <c r="I3" s="351"/>
      <c r="J3" s="351"/>
      <c r="K3" s="351"/>
      <c r="L3" s="32"/>
      <c r="M3" s="28"/>
      <c r="N3" s="28"/>
    </row>
    <row r="4" spans="2:15" ht="17.25" x14ac:dyDescent="0.15">
      <c r="B4" s="21"/>
      <c r="C4" s="21"/>
      <c r="D4" s="349" t="s">
        <v>46</v>
      </c>
      <c r="E4" s="349"/>
      <c r="F4" s="349"/>
      <c r="G4" s="349"/>
      <c r="H4" s="351">
        <f>+'様式1-1'!E5</f>
        <v>0</v>
      </c>
      <c r="I4" s="351"/>
      <c r="J4" s="351"/>
      <c r="K4" s="351"/>
      <c r="L4" s="351"/>
      <c r="M4" s="28"/>
      <c r="N4" s="28"/>
    </row>
    <row r="5" spans="2:15" x14ac:dyDescent="0.15">
      <c r="B5" s="21"/>
      <c r="C5" s="21"/>
    </row>
    <row r="6" spans="2:15" ht="14.25" customHeight="1" x14ac:dyDescent="0.15">
      <c r="B6" s="348" t="s">
        <v>39</v>
      </c>
      <c r="C6" s="348"/>
      <c r="D6" s="348"/>
      <c r="E6" s="348"/>
      <c r="F6" s="348"/>
      <c r="G6" s="348"/>
      <c r="H6" s="348"/>
      <c r="I6" s="348"/>
      <c r="J6" s="348"/>
      <c r="K6" s="348"/>
      <c r="L6" s="348"/>
      <c r="M6" s="24"/>
      <c r="N6" s="24"/>
      <c r="O6" s="24"/>
    </row>
    <row r="7" spans="2:15" ht="14.25" customHeight="1" x14ac:dyDescent="0.15">
      <c r="B7" s="348"/>
      <c r="C7" s="348"/>
      <c r="D7" s="348"/>
      <c r="E7" s="348"/>
      <c r="F7" s="348"/>
      <c r="G7" s="348"/>
      <c r="H7" s="348"/>
      <c r="I7" s="348"/>
      <c r="J7" s="348"/>
      <c r="K7" s="348"/>
      <c r="L7" s="348"/>
      <c r="M7" s="24"/>
      <c r="N7" s="24"/>
      <c r="O7" s="24"/>
    </row>
    <row r="8" spans="2:15" ht="14.25" customHeight="1" x14ac:dyDescent="0.15">
      <c r="B8" s="348"/>
      <c r="C8" s="348"/>
      <c r="D8" s="348"/>
      <c r="E8" s="348"/>
      <c r="F8" s="348"/>
      <c r="G8" s="348"/>
      <c r="H8" s="348"/>
      <c r="I8" s="348"/>
      <c r="J8" s="348"/>
      <c r="K8" s="348"/>
      <c r="L8" s="348"/>
      <c r="M8" s="24"/>
      <c r="N8" s="24"/>
      <c r="O8" s="24"/>
    </row>
    <row r="9" spans="2:15" ht="14.25" customHeight="1" x14ac:dyDescent="0.15">
      <c r="B9" s="24"/>
      <c r="C9" s="24"/>
      <c r="D9" s="24"/>
      <c r="E9" s="24"/>
      <c r="F9" s="24"/>
      <c r="G9" s="24"/>
      <c r="H9" s="24"/>
      <c r="I9" s="24"/>
      <c r="J9" s="24"/>
      <c r="K9" s="24"/>
      <c r="L9" s="24"/>
      <c r="M9" s="24"/>
      <c r="N9" s="24"/>
      <c r="O9" s="24"/>
    </row>
    <row r="10" spans="2:15" s="22" customFormat="1" ht="14.25" customHeight="1" x14ac:dyDescent="0.15">
      <c r="B10" s="345" t="s">
        <v>38</v>
      </c>
      <c r="C10" s="347" t="s">
        <v>129</v>
      </c>
      <c r="D10" s="347"/>
      <c r="E10" s="26"/>
      <c r="F10" s="353" t="s">
        <v>38</v>
      </c>
      <c r="G10" s="347" t="s">
        <v>129</v>
      </c>
      <c r="H10" s="347"/>
      <c r="I10" s="27"/>
      <c r="J10" s="345" t="s">
        <v>38</v>
      </c>
      <c r="K10" s="347" t="s">
        <v>129</v>
      </c>
      <c r="L10" s="347"/>
      <c r="M10" s="27"/>
      <c r="N10" s="27"/>
      <c r="O10" s="26"/>
    </row>
    <row r="11" spans="2:15" s="22" customFormat="1" ht="14.25" customHeight="1" x14ac:dyDescent="0.15">
      <c r="B11" s="346"/>
      <c r="C11" s="347"/>
      <c r="D11" s="347"/>
      <c r="E11" s="26"/>
      <c r="F11" s="347"/>
      <c r="G11" s="347"/>
      <c r="H11" s="347"/>
      <c r="I11" s="27"/>
      <c r="J11" s="346"/>
      <c r="K11" s="347"/>
      <c r="L11" s="347"/>
      <c r="M11" s="27"/>
      <c r="N11" s="27"/>
      <c r="O11" s="26"/>
    </row>
    <row r="12" spans="2:15" ht="14.25" customHeight="1" x14ac:dyDescent="0.15">
      <c r="B12" s="25"/>
      <c r="C12" s="23">
        <f>+'様式1-2'!B15</f>
        <v>1</v>
      </c>
      <c r="D12" s="30">
        <f>+'様式1-2'!C15</f>
        <v>0</v>
      </c>
      <c r="F12" s="25"/>
      <c r="G12" s="23">
        <f>+'様式1-2'!B25</f>
        <v>11</v>
      </c>
      <c r="H12" s="30">
        <f>+'様式1-2'!C25</f>
        <v>0</v>
      </c>
      <c r="I12" s="23"/>
      <c r="J12" s="25"/>
      <c r="K12" s="23">
        <f>+'様式1-2'!B35</f>
        <v>21</v>
      </c>
      <c r="L12" s="34">
        <f>+'様式1-2'!C35</f>
        <v>0</v>
      </c>
      <c r="M12" s="23"/>
      <c r="N12" s="23"/>
    </row>
    <row r="13" spans="2:15" ht="14.25" customHeight="1" x14ac:dyDescent="0.15">
      <c r="B13" s="25"/>
      <c r="C13" s="23">
        <f>+'様式1-2'!B16</f>
        <v>2</v>
      </c>
      <c r="D13" s="31">
        <f>+'様式1-2'!C16</f>
        <v>0</v>
      </c>
      <c r="F13" s="25"/>
      <c r="G13" s="23">
        <f>+'様式1-2'!B26</f>
        <v>12</v>
      </c>
      <c r="H13" s="31">
        <f>+'様式1-2'!C26</f>
        <v>0</v>
      </c>
      <c r="I13" s="23"/>
      <c r="J13" s="25"/>
      <c r="K13" s="23">
        <f>+'様式1-2'!B36</f>
        <v>22</v>
      </c>
      <c r="L13" s="35">
        <f>+'様式1-2'!C36</f>
        <v>0</v>
      </c>
      <c r="M13" s="23"/>
      <c r="N13" s="23"/>
    </row>
    <row r="14" spans="2:15" ht="14.25" customHeight="1" x14ac:dyDescent="0.15">
      <c r="B14" s="25"/>
      <c r="C14" s="23">
        <f>+'様式1-2'!B17</f>
        <v>3</v>
      </c>
      <c r="D14" s="31">
        <f>+'様式1-2'!C17</f>
        <v>0</v>
      </c>
      <c r="F14" s="25"/>
      <c r="G14" s="23">
        <f>+'様式1-2'!B27</f>
        <v>13</v>
      </c>
      <c r="H14" s="31">
        <f>+'様式1-2'!C27</f>
        <v>0</v>
      </c>
      <c r="I14" s="23"/>
      <c r="J14" s="25"/>
      <c r="K14" s="23">
        <f>+'様式1-2'!B37</f>
        <v>23</v>
      </c>
      <c r="L14" s="35">
        <f>+'様式1-2'!C37</f>
        <v>0</v>
      </c>
      <c r="M14" s="23"/>
      <c r="N14" s="23"/>
    </row>
    <row r="15" spans="2:15" ht="14.25" customHeight="1" x14ac:dyDescent="0.15">
      <c r="B15" s="25"/>
      <c r="C15" s="23">
        <f>+'様式1-2'!B18</f>
        <v>4</v>
      </c>
      <c r="D15" s="31">
        <f>+'様式1-2'!C18</f>
        <v>0</v>
      </c>
      <c r="F15" s="25"/>
      <c r="G15" s="23">
        <f>+'様式1-2'!B28</f>
        <v>14</v>
      </c>
      <c r="H15" s="31">
        <f>+'様式1-2'!C28</f>
        <v>0</v>
      </c>
      <c r="I15" s="23"/>
      <c r="J15" s="25"/>
      <c r="K15" s="23">
        <f>+'様式1-2'!B38</f>
        <v>24</v>
      </c>
      <c r="L15" s="35">
        <f>+'様式1-2'!C38</f>
        <v>0</v>
      </c>
      <c r="M15" s="23"/>
      <c r="N15" s="23"/>
    </row>
    <row r="16" spans="2:15" ht="14.25" customHeight="1" x14ac:dyDescent="0.15">
      <c r="B16" s="25"/>
      <c r="C16" s="23">
        <f>+'様式1-2'!B19</f>
        <v>5</v>
      </c>
      <c r="D16" s="31">
        <f>+'様式1-2'!C19</f>
        <v>0</v>
      </c>
      <c r="F16" s="25"/>
      <c r="G16" s="23">
        <f>+'様式1-2'!B29</f>
        <v>15</v>
      </c>
      <c r="H16" s="31">
        <f>+'様式1-2'!C29</f>
        <v>0</v>
      </c>
      <c r="I16" s="23"/>
      <c r="J16" s="25"/>
      <c r="K16" s="23">
        <f>+'様式1-2'!B39</f>
        <v>25</v>
      </c>
      <c r="L16" s="35">
        <f>+'様式1-2'!C39</f>
        <v>0</v>
      </c>
      <c r="M16" s="23"/>
      <c r="N16" s="23"/>
    </row>
    <row r="17" spans="2:15" ht="14.25" customHeight="1" x14ac:dyDescent="0.15">
      <c r="B17" s="25"/>
      <c r="C17" s="23">
        <f>+'様式1-2'!B20</f>
        <v>6</v>
      </c>
      <c r="D17" s="31">
        <f>+'様式1-2'!C20</f>
        <v>0</v>
      </c>
      <c r="F17" s="25"/>
      <c r="G17" s="23">
        <f>+'様式1-2'!B30</f>
        <v>16</v>
      </c>
      <c r="H17" s="31">
        <f>+'様式1-2'!C30</f>
        <v>0</v>
      </c>
      <c r="I17" s="23"/>
      <c r="J17" s="25"/>
      <c r="K17" s="23">
        <f>+'様式1-2'!B40</f>
        <v>26</v>
      </c>
      <c r="L17" s="35">
        <f>+'様式1-2'!C40</f>
        <v>0</v>
      </c>
      <c r="M17" s="23"/>
      <c r="N17" s="23"/>
    </row>
    <row r="18" spans="2:15" ht="14.25" customHeight="1" x14ac:dyDescent="0.15">
      <c r="B18" s="25"/>
      <c r="C18" s="23">
        <f>+'様式1-2'!B21</f>
        <v>7</v>
      </c>
      <c r="D18" s="31">
        <f>+'様式1-2'!C21</f>
        <v>0</v>
      </c>
      <c r="F18" s="25"/>
      <c r="G18" s="23">
        <f>+'様式1-2'!B31</f>
        <v>17</v>
      </c>
      <c r="H18" s="31">
        <f>+'様式1-2'!C31</f>
        <v>0</v>
      </c>
      <c r="I18" s="23"/>
      <c r="J18" s="25"/>
      <c r="K18" s="23">
        <f>+'様式1-2'!B41</f>
        <v>27</v>
      </c>
      <c r="L18" s="35">
        <f>+'様式1-2'!C41</f>
        <v>0</v>
      </c>
      <c r="M18" s="23"/>
      <c r="N18" s="23"/>
    </row>
    <row r="19" spans="2:15" ht="14.25" customHeight="1" x14ac:dyDescent="0.15">
      <c r="B19" s="25"/>
      <c r="C19" s="23">
        <f>+'様式1-2'!B22</f>
        <v>8</v>
      </c>
      <c r="D19" s="31">
        <f>+'様式1-2'!C22</f>
        <v>0</v>
      </c>
      <c r="F19" s="25"/>
      <c r="G19" s="23">
        <f>+'様式1-2'!B32</f>
        <v>18</v>
      </c>
      <c r="H19" s="31">
        <f>+'様式1-2'!C32</f>
        <v>0</v>
      </c>
      <c r="I19" s="23"/>
      <c r="J19" s="25"/>
      <c r="K19" s="23">
        <f>+'様式1-2'!B42</f>
        <v>28</v>
      </c>
      <c r="L19" s="35">
        <f>+'様式1-2'!C42</f>
        <v>0</v>
      </c>
      <c r="M19" s="23"/>
      <c r="N19" s="23"/>
    </row>
    <row r="20" spans="2:15" ht="14.25" customHeight="1" x14ac:dyDescent="0.15">
      <c r="B20" s="25"/>
      <c r="C20" s="23">
        <f>+'様式1-2'!B23</f>
        <v>9</v>
      </c>
      <c r="D20" s="31">
        <f>+'様式1-2'!C23</f>
        <v>0</v>
      </c>
      <c r="F20" s="25"/>
      <c r="G20" s="23">
        <f>+'様式1-2'!B33</f>
        <v>19</v>
      </c>
      <c r="H20" s="31">
        <f>+'様式1-2'!C33</f>
        <v>0</v>
      </c>
      <c r="I20" s="23"/>
      <c r="J20" s="25"/>
      <c r="K20" s="23">
        <f>+'様式1-2'!B43</f>
        <v>29</v>
      </c>
      <c r="L20" s="35">
        <f>+'様式1-2'!C43</f>
        <v>0</v>
      </c>
      <c r="M20" s="23"/>
      <c r="N20" s="23"/>
    </row>
    <row r="21" spans="2:15" ht="14.25" customHeight="1" x14ac:dyDescent="0.15">
      <c r="B21" s="25"/>
      <c r="C21" s="23">
        <f>+'様式1-2'!B24</f>
        <v>10</v>
      </c>
      <c r="D21" s="31">
        <f>+'様式1-2'!C24</f>
        <v>0</v>
      </c>
      <c r="F21" s="25"/>
      <c r="G21" s="23">
        <f>+'様式1-2'!B34</f>
        <v>20</v>
      </c>
      <c r="H21" s="31">
        <f>+'様式1-2'!C34</f>
        <v>0</v>
      </c>
      <c r="I21" s="23"/>
      <c r="J21" s="25"/>
      <c r="K21" s="23">
        <f>+'様式1-2'!B44</f>
        <v>30</v>
      </c>
      <c r="L21" s="35">
        <f>+'様式1-2'!C44</f>
        <v>0</v>
      </c>
      <c r="M21" s="23"/>
      <c r="N21" s="23"/>
    </row>
    <row r="22" spans="2:15" ht="14.25" customHeight="1" x14ac:dyDescent="0.15">
      <c r="B22" s="23"/>
      <c r="C22" s="23"/>
      <c r="D22" s="23"/>
    </row>
    <row r="23" spans="2:15" ht="14.25" customHeight="1" x14ac:dyDescent="0.15">
      <c r="B23" s="23"/>
      <c r="C23" s="23"/>
      <c r="D23" s="23"/>
    </row>
    <row r="24" spans="2:15" ht="14.25" customHeight="1" x14ac:dyDescent="0.15">
      <c r="B24" s="348" t="s">
        <v>114</v>
      </c>
      <c r="C24" s="348"/>
      <c r="D24" s="348"/>
      <c r="E24" s="348"/>
      <c r="F24" s="348"/>
      <c r="G24" s="348"/>
      <c r="H24" s="348"/>
      <c r="I24" s="348"/>
      <c r="J24" s="348"/>
      <c r="K24" s="348"/>
      <c r="L24" s="348"/>
      <c r="M24" s="24"/>
      <c r="N24" s="24"/>
      <c r="O24" s="24"/>
    </row>
    <row r="25" spans="2:15" ht="14.25" customHeight="1" x14ac:dyDescent="0.15">
      <c r="B25" s="348"/>
      <c r="C25" s="348"/>
      <c r="D25" s="348"/>
      <c r="E25" s="348"/>
      <c r="F25" s="348"/>
      <c r="G25" s="348"/>
      <c r="H25" s="348"/>
      <c r="I25" s="348"/>
      <c r="J25" s="348"/>
      <c r="K25" s="348"/>
      <c r="L25" s="348"/>
      <c r="M25" s="24"/>
      <c r="N25" s="24"/>
      <c r="O25" s="24"/>
    </row>
    <row r="26" spans="2:15" ht="14.25" customHeight="1" x14ac:dyDescent="0.15">
      <c r="B26" s="348"/>
      <c r="C26" s="348"/>
      <c r="D26" s="348"/>
      <c r="E26" s="348"/>
      <c r="F26" s="348"/>
      <c r="G26" s="348"/>
      <c r="H26" s="348"/>
      <c r="I26" s="348"/>
      <c r="J26" s="348"/>
      <c r="K26" s="348"/>
      <c r="L26" s="348"/>
      <c r="M26" s="24"/>
      <c r="N26" s="24"/>
      <c r="O26" s="24"/>
    </row>
    <row r="27" spans="2:15" ht="14.25" customHeight="1" x14ac:dyDescent="0.15">
      <c r="B27" s="24"/>
      <c r="C27" s="24"/>
      <c r="D27" s="24"/>
      <c r="E27" s="24"/>
      <c r="F27" s="24"/>
      <c r="G27" s="24"/>
      <c r="H27" s="24"/>
      <c r="I27" s="24"/>
      <c r="J27" s="24"/>
      <c r="K27" s="24"/>
      <c r="L27" s="24"/>
      <c r="M27" s="24"/>
      <c r="N27" s="24"/>
      <c r="O27" s="24"/>
    </row>
    <row r="28" spans="2:15" s="22" customFormat="1" ht="14.25" customHeight="1" x14ac:dyDescent="0.15">
      <c r="B28" s="345" t="s">
        <v>40</v>
      </c>
      <c r="C28" s="347" t="s">
        <v>129</v>
      </c>
      <c r="D28" s="347"/>
      <c r="E28" s="26"/>
      <c r="F28" s="345" t="s">
        <v>40</v>
      </c>
      <c r="G28" s="347" t="s">
        <v>129</v>
      </c>
      <c r="H28" s="347"/>
      <c r="I28" s="27"/>
      <c r="J28" s="345" t="s">
        <v>40</v>
      </c>
      <c r="K28" s="347" t="s">
        <v>129</v>
      </c>
      <c r="L28" s="347"/>
      <c r="M28" s="27"/>
      <c r="N28" s="27"/>
      <c r="O28" s="26"/>
    </row>
    <row r="29" spans="2:15" s="22" customFormat="1" ht="14.25" customHeight="1" x14ac:dyDescent="0.15">
      <c r="B29" s="346"/>
      <c r="C29" s="347"/>
      <c r="D29" s="347"/>
      <c r="E29" s="26"/>
      <c r="F29" s="346"/>
      <c r="G29" s="347"/>
      <c r="H29" s="347"/>
      <c r="I29" s="27"/>
      <c r="J29" s="346"/>
      <c r="K29" s="347"/>
      <c r="L29" s="347"/>
      <c r="M29" s="27"/>
      <c r="N29" s="27"/>
      <c r="O29" s="26"/>
    </row>
    <row r="30" spans="2:15" ht="14.25" customHeight="1" x14ac:dyDescent="0.15">
      <c r="B30" s="25"/>
      <c r="C30" s="23">
        <f>+'様式1-2'!B15</f>
        <v>1</v>
      </c>
      <c r="D30" s="30">
        <f>+'様式1-2'!C15</f>
        <v>0</v>
      </c>
      <c r="F30" s="25"/>
      <c r="G30" s="23">
        <f>+'様式1-2'!B25</f>
        <v>11</v>
      </c>
      <c r="H30" s="30">
        <f>+'様式1-2'!C25</f>
        <v>0</v>
      </c>
      <c r="I30" s="23"/>
      <c r="J30" s="25"/>
      <c r="K30" s="23">
        <f>+'様式1-2'!B35</f>
        <v>21</v>
      </c>
      <c r="L30" s="34">
        <f>+'様式1-2'!C35</f>
        <v>0</v>
      </c>
      <c r="M30" s="23"/>
      <c r="N30" s="23"/>
    </row>
    <row r="31" spans="2:15" ht="14.25" customHeight="1" x14ac:dyDescent="0.15">
      <c r="B31" s="25"/>
      <c r="C31" s="23">
        <f>+'様式1-2'!B16</f>
        <v>2</v>
      </c>
      <c r="D31" s="30">
        <f>+'様式1-2'!C16</f>
        <v>0</v>
      </c>
      <c r="F31" s="25"/>
      <c r="G31" s="23">
        <f>+'様式1-2'!B26</f>
        <v>12</v>
      </c>
      <c r="H31" s="30">
        <f>+'様式1-2'!C26</f>
        <v>0</v>
      </c>
      <c r="I31" s="23"/>
      <c r="J31" s="25"/>
      <c r="K31" s="23">
        <f>+'様式1-2'!B36</f>
        <v>22</v>
      </c>
      <c r="L31" s="34">
        <f>+'様式1-2'!C36</f>
        <v>0</v>
      </c>
      <c r="M31" s="23"/>
      <c r="N31" s="23"/>
    </row>
    <row r="32" spans="2:15" ht="14.25" customHeight="1" x14ac:dyDescent="0.15">
      <c r="B32" s="25"/>
      <c r="C32" s="23">
        <f>+'様式1-2'!B17</f>
        <v>3</v>
      </c>
      <c r="D32" s="30">
        <f>+'様式1-2'!C17</f>
        <v>0</v>
      </c>
      <c r="F32" s="25"/>
      <c r="G32" s="23">
        <f>+'様式1-2'!B27</f>
        <v>13</v>
      </c>
      <c r="H32" s="30">
        <f>+'様式1-2'!C27</f>
        <v>0</v>
      </c>
      <c r="I32" s="23"/>
      <c r="J32" s="25"/>
      <c r="K32" s="23">
        <f>+'様式1-2'!B37</f>
        <v>23</v>
      </c>
      <c r="L32" s="34">
        <f>+'様式1-2'!C37</f>
        <v>0</v>
      </c>
      <c r="M32" s="23"/>
      <c r="N32" s="23"/>
    </row>
    <row r="33" spans="2:15" ht="14.25" customHeight="1" x14ac:dyDescent="0.15">
      <c r="B33" s="25"/>
      <c r="C33" s="23">
        <f>+'様式1-2'!B18</f>
        <v>4</v>
      </c>
      <c r="D33" s="30">
        <f>+'様式1-2'!C18</f>
        <v>0</v>
      </c>
      <c r="F33" s="25"/>
      <c r="G33" s="23">
        <f>+'様式1-2'!B28</f>
        <v>14</v>
      </c>
      <c r="H33" s="30">
        <f>+'様式1-2'!C28</f>
        <v>0</v>
      </c>
      <c r="I33" s="23"/>
      <c r="J33" s="25"/>
      <c r="K33" s="23">
        <f>+'様式1-2'!B38</f>
        <v>24</v>
      </c>
      <c r="L33" s="34">
        <f>+'様式1-2'!C38</f>
        <v>0</v>
      </c>
      <c r="M33" s="23"/>
      <c r="N33" s="23"/>
    </row>
    <row r="34" spans="2:15" ht="14.25" customHeight="1" x14ac:dyDescent="0.15">
      <c r="B34" s="25"/>
      <c r="C34" s="23">
        <f>+'様式1-2'!B19</f>
        <v>5</v>
      </c>
      <c r="D34" s="30">
        <f>+'様式1-2'!C19</f>
        <v>0</v>
      </c>
      <c r="F34" s="25"/>
      <c r="G34" s="23">
        <f>+'様式1-2'!B29</f>
        <v>15</v>
      </c>
      <c r="H34" s="30">
        <f>+'様式1-2'!C29</f>
        <v>0</v>
      </c>
      <c r="I34" s="23"/>
      <c r="J34" s="25"/>
      <c r="K34" s="23">
        <f>+'様式1-2'!B39</f>
        <v>25</v>
      </c>
      <c r="L34" s="34">
        <f>+'様式1-2'!C39</f>
        <v>0</v>
      </c>
      <c r="M34" s="23"/>
      <c r="N34" s="23"/>
    </row>
    <row r="35" spans="2:15" ht="14.25" customHeight="1" x14ac:dyDescent="0.15">
      <c r="B35" s="25"/>
      <c r="C35" s="23">
        <f>+'様式1-2'!B20</f>
        <v>6</v>
      </c>
      <c r="D35" s="30">
        <f>+'様式1-2'!C20</f>
        <v>0</v>
      </c>
      <c r="F35" s="25"/>
      <c r="G35" s="23">
        <f>+'様式1-2'!B30</f>
        <v>16</v>
      </c>
      <c r="H35" s="30">
        <f>+'様式1-2'!C30</f>
        <v>0</v>
      </c>
      <c r="I35" s="23"/>
      <c r="J35" s="25"/>
      <c r="K35" s="23">
        <f>+'様式1-2'!B40</f>
        <v>26</v>
      </c>
      <c r="L35" s="34">
        <f>+'様式1-2'!C40</f>
        <v>0</v>
      </c>
      <c r="M35" s="23"/>
      <c r="N35" s="23"/>
    </row>
    <row r="36" spans="2:15" ht="14.25" customHeight="1" x14ac:dyDescent="0.15">
      <c r="B36" s="25"/>
      <c r="C36" s="23">
        <f>+'様式1-2'!B21</f>
        <v>7</v>
      </c>
      <c r="D36" s="30">
        <f>+'様式1-2'!C21</f>
        <v>0</v>
      </c>
      <c r="F36" s="25"/>
      <c r="G36" s="23">
        <f>+'様式1-2'!B31</f>
        <v>17</v>
      </c>
      <c r="H36" s="30">
        <f>+'様式1-2'!C31</f>
        <v>0</v>
      </c>
      <c r="I36" s="23"/>
      <c r="J36" s="25"/>
      <c r="K36" s="23">
        <f>+'様式1-2'!B41</f>
        <v>27</v>
      </c>
      <c r="L36" s="34">
        <f>+'様式1-2'!C41</f>
        <v>0</v>
      </c>
      <c r="M36" s="23"/>
      <c r="N36" s="23"/>
    </row>
    <row r="37" spans="2:15" ht="14.25" customHeight="1" x14ac:dyDescent="0.15">
      <c r="B37" s="25"/>
      <c r="C37" s="23">
        <f>+'様式1-2'!B22</f>
        <v>8</v>
      </c>
      <c r="D37" s="30">
        <f>+'様式1-2'!C22</f>
        <v>0</v>
      </c>
      <c r="F37" s="25"/>
      <c r="G37" s="23">
        <f>+'様式1-2'!B32</f>
        <v>18</v>
      </c>
      <c r="H37" s="30">
        <f>+'様式1-2'!C32</f>
        <v>0</v>
      </c>
      <c r="I37" s="23"/>
      <c r="J37" s="25"/>
      <c r="K37" s="23">
        <f>+'様式1-2'!B42</f>
        <v>28</v>
      </c>
      <c r="L37" s="34">
        <f>+'様式1-2'!C42</f>
        <v>0</v>
      </c>
      <c r="M37" s="23"/>
      <c r="N37" s="23"/>
    </row>
    <row r="38" spans="2:15" ht="14.25" customHeight="1" x14ac:dyDescent="0.15">
      <c r="B38" s="25"/>
      <c r="C38" s="23">
        <f>+'様式1-2'!B23</f>
        <v>9</v>
      </c>
      <c r="D38" s="30">
        <f>+'様式1-2'!C23</f>
        <v>0</v>
      </c>
      <c r="F38" s="25"/>
      <c r="G38" s="23">
        <f>+'様式1-2'!B33</f>
        <v>19</v>
      </c>
      <c r="H38" s="30">
        <f>+'様式1-2'!C33</f>
        <v>0</v>
      </c>
      <c r="I38" s="23"/>
      <c r="J38" s="25"/>
      <c r="K38" s="23">
        <f>+'様式1-2'!B43</f>
        <v>29</v>
      </c>
      <c r="L38" s="34">
        <f>+'様式1-2'!C43</f>
        <v>0</v>
      </c>
      <c r="M38" s="23"/>
      <c r="N38" s="23"/>
    </row>
    <row r="39" spans="2:15" ht="14.25" customHeight="1" x14ac:dyDescent="0.15">
      <c r="B39" s="25"/>
      <c r="C39" s="23">
        <f>+'様式1-2'!B24</f>
        <v>10</v>
      </c>
      <c r="D39" s="30">
        <f>+'様式1-2'!C24</f>
        <v>0</v>
      </c>
      <c r="F39" s="25"/>
      <c r="G39" s="23">
        <f>+'様式1-2'!B34</f>
        <v>20</v>
      </c>
      <c r="H39" s="30">
        <f>+'様式1-2'!C34</f>
        <v>0</v>
      </c>
      <c r="I39" s="23"/>
      <c r="J39" s="25"/>
      <c r="K39" s="23">
        <f>+'様式1-2'!B44</f>
        <v>30</v>
      </c>
      <c r="L39" s="34">
        <f>+'様式1-2'!C44</f>
        <v>0</v>
      </c>
      <c r="M39" s="23"/>
      <c r="N39" s="23"/>
    </row>
    <row r="40" spans="2:15" ht="14.25" customHeight="1" x14ac:dyDescent="0.15">
      <c r="B40" s="23"/>
      <c r="C40" s="23"/>
      <c r="D40" s="23"/>
      <c r="F40" s="23"/>
      <c r="G40" s="23"/>
      <c r="H40" s="23"/>
      <c r="I40" s="23"/>
      <c r="J40" s="23"/>
      <c r="K40" s="23"/>
      <c r="L40" s="23"/>
      <c r="M40" s="23"/>
      <c r="N40" s="23"/>
    </row>
    <row r="41" spans="2:15" ht="14.25" customHeight="1" x14ac:dyDescent="0.15">
      <c r="B41" s="348" t="s">
        <v>41</v>
      </c>
      <c r="C41" s="348"/>
      <c r="D41" s="348"/>
      <c r="E41" s="348"/>
      <c r="F41" s="348"/>
      <c r="G41" s="348"/>
      <c r="H41" s="348"/>
      <c r="I41" s="348"/>
      <c r="J41" s="348"/>
      <c r="K41" s="348"/>
      <c r="L41" s="348"/>
      <c r="M41" s="24"/>
      <c r="N41" s="24"/>
      <c r="O41" s="24"/>
    </row>
    <row r="42" spans="2:15" ht="14.25" customHeight="1" x14ac:dyDescent="0.15">
      <c r="B42" s="348"/>
      <c r="C42" s="348"/>
      <c r="D42" s="348"/>
      <c r="E42" s="348"/>
      <c r="F42" s="348"/>
      <c r="G42" s="348"/>
      <c r="H42" s="348"/>
      <c r="I42" s="348"/>
      <c r="J42" s="348"/>
      <c r="K42" s="348"/>
      <c r="L42" s="348"/>
      <c r="M42" s="24"/>
      <c r="N42" s="24"/>
      <c r="O42" s="24"/>
    </row>
    <row r="43" spans="2:15" ht="14.25" customHeight="1" x14ac:dyDescent="0.15">
      <c r="B43" s="348"/>
      <c r="C43" s="348"/>
      <c r="D43" s="348"/>
      <c r="E43" s="348"/>
      <c r="F43" s="348"/>
      <c r="G43" s="348"/>
      <c r="H43" s="348"/>
      <c r="I43" s="348"/>
      <c r="J43" s="348"/>
      <c r="K43" s="348"/>
      <c r="L43" s="348"/>
      <c r="M43" s="24"/>
      <c r="N43" s="24"/>
      <c r="O43" s="24"/>
    </row>
    <row r="44" spans="2:15" ht="14.25" customHeight="1" x14ac:dyDescent="0.15">
      <c r="B44" s="20"/>
      <c r="C44" s="20"/>
    </row>
    <row r="45" spans="2:15" s="22" customFormat="1" ht="14.25" customHeight="1" x14ac:dyDescent="0.15">
      <c r="B45" s="345" t="s">
        <v>40</v>
      </c>
      <c r="C45" s="347" t="s">
        <v>129</v>
      </c>
      <c r="D45" s="347"/>
      <c r="E45" s="26"/>
      <c r="F45" s="345" t="s">
        <v>40</v>
      </c>
      <c r="G45" s="347" t="s">
        <v>129</v>
      </c>
      <c r="H45" s="347"/>
      <c r="I45" s="27"/>
      <c r="J45" s="345" t="s">
        <v>40</v>
      </c>
      <c r="K45" s="347" t="s">
        <v>129</v>
      </c>
      <c r="L45" s="347"/>
      <c r="M45" s="27"/>
      <c r="N45" s="27"/>
      <c r="O45" s="26"/>
    </row>
    <row r="46" spans="2:15" s="22" customFormat="1" ht="14.25" customHeight="1" x14ac:dyDescent="0.15">
      <c r="B46" s="346"/>
      <c r="C46" s="347"/>
      <c r="D46" s="347"/>
      <c r="E46" s="26"/>
      <c r="F46" s="346"/>
      <c r="G46" s="347"/>
      <c r="H46" s="347"/>
      <c r="I46" s="27"/>
      <c r="J46" s="346"/>
      <c r="K46" s="347"/>
      <c r="L46" s="347"/>
      <c r="M46" s="27"/>
      <c r="N46" s="27"/>
      <c r="O46" s="26"/>
    </row>
    <row r="47" spans="2:15" ht="14.25" customHeight="1" x14ac:dyDescent="0.15">
      <c r="B47" s="25"/>
      <c r="C47" s="23">
        <f>+'様式1-2'!B15</f>
        <v>1</v>
      </c>
      <c r="D47" s="30">
        <f>+'様式1-2'!C15</f>
        <v>0</v>
      </c>
      <c r="F47" s="25"/>
      <c r="G47" s="23">
        <f>+'様式1-2'!B25</f>
        <v>11</v>
      </c>
      <c r="H47" s="30">
        <f>+'様式1-2'!C25</f>
        <v>0</v>
      </c>
      <c r="I47" s="23"/>
      <c r="J47" s="25"/>
      <c r="K47" s="23">
        <f>+'様式1-2'!B35</f>
        <v>21</v>
      </c>
      <c r="L47" s="34">
        <f>+'様式1-2'!C35</f>
        <v>0</v>
      </c>
      <c r="M47" s="23"/>
      <c r="N47" s="23"/>
    </row>
    <row r="48" spans="2:15" ht="14.25" customHeight="1" x14ac:dyDescent="0.15">
      <c r="B48" s="25"/>
      <c r="C48" s="23">
        <f>+'様式1-2'!B16</f>
        <v>2</v>
      </c>
      <c r="D48" s="30">
        <f>+'様式1-2'!C16</f>
        <v>0</v>
      </c>
      <c r="F48" s="25"/>
      <c r="G48" s="23">
        <f>+'様式1-2'!B26</f>
        <v>12</v>
      </c>
      <c r="H48" s="30">
        <f>+'様式1-2'!C26</f>
        <v>0</v>
      </c>
      <c r="I48" s="23"/>
      <c r="J48" s="25"/>
      <c r="K48" s="23">
        <f>+'様式1-2'!B36</f>
        <v>22</v>
      </c>
      <c r="L48" s="34">
        <f>+'様式1-2'!C36</f>
        <v>0</v>
      </c>
      <c r="M48" s="23"/>
      <c r="N48" s="23"/>
    </row>
    <row r="49" spans="2:14" ht="14.25" customHeight="1" x14ac:dyDescent="0.15">
      <c r="B49" s="25"/>
      <c r="C49" s="23">
        <f>+'様式1-2'!B17</f>
        <v>3</v>
      </c>
      <c r="D49" s="30">
        <f>+'様式1-2'!C17</f>
        <v>0</v>
      </c>
      <c r="F49" s="25"/>
      <c r="G49" s="23">
        <f>+'様式1-2'!B27</f>
        <v>13</v>
      </c>
      <c r="H49" s="30">
        <f>+'様式1-2'!C27</f>
        <v>0</v>
      </c>
      <c r="I49" s="23"/>
      <c r="J49" s="25"/>
      <c r="K49" s="23">
        <f>+'様式1-2'!B37</f>
        <v>23</v>
      </c>
      <c r="L49" s="34">
        <f>+'様式1-2'!C37</f>
        <v>0</v>
      </c>
      <c r="M49" s="23"/>
      <c r="N49" s="23"/>
    </row>
    <row r="50" spans="2:14" ht="14.25" customHeight="1" x14ac:dyDescent="0.15">
      <c r="B50" s="25"/>
      <c r="C50" s="23">
        <f>+'様式1-2'!B18</f>
        <v>4</v>
      </c>
      <c r="D50" s="30">
        <f>+'様式1-2'!C18</f>
        <v>0</v>
      </c>
      <c r="F50" s="25"/>
      <c r="G50" s="23">
        <f>+'様式1-2'!B28</f>
        <v>14</v>
      </c>
      <c r="H50" s="30">
        <f>+'様式1-2'!C28</f>
        <v>0</v>
      </c>
      <c r="I50" s="23"/>
      <c r="J50" s="25"/>
      <c r="K50" s="23">
        <f>+'様式1-2'!B38</f>
        <v>24</v>
      </c>
      <c r="L50" s="34">
        <f>+'様式1-2'!C38</f>
        <v>0</v>
      </c>
      <c r="M50" s="23"/>
      <c r="N50" s="23"/>
    </row>
    <row r="51" spans="2:14" ht="14.25" customHeight="1" x14ac:dyDescent="0.15">
      <c r="B51" s="25"/>
      <c r="C51" s="23">
        <f>+'様式1-2'!B19</f>
        <v>5</v>
      </c>
      <c r="D51" s="30">
        <f>+'様式1-2'!C19</f>
        <v>0</v>
      </c>
      <c r="F51" s="25"/>
      <c r="G51" s="23">
        <f>+'様式1-2'!B29</f>
        <v>15</v>
      </c>
      <c r="H51" s="30">
        <f>+'様式1-2'!C29</f>
        <v>0</v>
      </c>
      <c r="I51" s="23"/>
      <c r="J51" s="25"/>
      <c r="K51" s="23">
        <f>+'様式1-2'!B39</f>
        <v>25</v>
      </c>
      <c r="L51" s="34">
        <f>+'様式1-2'!C39</f>
        <v>0</v>
      </c>
      <c r="M51" s="23"/>
      <c r="N51" s="23"/>
    </row>
    <row r="52" spans="2:14" ht="14.25" customHeight="1" x14ac:dyDescent="0.15">
      <c r="B52" s="25"/>
      <c r="C52" s="23">
        <f>+'様式1-2'!B20</f>
        <v>6</v>
      </c>
      <c r="D52" s="30">
        <f>+'様式1-2'!C20</f>
        <v>0</v>
      </c>
      <c r="F52" s="25"/>
      <c r="G52" s="23">
        <f>+'様式1-2'!B30</f>
        <v>16</v>
      </c>
      <c r="H52" s="30">
        <f>+'様式1-2'!C30</f>
        <v>0</v>
      </c>
      <c r="I52" s="23"/>
      <c r="J52" s="25"/>
      <c r="K52" s="23">
        <f>+'様式1-2'!B40</f>
        <v>26</v>
      </c>
      <c r="L52" s="34">
        <f>+'様式1-2'!C40</f>
        <v>0</v>
      </c>
      <c r="M52" s="23"/>
      <c r="N52" s="23"/>
    </row>
    <row r="53" spans="2:14" ht="14.25" customHeight="1" x14ac:dyDescent="0.15">
      <c r="B53" s="25"/>
      <c r="C53" s="23">
        <f>+'様式1-2'!B21</f>
        <v>7</v>
      </c>
      <c r="D53" s="30">
        <f>+'様式1-2'!C21</f>
        <v>0</v>
      </c>
      <c r="F53" s="25"/>
      <c r="G53" s="23">
        <f>+'様式1-2'!B31</f>
        <v>17</v>
      </c>
      <c r="H53" s="30">
        <f>+'様式1-2'!C31</f>
        <v>0</v>
      </c>
      <c r="I53" s="23"/>
      <c r="J53" s="25"/>
      <c r="K53" s="23">
        <f>+'様式1-2'!B41</f>
        <v>27</v>
      </c>
      <c r="L53" s="34">
        <f>+'様式1-2'!C41</f>
        <v>0</v>
      </c>
      <c r="M53" s="23"/>
      <c r="N53" s="23"/>
    </row>
    <row r="54" spans="2:14" ht="14.25" customHeight="1" x14ac:dyDescent="0.15">
      <c r="B54" s="25"/>
      <c r="C54" s="23">
        <f>+'様式1-2'!B22</f>
        <v>8</v>
      </c>
      <c r="D54" s="30">
        <f>+'様式1-2'!C22</f>
        <v>0</v>
      </c>
      <c r="F54" s="25"/>
      <c r="G54" s="23">
        <f>+'様式1-2'!B32</f>
        <v>18</v>
      </c>
      <c r="H54" s="30">
        <f>+'様式1-2'!C32</f>
        <v>0</v>
      </c>
      <c r="I54" s="23"/>
      <c r="J54" s="25"/>
      <c r="K54" s="23">
        <f>+'様式1-2'!B42</f>
        <v>28</v>
      </c>
      <c r="L54" s="34">
        <f>+'様式1-2'!C42</f>
        <v>0</v>
      </c>
      <c r="M54" s="23"/>
      <c r="N54" s="23"/>
    </row>
    <row r="55" spans="2:14" ht="14.25" customHeight="1" x14ac:dyDescent="0.15">
      <c r="B55" s="25"/>
      <c r="C55" s="23">
        <f>+'様式1-2'!B23</f>
        <v>9</v>
      </c>
      <c r="D55" s="30">
        <f>+'様式1-2'!C23</f>
        <v>0</v>
      </c>
      <c r="F55" s="25"/>
      <c r="G55" s="23">
        <f>+'様式1-2'!B33</f>
        <v>19</v>
      </c>
      <c r="H55" s="30">
        <f>+'様式1-2'!C33</f>
        <v>0</v>
      </c>
      <c r="I55" s="23"/>
      <c r="J55" s="25"/>
      <c r="K55" s="23">
        <f>+'様式1-2'!B43</f>
        <v>29</v>
      </c>
      <c r="L55" s="34">
        <f>+'様式1-2'!C43</f>
        <v>0</v>
      </c>
      <c r="M55" s="23"/>
      <c r="N55" s="23"/>
    </row>
    <row r="56" spans="2:14" ht="14.25" customHeight="1" x14ac:dyDescent="0.15">
      <c r="B56" s="25"/>
      <c r="C56" s="23">
        <f>+'様式1-2'!B24</f>
        <v>10</v>
      </c>
      <c r="D56" s="30">
        <f>+'様式1-2'!C24</f>
        <v>0</v>
      </c>
      <c r="F56" s="25"/>
      <c r="G56" s="23">
        <f>+'様式1-2'!B34</f>
        <v>20</v>
      </c>
      <c r="H56" s="30">
        <f>+'様式1-2'!C34</f>
        <v>0</v>
      </c>
      <c r="I56" s="23"/>
      <c r="J56" s="25"/>
      <c r="K56" s="23">
        <f>+'様式1-2'!B44</f>
        <v>30</v>
      </c>
      <c r="L56" s="34">
        <f>+'様式1-2'!C44</f>
        <v>0</v>
      </c>
      <c r="M56" s="23"/>
      <c r="N56" s="23"/>
    </row>
    <row r="57" spans="2:14" ht="14.25" customHeight="1" x14ac:dyDescent="0.15"/>
    <row r="58" spans="2:14" ht="14.25" customHeight="1" x14ac:dyDescent="0.15"/>
    <row r="59" spans="2:14" ht="14.25" customHeight="1" x14ac:dyDescent="0.15"/>
    <row r="60" spans="2:14" ht="14.25" customHeight="1" x14ac:dyDescent="0.15"/>
    <row r="61" spans="2:14" ht="14.25" customHeight="1" x14ac:dyDescent="0.15"/>
    <row r="62" spans="2:14" ht="14.25" customHeight="1" x14ac:dyDescent="0.15"/>
    <row r="63" spans="2:14" ht="14.25" customHeight="1" x14ac:dyDescent="0.15"/>
    <row r="64" spans="2:1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sheetData>
  <mergeCells count="26">
    <mergeCell ref="D4:G4"/>
    <mergeCell ref="K10:L11"/>
    <mergeCell ref="B1:L1"/>
    <mergeCell ref="H3:K3"/>
    <mergeCell ref="H4:L4"/>
    <mergeCell ref="B6:L8"/>
    <mergeCell ref="F3:G3"/>
    <mergeCell ref="B10:B11"/>
    <mergeCell ref="C10:D11"/>
    <mergeCell ref="F10:F11"/>
    <mergeCell ref="J10:J11"/>
    <mergeCell ref="G10:H11"/>
    <mergeCell ref="F45:F46"/>
    <mergeCell ref="G45:H46"/>
    <mergeCell ref="B24:L26"/>
    <mergeCell ref="B41:L43"/>
    <mergeCell ref="B45:B46"/>
    <mergeCell ref="C45:D46"/>
    <mergeCell ref="J28:J29"/>
    <mergeCell ref="J45:J46"/>
    <mergeCell ref="K28:L29"/>
    <mergeCell ref="K45:L46"/>
    <mergeCell ref="B28:B29"/>
    <mergeCell ref="C28:D29"/>
    <mergeCell ref="F28:F29"/>
    <mergeCell ref="G28:H29"/>
  </mergeCells>
  <phoneticPr fontId="2"/>
  <dataValidations count="2">
    <dataValidation type="list" allowBlank="1" showInputMessage="1" showErrorMessage="1" sqref="B40 F40 B22:B23">
      <formula1>$O$1:$O$2</formula1>
    </dataValidation>
    <dataValidation type="list" allowBlank="1" showInputMessage="1" showErrorMessage="1" prompt="「○」「×」をリストから選択入力して下さい。" sqref="B12:B21 F12:F21 J12:J21 B30:B39 F30:F39 J30:J39 B47:B56 F47:F56 J47:J56">
      <formula1>$O$1:$O$2</formula1>
    </dataValidation>
  </dataValidations>
  <pageMargins left="0.78740157480314965" right="0.47244094488188981" top="0.70866141732283472" bottom="0.43307086614173229" header="0.51181102362204722" footer="0.15748031496062992"/>
  <pageSetup paperSize="9" scale="95" orientation="portrait" r:id="rId1"/>
  <headerFooter alignWithMargins="0">
    <oddHeader>&amp;R&amp;A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52"/>
  <sheetViews>
    <sheetView showGridLines="0" view="pageBreakPreview" zoomScaleNormal="100" zoomScaleSheetLayoutView="100" workbookViewId="0">
      <selection activeCell="L7" sqref="L7:V7"/>
    </sheetView>
  </sheetViews>
  <sheetFormatPr defaultColWidth="6.5" defaultRowHeight="14.85" customHeight="1" x14ac:dyDescent="0.15"/>
  <cols>
    <col min="1" max="1" width="6.5" style="130"/>
    <col min="2" max="2" width="3" style="130" customWidth="1"/>
    <col min="3" max="3" width="7.5" style="130" customWidth="1"/>
    <col min="4" max="4" width="1.875" style="130" customWidth="1"/>
    <col min="5" max="5" width="1.5" style="130" customWidth="1"/>
    <col min="6" max="6" width="3" style="130" customWidth="1"/>
    <col min="7" max="7" width="1.5" style="130" customWidth="1"/>
    <col min="8" max="8" width="4.5" style="130" customWidth="1"/>
    <col min="9" max="9" width="2.25" style="130" customWidth="1"/>
    <col min="10" max="10" width="1.5" style="130" customWidth="1"/>
    <col min="11" max="11" width="3.75" style="130" customWidth="1"/>
    <col min="12" max="12" width="7.75" style="130" customWidth="1"/>
    <col min="13" max="13" width="1.5" style="130" customWidth="1"/>
    <col min="14" max="14" width="2.375" style="130" customWidth="1"/>
    <col min="15" max="15" width="2.75" style="130" customWidth="1"/>
    <col min="16" max="17" width="1.625" style="130" customWidth="1"/>
    <col min="18" max="18" width="6.625" style="130" customWidth="1"/>
    <col min="19" max="19" width="3" style="130" customWidth="1"/>
    <col min="20" max="20" width="6.25" style="130" customWidth="1"/>
    <col min="21" max="21" width="2.375" style="130" customWidth="1"/>
    <col min="22" max="22" width="2.75" style="130" customWidth="1"/>
    <col min="23" max="24" width="1.625" style="130" customWidth="1"/>
    <col min="25" max="16384" width="6.5" style="130"/>
  </cols>
  <sheetData>
    <row r="1" spans="1:48" ht="15" customHeight="1" x14ac:dyDescent="0.15">
      <c r="A1" s="107"/>
      <c r="B1" s="107"/>
      <c r="C1" s="107"/>
      <c r="D1" s="107"/>
      <c r="E1" s="107"/>
      <c r="F1" s="107"/>
      <c r="G1" s="107"/>
      <c r="H1" s="107"/>
      <c r="I1" s="107"/>
      <c r="J1" s="107"/>
      <c r="K1" s="107"/>
      <c r="L1" s="107"/>
      <c r="M1" s="129"/>
      <c r="N1" s="129"/>
      <c r="O1" s="129"/>
      <c r="P1" s="129"/>
      <c r="Q1" s="129"/>
      <c r="R1" s="129"/>
      <c r="S1" s="129"/>
      <c r="T1" s="81" t="s">
        <v>195</v>
      </c>
      <c r="U1" s="129"/>
      <c r="V1" s="129"/>
      <c r="W1" s="129"/>
      <c r="AV1" s="130" t="s">
        <v>127</v>
      </c>
    </row>
    <row r="2" spans="1:48" ht="15" customHeight="1" x14ac:dyDescent="0.15">
      <c r="A2" s="130" t="s">
        <v>75</v>
      </c>
      <c r="G2" s="129"/>
      <c r="H2" s="129"/>
      <c r="I2" s="129"/>
      <c r="J2" s="129"/>
      <c r="K2" s="129"/>
      <c r="L2" s="129"/>
      <c r="M2" s="129"/>
      <c r="N2" s="129"/>
      <c r="O2" s="129"/>
      <c r="P2" s="129"/>
      <c r="Q2" s="129"/>
      <c r="R2" s="129"/>
      <c r="S2" s="129"/>
      <c r="T2" s="129"/>
      <c r="U2" s="129"/>
      <c r="V2" s="129"/>
      <c r="W2" s="129"/>
      <c r="AV2" s="130" t="s">
        <v>128</v>
      </c>
    </row>
    <row r="3" spans="1:48" ht="15" customHeight="1" x14ac:dyDescent="0.15">
      <c r="G3" s="129"/>
      <c r="H3" s="129"/>
      <c r="I3" s="129"/>
      <c r="J3" s="129"/>
      <c r="K3" s="129"/>
      <c r="L3" s="129"/>
      <c r="M3" s="129"/>
      <c r="N3" s="129"/>
      <c r="O3" s="129"/>
      <c r="P3" s="129"/>
      <c r="Q3" s="129"/>
      <c r="R3" s="129"/>
      <c r="S3" s="129"/>
      <c r="T3" s="129"/>
      <c r="U3" s="129"/>
      <c r="V3" s="129"/>
      <c r="W3" s="129"/>
    </row>
    <row r="4" spans="1:48" ht="15" customHeight="1" x14ac:dyDescent="0.15">
      <c r="B4" s="354" t="s">
        <v>159</v>
      </c>
      <c r="C4" s="354"/>
      <c r="D4" s="354"/>
      <c r="E4" s="354"/>
      <c r="F4" s="354"/>
      <c r="G4" s="354"/>
      <c r="H4" s="354"/>
      <c r="I4" s="354"/>
      <c r="J4" s="354"/>
      <c r="K4" s="354"/>
      <c r="L4" s="354"/>
      <c r="M4" s="354"/>
      <c r="N4" s="354"/>
      <c r="O4" s="354"/>
      <c r="P4" s="354"/>
      <c r="Q4" s="354"/>
      <c r="R4" s="354"/>
      <c r="S4" s="354"/>
      <c r="T4" s="354"/>
      <c r="U4" s="354"/>
      <c r="V4" s="354"/>
      <c r="W4" s="129"/>
    </row>
    <row r="5" spans="1:48" ht="15" customHeight="1" x14ac:dyDescent="0.15">
      <c r="B5" s="354" t="s">
        <v>160</v>
      </c>
      <c r="C5" s="354"/>
      <c r="D5" s="354"/>
      <c r="E5" s="355"/>
      <c r="F5" s="355"/>
      <c r="G5" s="355"/>
      <c r="H5" s="355"/>
      <c r="I5" s="355"/>
      <c r="J5" s="355"/>
      <c r="K5" s="355"/>
      <c r="U5" s="129"/>
      <c r="V5" s="129"/>
      <c r="W5" s="129"/>
    </row>
    <row r="6" spans="1:48" ht="12.75" customHeight="1" x14ac:dyDescent="0.15">
      <c r="B6" s="131"/>
      <c r="C6" s="131"/>
      <c r="D6" s="131"/>
      <c r="E6" s="131"/>
      <c r="F6" s="131"/>
      <c r="G6" s="131"/>
      <c r="H6" s="131"/>
      <c r="I6" s="131"/>
      <c r="U6" s="129"/>
      <c r="V6" s="129"/>
      <c r="W6" s="129"/>
    </row>
    <row r="7" spans="1:48" ht="27.75" customHeight="1" x14ac:dyDescent="0.15">
      <c r="B7" s="132"/>
      <c r="C7" s="132"/>
      <c r="D7" s="132"/>
      <c r="E7" s="132"/>
      <c r="F7" s="132"/>
      <c r="G7" s="132"/>
      <c r="H7" s="132"/>
      <c r="I7" s="370" t="s">
        <v>103</v>
      </c>
      <c r="J7" s="371"/>
      <c r="K7" s="372"/>
      <c r="L7" s="373">
        <f>IFERROR('様式1-1'!E5,"")</f>
        <v>0</v>
      </c>
      <c r="M7" s="374"/>
      <c r="N7" s="374"/>
      <c r="O7" s="374"/>
      <c r="P7" s="374"/>
      <c r="Q7" s="374"/>
      <c r="R7" s="374"/>
      <c r="S7" s="374"/>
      <c r="T7" s="374"/>
      <c r="U7" s="374"/>
      <c r="V7" s="375"/>
      <c r="W7" s="133"/>
    </row>
    <row r="8" spans="1:48" ht="22.5" customHeight="1" x14ac:dyDescent="0.15">
      <c r="B8" s="134"/>
      <c r="C8" s="370" t="s">
        <v>48</v>
      </c>
      <c r="D8" s="371"/>
      <c r="E8" s="371"/>
      <c r="F8" s="371"/>
      <c r="G8" s="371"/>
      <c r="H8" s="372"/>
      <c r="I8" s="362" t="s">
        <v>164</v>
      </c>
      <c r="J8" s="376"/>
      <c r="K8" s="376"/>
      <c r="L8" s="376"/>
      <c r="M8" s="376"/>
      <c r="N8" s="376"/>
      <c r="O8" s="363"/>
      <c r="P8" s="362" t="s">
        <v>49</v>
      </c>
      <c r="Q8" s="376"/>
      <c r="R8" s="376"/>
      <c r="S8" s="376"/>
      <c r="T8" s="376"/>
      <c r="U8" s="376"/>
      <c r="V8" s="363"/>
      <c r="W8" s="133"/>
    </row>
    <row r="9" spans="1:48" ht="11.25" customHeight="1" x14ac:dyDescent="0.15">
      <c r="B9" s="134" t="s">
        <v>50</v>
      </c>
      <c r="C9" s="362" t="s">
        <v>51</v>
      </c>
      <c r="D9" s="363"/>
      <c r="E9" s="362" t="s">
        <v>52</v>
      </c>
      <c r="F9" s="376"/>
      <c r="G9" s="376"/>
      <c r="H9" s="363"/>
      <c r="I9" s="364"/>
      <c r="J9" s="377"/>
      <c r="K9" s="377"/>
      <c r="L9" s="377"/>
      <c r="M9" s="377"/>
      <c r="N9" s="377"/>
      <c r="O9" s="365"/>
      <c r="P9" s="364"/>
      <c r="Q9" s="377"/>
      <c r="R9" s="377"/>
      <c r="S9" s="377"/>
      <c r="T9" s="377"/>
      <c r="U9" s="377"/>
      <c r="V9" s="365"/>
      <c r="W9" s="133"/>
    </row>
    <row r="10" spans="1:48" ht="11.25" customHeight="1" x14ac:dyDescent="0.15">
      <c r="B10" s="134"/>
      <c r="C10" s="366"/>
      <c r="D10" s="367"/>
      <c r="E10" s="366"/>
      <c r="F10" s="378"/>
      <c r="G10" s="378"/>
      <c r="H10" s="367"/>
      <c r="I10" s="366"/>
      <c r="J10" s="378"/>
      <c r="K10" s="378"/>
      <c r="L10" s="378"/>
      <c r="M10" s="378"/>
      <c r="N10" s="378"/>
      <c r="O10" s="367"/>
      <c r="P10" s="366"/>
      <c r="Q10" s="378"/>
      <c r="R10" s="378"/>
      <c r="S10" s="378"/>
      <c r="T10" s="378"/>
      <c r="U10" s="378"/>
      <c r="V10" s="367"/>
      <c r="W10" s="133"/>
    </row>
    <row r="11" spans="1:48" ht="11.25" customHeight="1" x14ac:dyDescent="0.15">
      <c r="B11" s="134"/>
      <c r="C11" s="362" t="s">
        <v>161</v>
      </c>
      <c r="D11" s="363"/>
      <c r="E11" s="356" t="s">
        <v>54</v>
      </c>
      <c r="F11" s="357"/>
      <c r="G11" s="357"/>
      <c r="H11" s="357"/>
      <c r="I11" s="135"/>
      <c r="J11" s="137"/>
      <c r="K11" s="137"/>
      <c r="L11" s="137"/>
      <c r="M11" s="137"/>
      <c r="N11" s="137"/>
      <c r="O11" s="137"/>
      <c r="P11" s="136"/>
      <c r="Q11" s="137"/>
      <c r="R11" s="137"/>
      <c r="S11" s="137"/>
      <c r="T11" s="137"/>
      <c r="U11" s="137"/>
      <c r="V11" s="137"/>
      <c r="W11" s="133"/>
    </row>
    <row r="12" spans="1:48" ht="20.25" customHeight="1" x14ac:dyDescent="0.15">
      <c r="B12" s="134" t="s">
        <v>53</v>
      </c>
      <c r="C12" s="364"/>
      <c r="D12" s="365"/>
      <c r="E12" s="358"/>
      <c r="F12" s="359"/>
      <c r="G12" s="359"/>
      <c r="H12" s="359"/>
      <c r="I12" s="138"/>
      <c r="J12" s="368" t="str">
        <f>IF(T12="","",R12*T12)</f>
        <v/>
      </c>
      <c r="K12" s="368"/>
      <c r="L12" s="368"/>
      <c r="M12" s="369"/>
      <c r="N12" s="139"/>
      <c r="O12" s="81"/>
      <c r="P12" s="140"/>
      <c r="Q12" s="141" t="s">
        <v>162</v>
      </c>
      <c r="R12" s="175" t="str">
        <f>IF(T12="","",IF(T12&gt;1,784000,392000))</f>
        <v/>
      </c>
      <c r="S12" s="142" t="s">
        <v>37</v>
      </c>
      <c r="T12" s="143"/>
      <c r="W12" s="133"/>
    </row>
    <row r="13" spans="1:48" ht="14.85" customHeight="1" x14ac:dyDescent="0.15">
      <c r="B13" s="144"/>
      <c r="C13" s="366"/>
      <c r="D13" s="367"/>
      <c r="E13" s="360"/>
      <c r="F13" s="361"/>
      <c r="G13" s="361"/>
      <c r="H13" s="361"/>
      <c r="I13" s="145"/>
      <c r="J13" s="132"/>
      <c r="K13" s="132"/>
      <c r="L13" s="132"/>
      <c r="M13" s="132"/>
      <c r="N13" s="122" t="s">
        <v>102</v>
      </c>
      <c r="O13" s="146"/>
      <c r="P13" s="379"/>
      <c r="Q13" s="380"/>
      <c r="R13" s="381"/>
      <c r="S13" s="381"/>
      <c r="T13" s="132"/>
      <c r="U13" s="122" t="s">
        <v>163</v>
      </c>
      <c r="V13" s="132"/>
      <c r="W13" s="133"/>
    </row>
    <row r="14" spans="1:48" ht="45" customHeight="1" x14ac:dyDescent="0.15">
      <c r="B14" s="132"/>
      <c r="C14" s="132"/>
      <c r="D14" s="132"/>
      <c r="E14" s="132"/>
      <c r="F14" s="132"/>
      <c r="G14" s="132"/>
      <c r="H14" s="132"/>
      <c r="I14" s="132"/>
      <c r="J14" s="132"/>
      <c r="K14" s="132"/>
      <c r="L14" s="132"/>
      <c r="M14" s="132"/>
      <c r="N14" s="132"/>
      <c r="O14" s="132"/>
      <c r="P14" s="382" t="s">
        <v>198</v>
      </c>
      <c r="Q14" s="382"/>
      <c r="R14" s="382"/>
      <c r="S14" s="382"/>
      <c r="T14" s="382"/>
      <c r="U14" s="382"/>
      <c r="V14" s="382"/>
    </row>
    <row r="15" spans="1:48" s="131" customFormat="1" ht="22.5" customHeight="1" x14ac:dyDescent="0.15">
      <c r="B15" s="136"/>
      <c r="C15" s="370" t="s">
        <v>48</v>
      </c>
      <c r="D15" s="371"/>
      <c r="E15" s="371"/>
      <c r="F15" s="371"/>
      <c r="G15" s="371"/>
      <c r="H15" s="372"/>
      <c r="I15" s="362" t="s">
        <v>164</v>
      </c>
      <c r="J15" s="376"/>
      <c r="K15" s="376"/>
      <c r="L15" s="376"/>
      <c r="M15" s="376"/>
      <c r="N15" s="376"/>
      <c r="O15" s="363"/>
      <c r="P15" s="362" t="s">
        <v>49</v>
      </c>
      <c r="Q15" s="376"/>
      <c r="R15" s="376"/>
      <c r="S15" s="376"/>
      <c r="T15" s="376"/>
      <c r="U15" s="376"/>
      <c r="V15" s="363"/>
      <c r="W15" s="147"/>
    </row>
    <row r="16" spans="1:48" s="131" customFormat="1" ht="11.25" x14ac:dyDescent="0.15">
      <c r="B16" s="136"/>
      <c r="C16" s="362" t="s">
        <v>51</v>
      </c>
      <c r="D16" s="363"/>
      <c r="E16" s="362" t="s">
        <v>52</v>
      </c>
      <c r="F16" s="376"/>
      <c r="G16" s="376"/>
      <c r="H16" s="363"/>
      <c r="I16" s="364"/>
      <c r="J16" s="377"/>
      <c r="K16" s="377"/>
      <c r="L16" s="377"/>
      <c r="M16" s="377"/>
      <c r="N16" s="377"/>
      <c r="O16" s="365"/>
      <c r="P16" s="364"/>
      <c r="Q16" s="377"/>
      <c r="R16" s="377"/>
      <c r="S16" s="377"/>
      <c r="T16" s="377"/>
      <c r="U16" s="377"/>
      <c r="V16" s="365"/>
      <c r="W16" s="147"/>
    </row>
    <row r="17" spans="2:23" s="131" customFormat="1" ht="11.25" x14ac:dyDescent="0.15">
      <c r="B17" s="136"/>
      <c r="C17" s="366"/>
      <c r="D17" s="367"/>
      <c r="E17" s="366"/>
      <c r="F17" s="378"/>
      <c r="G17" s="378"/>
      <c r="H17" s="367"/>
      <c r="I17" s="366"/>
      <c r="J17" s="378"/>
      <c r="K17" s="378"/>
      <c r="L17" s="378"/>
      <c r="M17" s="378"/>
      <c r="N17" s="378"/>
      <c r="O17" s="367"/>
      <c r="P17" s="366"/>
      <c r="Q17" s="378"/>
      <c r="R17" s="378"/>
      <c r="S17" s="378"/>
      <c r="T17" s="378"/>
      <c r="U17" s="378"/>
      <c r="V17" s="367"/>
      <c r="W17" s="147"/>
    </row>
    <row r="18" spans="2:23" ht="14.25" customHeight="1" x14ac:dyDescent="0.15">
      <c r="B18" s="134"/>
      <c r="C18" s="133"/>
      <c r="D18" s="129"/>
      <c r="E18" s="133"/>
      <c r="F18" s="129"/>
      <c r="G18" s="129"/>
      <c r="H18" s="129"/>
      <c r="I18" s="383"/>
      <c r="J18" s="384"/>
      <c r="K18" s="384"/>
      <c r="L18" s="384"/>
      <c r="M18" s="384"/>
      <c r="N18" s="384"/>
      <c r="O18" s="385"/>
      <c r="P18" s="386"/>
      <c r="Q18" s="387"/>
      <c r="R18" s="387"/>
      <c r="S18" s="387"/>
      <c r="T18" s="387"/>
      <c r="U18" s="387"/>
      <c r="V18" s="388"/>
      <c r="W18" s="133"/>
    </row>
    <row r="19" spans="2:23" ht="14.25" customHeight="1" x14ac:dyDescent="0.15">
      <c r="B19" s="134"/>
      <c r="C19" s="389" t="s">
        <v>55</v>
      </c>
      <c r="D19" s="390"/>
      <c r="E19" s="389" t="s">
        <v>56</v>
      </c>
      <c r="F19" s="391"/>
      <c r="G19" s="391"/>
      <c r="H19" s="390"/>
      <c r="I19" s="392"/>
      <c r="J19" s="393"/>
      <c r="K19" s="393"/>
      <c r="L19" s="393"/>
      <c r="M19" s="393"/>
      <c r="N19" s="393"/>
      <c r="O19" s="393"/>
      <c r="P19" s="394"/>
      <c r="Q19" s="395"/>
      <c r="R19" s="395"/>
      <c r="S19" s="395"/>
      <c r="T19" s="395"/>
      <c r="U19" s="395"/>
      <c r="V19" s="396"/>
      <c r="W19" s="133"/>
    </row>
    <row r="20" spans="2:23" ht="14.85" customHeight="1" x14ac:dyDescent="0.15">
      <c r="B20" s="134"/>
      <c r="C20" s="133"/>
      <c r="E20" s="133"/>
      <c r="I20" s="392"/>
      <c r="J20" s="393"/>
      <c r="K20" s="393"/>
      <c r="L20" s="393"/>
      <c r="M20" s="393"/>
      <c r="N20" s="393"/>
      <c r="O20" s="393"/>
      <c r="P20" s="394"/>
      <c r="Q20" s="395"/>
      <c r="R20" s="395"/>
      <c r="S20" s="395"/>
      <c r="T20" s="395"/>
      <c r="U20" s="395"/>
      <c r="V20" s="396"/>
      <c r="W20" s="133"/>
    </row>
    <row r="21" spans="2:23" ht="14.85" customHeight="1" x14ac:dyDescent="0.15">
      <c r="B21" s="134" t="s">
        <v>57</v>
      </c>
      <c r="C21" s="133"/>
      <c r="E21" s="133"/>
      <c r="I21" s="392"/>
      <c r="J21" s="393"/>
      <c r="K21" s="393"/>
      <c r="L21" s="393"/>
      <c r="M21" s="393"/>
      <c r="N21" s="393"/>
      <c r="O21" s="393"/>
      <c r="P21" s="394"/>
      <c r="Q21" s="395"/>
      <c r="R21" s="395"/>
      <c r="S21" s="395"/>
      <c r="T21" s="395"/>
      <c r="U21" s="395"/>
      <c r="V21" s="396"/>
      <c r="W21" s="133"/>
    </row>
    <row r="22" spans="2:23" ht="14.85" customHeight="1" x14ac:dyDescent="0.15">
      <c r="B22" s="134"/>
      <c r="C22" s="133"/>
      <c r="E22" s="133"/>
      <c r="I22" s="392"/>
      <c r="J22" s="393"/>
      <c r="K22" s="393"/>
      <c r="L22" s="393"/>
      <c r="M22" s="393"/>
      <c r="N22" s="393"/>
      <c r="O22" s="393"/>
      <c r="P22" s="394"/>
      <c r="Q22" s="395"/>
      <c r="R22" s="395"/>
      <c r="S22" s="395"/>
      <c r="T22" s="395"/>
      <c r="U22" s="395"/>
      <c r="V22" s="396"/>
      <c r="W22" s="133"/>
    </row>
    <row r="23" spans="2:23" ht="14.85" customHeight="1" x14ac:dyDescent="0.15">
      <c r="B23" s="134"/>
      <c r="C23" s="133"/>
      <c r="E23" s="133"/>
      <c r="I23" s="392"/>
      <c r="J23" s="393"/>
      <c r="K23" s="393"/>
      <c r="L23" s="393"/>
      <c r="M23" s="393"/>
      <c r="N23" s="393"/>
      <c r="O23" s="393"/>
      <c r="P23" s="394"/>
      <c r="Q23" s="395"/>
      <c r="R23" s="395"/>
      <c r="S23" s="395"/>
      <c r="T23" s="395"/>
      <c r="U23" s="395"/>
      <c r="V23" s="396"/>
      <c r="W23" s="133"/>
    </row>
    <row r="24" spans="2:23" ht="14.85" customHeight="1" x14ac:dyDescent="0.15">
      <c r="B24" s="134"/>
      <c r="C24" s="133"/>
      <c r="E24" s="133"/>
      <c r="I24" s="392"/>
      <c r="J24" s="393"/>
      <c r="K24" s="393"/>
      <c r="L24" s="393"/>
      <c r="M24" s="393"/>
      <c r="N24" s="393"/>
      <c r="O24" s="393"/>
      <c r="P24" s="394"/>
      <c r="Q24" s="395"/>
      <c r="R24" s="395"/>
      <c r="S24" s="395"/>
      <c r="T24" s="395"/>
      <c r="U24" s="395"/>
      <c r="V24" s="396"/>
      <c r="W24" s="133"/>
    </row>
    <row r="25" spans="2:23" ht="14.85" customHeight="1" x14ac:dyDescent="0.15">
      <c r="B25" s="134"/>
      <c r="C25" s="133"/>
      <c r="E25" s="133"/>
      <c r="I25" s="392"/>
      <c r="J25" s="393"/>
      <c r="K25" s="393"/>
      <c r="L25" s="393"/>
      <c r="M25" s="393"/>
      <c r="N25" s="393"/>
      <c r="O25" s="393"/>
      <c r="P25" s="394"/>
      <c r="Q25" s="395"/>
      <c r="R25" s="395"/>
      <c r="S25" s="395"/>
      <c r="T25" s="395"/>
      <c r="U25" s="395"/>
      <c r="V25" s="396"/>
      <c r="W25" s="133"/>
    </row>
    <row r="26" spans="2:23" ht="14.85" customHeight="1" x14ac:dyDescent="0.15">
      <c r="B26" s="134"/>
      <c r="C26" s="133"/>
      <c r="E26" s="133"/>
      <c r="I26" s="397"/>
      <c r="J26" s="398"/>
      <c r="K26" s="398"/>
      <c r="L26" s="398"/>
      <c r="M26" s="398"/>
      <c r="N26" s="398"/>
      <c r="O26" s="399"/>
      <c r="P26" s="394"/>
      <c r="Q26" s="395"/>
      <c r="R26" s="395"/>
      <c r="S26" s="395"/>
      <c r="T26" s="395"/>
      <c r="U26" s="395"/>
      <c r="V26" s="396"/>
      <c r="W26" s="133"/>
    </row>
    <row r="27" spans="2:23" ht="14.85" customHeight="1" x14ac:dyDescent="0.15">
      <c r="B27" s="134"/>
      <c r="C27" s="133"/>
      <c r="E27" s="133"/>
      <c r="I27" s="397"/>
      <c r="J27" s="398"/>
      <c r="K27" s="398"/>
      <c r="L27" s="398"/>
      <c r="M27" s="398"/>
      <c r="N27" s="398"/>
      <c r="O27" s="399"/>
      <c r="P27" s="394"/>
      <c r="Q27" s="395"/>
      <c r="R27" s="395"/>
      <c r="S27" s="395"/>
      <c r="T27" s="395"/>
      <c r="U27" s="395"/>
      <c r="V27" s="396"/>
      <c r="W27" s="133"/>
    </row>
    <row r="28" spans="2:23" ht="14.85" customHeight="1" x14ac:dyDescent="0.15">
      <c r="B28" s="134"/>
      <c r="C28" s="133"/>
      <c r="E28" s="133"/>
      <c r="I28" s="397"/>
      <c r="J28" s="398"/>
      <c r="K28" s="398"/>
      <c r="L28" s="398"/>
      <c r="M28" s="398"/>
      <c r="N28" s="398"/>
      <c r="O28" s="399"/>
      <c r="P28" s="394"/>
      <c r="Q28" s="395"/>
      <c r="R28" s="395"/>
      <c r="S28" s="395"/>
      <c r="T28" s="395"/>
      <c r="U28" s="395"/>
      <c r="V28" s="396"/>
      <c r="W28" s="133"/>
    </row>
    <row r="29" spans="2:23" ht="14.85" customHeight="1" x14ac:dyDescent="0.15">
      <c r="B29" s="134"/>
      <c r="C29" s="133"/>
      <c r="E29" s="389" t="s">
        <v>58</v>
      </c>
      <c r="F29" s="391"/>
      <c r="G29" s="391"/>
      <c r="H29" s="390"/>
      <c r="I29" s="397"/>
      <c r="J29" s="398"/>
      <c r="K29" s="398"/>
      <c r="L29" s="398"/>
      <c r="M29" s="398"/>
      <c r="N29" s="398"/>
      <c r="O29" s="399"/>
      <c r="P29" s="394"/>
      <c r="Q29" s="395"/>
      <c r="R29" s="395"/>
      <c r="S29" s="395"/>
      <c r="T29" s="395"/>
      <c r="U29" s="395"/>
      <c r="V29" s="396"/>
      <c r="W29" s="133"/>
    </row>
    <row r="30" spans="2:23" ht="14.85" customHeight="1" x14ac:dyDescent="0.15">
      <c r="B30" s="134"/>
      <c r="C30" s="133"/>
      <c r="E30" s="133"/>
      <c r="I30" s="397"/>
      <c r="J30" s="398"/>
      <c r="K30" s="398"/>
      <c r="L30" s="398"/>
      <c r="M30" s="398"/>
      <c r="N30" s="398"/>
      <c r="O30" s="399"/>
      <c r="P30" s="394"/>
      <c r="Q30" s="395"/>
      <c r="R30" s="395"/>
      <c r="S30" s="395"/>
      <c r="T30" s="395"/>
      <c r="U30" s="395"/>
      <c r="V30" s="396"/>
      <c r="W30" s="133"/>
    </row>
    <row r="31" spans="2:23" ht="14.85" customHeight="1" x14ac:dyDescent="0.15">
      <c r="B31" s="134"/>
      <c r="C31" s="133"/>
      <c r="E31" s="133"/>
      <c r="I31" s="397"/>
      <c r="J31" s="398"/>
      <c r="K31" s="398"/>
      <c r="L31" s="398"/>
      <c r="M31" s="398"/>
      <c r="N31" s="398"/>
      <c r="O31" s="399"/>
      <c r="P31" s="394"/>
      <c r="Q31" s="395"/>
      <c r="R31" s="395"/>
      <c r="S31" s="395"/>
      <c r="T31" s="395"/>
      <c r="U31" s="395"/>
      <c r="V31" s="396"/>
      <c r="W31" s="133"/>
    </row>
    <row r="32" spans="2:23" ht="14.85" customHeight="1" x14ac:dyDescent="0.15">
      <c r="B32" s="134"/>
      <c r="C32" s="133"/>
      <c r="E32" s="133"/>
      <c r="I32" s="397"/>
      <c r="J32" s="398"/>
      <c r="K32" s="398"/>
      <c r="L32" s="398"/>
      <c r="M32" s="398"/>
      <c r="N32" s="398"/>
      <c r="O32" s="399"/>
      <c r="P32" s="394"/>
      <c r="Q32" s="395"/>
      <c r="R32" s="395"/>
      <c r="S32" s="395"/>
      <c r="T32" s="395"/>
      <c r="U32" s="395"/>
      <c r="V32" s="396"/>
      <c r="W32" s="133"/>
    </row>
    <row r="33" spans="2:23" ht="14.85" customHeight="1" x14ac:dyDescent="0.15">
      <c r="B33" s="134"/>
      <c r="C33" s="133"/>
      <c r="E33" s="133"/>
      <c r="I33" s="397"/>
      <c r="J33" s="398"/>
      <c r="K33" s="398"/>
      <c r="L33" s="398"/>
      <c r="M33" s="398"/>
      <c r="N33" s="398"/>
      <c r="O33" s="399"/>
      <c r="P33" s="394"/>
      <c r="Q33" s="395"/>
      <c r="R33" s="395"/>
      <c r="S33" s="395"/>
      <c r="T33" s="395"/>
      <c r="U33" s="395"/>
      <c r="V33" s="396"/>
      <c r="W33" s="133"/>
    </row>
    <row r="34" spans="2:23" ht="14.85" customHeight="1" x14ac:dyDescent="0.15">
      <c r="B34" s="134"/>
      <c r="C34" s="133"/>
      <c r="E34" s="133"/>
      <c r="I34" s="397"/>
      <c r="J34" s="398"/>
      <c r="K34" s="398"/>
      <c r="L34" s="398"/>
      <c r="M34" s="398"/>
      <c r="N34" s="398"/>
      <c r="O34" s="399"/>
      <c r="P34" s="394"/>
      <c r="Q34" s="395"/>
      <c r="R34" s="395"/>
      <c r="S34" s="395"/>
      <c r="T34" s="395"/>
      <c r="U34" s="395"/>
      <c r="V34" s="396"/>
      <c r="W34" s="133"/>
    </row>
    <row r="35" spans="2:23" ht="14.85" customHeight="1" x14ac:dyDescent="0.15">
      <c r="B35" s="134"/>
      <c r="C35" s="133"/>
      <c r="E35" s="133"/>
      <c r="I35" s="397"/>
      <c r="J35" s="398"/>
      <c r="K35" s="398"/>
      <c r="L35" s="398"/>
      <c r="M35" s="398"/>
      <c r="N35" s="398"/>
      <c r="O35" s="399"/>
      <c r="P35" s="394"/>
      <c r="Q35" s="395"/>
      <c r="R35" s="395"/>
      <c r="S35" s="395"/>
      <c r="T35" s="395"/>
      <c r="U35" s="395"/>
      <c r="V35" s="396"/>
      <c r="W35" s="133"/>
    </row>
    <row r="36" spans="2:23" ht="14.85" customHeight="1" x14ac:dyDescent="0.15">
      <c r="B36" s="134"/>
      <c r="C36" s="133"/>
      <c r="E36" s="133"/>
      <c r="I36" s="397"/>
      <c r="J36" s="398"/>
      <c r="K36" s="398"/>
      <c r="L36" s="398"/>
      <c r="M36" s="398"/>
      <c r="N36" s="398"/>
      <c r="O36" s="399"/>
      <c r="P36" s="394"/>
      <c r="Q36" s="395"/>
      <c r="R36" s="395"/>
      <c r="S36" s="395"/>
      <c r="T36" s="395"/>
      <c r="U36" s="395"/>
      <c r="V36" s="396"/>
      <c r="W36" s="133"/>
    </row>
    <row r="37" spans="2:23" ht="14.85" customHeight="1" x14ac:dyDescent="0.15">
      <c r="B37" s="134"/>
      <c r="C37" s="133"/>
      <c r="E37" s="133"/>
      <c r="I37" s="397"/>
      <c r="J37" s="398"/>
      <c r="K37" s="398"/>
      <c r="L37" s="398"/>
      <c r="M37" s="398"/>
      <c r="N37" s="398"/>
      <c r="O37" s="399"/>
      <c r="P37" s="394"/>
      <c r="Q37" s="395"/>
      <c r="R37" s="395"/>
      <c r="S37" s="395"/>
      <c r="T37" s="395"/>
      <c r="U37" s="395"/>
      <c r="V37" s="396"/>
      <c r="W37" s="133"/>
    </row>
    <row r="38" spans="2:23" ht="14.85" customHeight="1" x14ac:dyDescent="0.15">
      <c r="B38" s="134"/>
      <c r="C38" s="389" t="s">
        <v>59</v>
      </c>
      <c r="D38" s="390"/>
      <c r="E38" s="400"/>
      <c r="F38" s="401"/>
      <c r="G38" s="401"/>
      <c r="H38" s="402"/>
      <c r="I38" s="397"/>
      <c r="J38" s="398"/>
      <c r="K38" s="398"/>
      <c r="L38" s="398"/>
      <c r="M38" s="398"/>
      <c r="N38" s="398"/>
      <c r="O38" s="399"/>
      <c r="P38" s="394"/>
      <c r="Q38" s="395"/>
      <c r="R38" s="395"/>
      <c r="S38" s="395"/>
      <c r="T38" s="395"/>
      <c r="U38" s="395"/>
      <c r="V38" s="396"/>
      <c r="W38" s="133"/>
    </row>
    <row r="39" spans="2:23" ht="14.85" customHeight="1" x14ac:dyDescent="0.15">
      <c r="B39" s="134"/>
      <c r="C39" s="389" t="s">
        <v>60</v>
      </c>
      <c r="D39" s="390"/>
      <c r="E39" s="400"/>
      <c r="F39" s="401"/>
      <c r="G39" s="401"/>
      <c r="H39" s="402"/>
      <c r="I39" s="397"/>
      <c r="J39" s="398"/>
      <c r="K39" s="398"/>
      <c r="L39" s="398"/>
      <c r="M39" s="398"/>
      <c r="N39" s="398"/>
      <c r="O39" s="399"/>
      <c r="P39" s="394"/>
      <c r="Q39" s="395"/>
      <c r="R39" s="395"/>
      <c r="S39" s="395"/>
      <c r="T39" s="395"/>
      <c r="U39" s="395"/>
      <c r="V39" s="396"/>
      <c r="W39" s="133"/>
    </row>
    <row r="40" spans="2:23" ht="14.85" customHeight="1" x14ac:dyDescent="0.15">
      <c r="B40" s="134"/>
      <c r="C40" s="133"/>
      <c r="E40" s="400"/>
      <c r="F40" s="401"/>
      <c r="G40" s="401"/>
      <c r="H40" s="402"/>
      <c r="I40" s="397"/>
      <c r="J40" s="398"/>
      <c r="K40" s="398"/>
      <c r="L40" s="398"/>
      <c r="M40" s="398"/>
      <c r="N40" s="398"/>
      <c r="O40" s="399"/>
      <c r="P40" s="394"/>
      <c r="Q40" s="395"/>
      <c r="R40" s="395"/>
      <c r="S40" s="395"/>
      <c r="T40" s="395"/>
      <c r="U40" s="395"/>
      <c r="V40" s="396"/>
      <c r="W40" s="133"/>
    </row>
    <row r="41" spans="2:23" ht="14.85" customHeight="1" x14ac:dyDescent="0.15">
      <c r="B41" s="134"/>
      <c r="C41" s="133"/>
      <c r="E41" s="400"/>
      <c r="F41" s="401"/>
      <c r="G41" s="401"/>
      <c r="H41" s="402"/>
      <c r="I41" s="397"/>
      <c r="J41" s="398"/>
      <c r="K41" s="398"/>
      <c r="L41" s="398"/>
      <c r="M41" s="398"/>
      <c r="N41" s="398"/>
      <c r="O41" s="399"/>
      <c r="P41" s="394"/>
      <c r="Q41" s="395"/>
      <c r="R41" s="395"/>
      <c r="S41" s="395"/>
      <c r="T41" s="395"/>
      <c r="U41" s="395"/>
      <c r="V41" s="396"/>
      <c r="W41" s="133"/>
    </row>
    <row r="42" spans="2:23" ht="14.85" customHeight="1" x14ac:dyDescent="0.15">
      <c r="B42" s="134"/>
      <c r="C42" s="133"/>
      <c r="E42" s="400"/>
      <c r="F42" s="401"/>
      <c r="G42" s="401"/>
      <c r="H42" s="402"/>
      <c r="I42" s="397"/>
      <c r="J42" s="398"/>
      <c r="K42" s="398"/>
      <c r="L42" s="398"/>
      <c r="M42" s="398"/>
      <c r="N42" s="398"/>
      <c r="O42" s="399"/>
      <c r="P42" s="394"/>
      <c r="Q42" s="395"/>
      <c r="R42" s="395"/>
      <c r="S42" s="395"/>
      <c r="T42" s="395"/>
      <c r="U42" s="395"/>
      <c r="V42" s="396"/>
      <c r="W42" s="133"/>
    </row>
    <row r="43" spans="2:23" ht="14.85" customHeight="1" x14ac:dyDescent="0.15">
      <c r="B43" s="134"/>
      <c r="C43" s="133"/>
      <c r="E43" s="400"/>
      <c r="F43" s="401"/>
      <c r="G43" s="401"/>
      <c r="H43" s="402"/>
      <c r="I43" s="397"/>
      <c r="J43" s="398"/>
      <c r="K43" s="398"/>
      <c r="L43" s="398"/>
      <c r="M43" s="398"/>
      <c r="N43" s="398"/>
      <c r="O43" s="399"/>
      <c r="P43" s="394"/>
      <c r="Q43" s="395"/>
      <c r="R43" s="395"/>
      <c r="S43" s="395"/>
      <c r="T43" s="395"/>
      <c r="U43" s="395"/>
      <c r="V43" s="396"/>
      <c r="W43" s="133"/>
    </row>
    <row r="44" spans="2:23" ht="14.85" customHeight="1" x14ac:dyDescent="0.15">
      <c r="B44" s="134"/>
      <c r="C44" s="133"/>
      <c r="E44" s="400"/>
      <c r="F44" s="401"/>
      <c r="G44" s="401"/>
      <c r="H44" s="402"/>
      <c r="I44" s="397"/>
      <c r="J44" s="398"/>
      <c r="K44" s="398"/>
      <c r="L44" s="398"/>
      <c r="M44" s="398"/>
      <c r="N44" s="398"/>
      <c r="O44" s="399"/>
      <c r="P44" s="394"/>
      <c r="Q44" s="395"/>
      <c r="R44" s="395"/>
      <c r="S44" s="395"/>
      <c r="T44" s="395"/>
      <c r="U44" s="395"/>
      <c r="V44" s="396"/>
      <c r="W44" s="133"/>
    </row>
    <row r="45" spans="2:23" ht="14.85" customHeight="1" x14ac:dyDescent="0.15">
      <c r="B45" s="134" t="s">
        <v>61</v>
      </c>
      <c r="C45" s="133"/>
      <c r="E45" s="400"/>
      <c r="F45" s="401"/>
      <c r="G45" s="401"/>
      <c r="H45" s="402"/>
      <c r="I45" s="397"/>
      <c r="J45" s="398"/>
      <c r="K45" s="398"/>
      <c r="L45" s="398"/>
      <c r="M45" s="398"/>
      <c r="N45" s="398"/>
      <c r="O45" s="399"/>
      <c r="P45" s="394"/>
      <c r="Q45" s="395"/>
      <c r="R45" s="395"/>
      <c r="S45" s="395"/>
      <c r="T45" s="395"/>
      <c r="U45" s="395"/>
      <c r="V45" s="396"/>
      <c r="W45" s="133"/>
    </row>
    <row r="46" spans="2:23" ht="14.85" customHeight="1" x14ac:dyDescent="0.15">
      <c r="B46" s="134"/>
      <c r="C46" s="133"/>
      <c r="E46" s="400"/>
      <c r="F46" s="401"/>
      <c r="G46" s="401"/>
      <c r="H46" s="402"/>
      <c r="I46" s="397"/>
      <c r="J46" s="398"/>
      <c r="K46" s="398"/>
      <c r="L46" s="398"/>
      <c r="M46" s="398"/>
      <c r="N46" s="398"/>
      <c r="O46" s="399"/>
      <c r="P46" s="394"/>
      <c r="Q46" s="395"/>
      <c r="R46" s="395"/>
      <c r="S46" s="395"/>
      <c r="T46" s="395"/>
      <c r="U46" s="395"/>
      <c r="V46" s="396"/>
      <c r="W46" s="133"/>
    </row>
    <row r="47" spans="2:23" ht="14.25" customHeight="1" x14ac:dyDescent="0.15">
      <c r="B47" s="134"/>
      <c r="C47" s="133"/>
      <c r="E47" s="400"/>
      <c r="F47" s="401"/>
      <c r="G47" s="401"/>
      <c r="H47" s="402"/>
      <c r="I47" s="397"/>
      <c r="J47" s="398"/>
      <c r="K47" s="398"/>
      <c r="L47" s="398"/>
      <c r="M47" s="398"/>
      <c r="N47" s="398"/>
      <c r="O47" s="399"/>
      <c r="P47" s="394"/>
      <c r="Q47" s="395"/>
      <c r="R47" s="395"/>
      <c r="S47" s="395"/>
      <c r="T47" s="395"/>
      <c r="U47" s="395"/>
      <c r="V47" s="396"/>
      <c r="W47" s="133"/>
    </row>
    <row r="48" spans="2:23" ht="14.25" customHeight="1" x14ac:dyDescent="0.15">
      <c r="B48" s="144"/>
      <c r="C48" s="145"/>
      <c r="D48" s="132"/>
      <c r="E48" s="418"/>
      <c r="F48" s="419"/>
      <c r="G48" s="419"/>
      <c r="H48" s="420"/>
      <c r="I48" s="403"/>
      <c r="J48" s="404"/>
      <c r="K48" s="404"/>
      <c r="L48" s="404"/>
      <c r="M48" s="404"/>
      <c r="N48" s="404"/>
      <c r="O48" s="405"/>
      <c r="P48" s="406"/>
      <c r="Q48" s="407"/>
      <c r="R48" s="407"/>
      <c r="S48" s="407"/>
      <c r="T48" s="407"/>
      <c r="U48" s="407"/>
      <c r="V48" s="408"/>
      <c r="W48" s="133"/>
    </row>
    <row r="49" spans="2:23" ht="12" customHeight="1" x14ac:dyDescent="0.15">
      <c r="B49" s="133"/>
      <c r="I49" s="409">
        <f>SUM(I18:O48)</f>
        <v>0</v>
      </c>
      <c r="J49" s="410"/>
      <c r="K49" s="410"/>
      <c r="L49" s="410"/>
      <c r="M49" s="410"/>
      <c r="N49" s="410"/>
      <c r="O49" s="411"/>
      <c r="P49" s="133"/>
      <c r="Q49" s="129"/>
      <c r="W49" s="133"/>
    </row>
    <row r="50" spans="2:23" ht="14.85" customHeight="1" x14ac:dyDescent="0.15">
      <c r="B50" s="389" t="s">
        <v>62</v>
      </c>
      <c r="C50" s="391"/>
      <c r="D50" s="391"/>
      <c r="E50" s="391"/>
      <c r="F50" s="391"/>
      <c r="G50" s="391"/>
      <c r="H50" s="390"/>
      <c r="I50" s="412"/>
      <c r="J50" s="413"/>
      <c r="K50" s="413"/>
      <c r="L50" s="413"/>
      <c r="M50" s="413"/>
      <c r="N50" s="413"/>
      <c r="O50" s="414"/>
      <c r="P50" s="133"/>
      <c r="Q50" s="129"/>
      <c r="W50" s="133"/>
    </row>
    <row r="51" spans="2:23" ht="14.85" customHeight="1" x14ac:dyDescent="0.15">
      <c r="B51" s="145"/>
      <c r="C51" s="132"/>
      <c r="D51" s="132"/>
      <c r="E51" s="132"/>
      <c r="F51" s="132"/>
      <c r="G51" s="132"/>
      <c r="H51" s="148"/>
      <c r="I51" s="415"/>
      <c r="J51" s="416"/>
      <c r="K51" s="416"/>
      <c r="L51" s="416"/>
      <c r="M51" s="416"/>
      <c r="N51" s="416"/>
      <c r="O51" s="417"/>
      <c r="P51" s="145"/>
      <c r="Q51" s="132"/>
      <c r="R51" s="132"/>
      <c r="S51" s="132"/>
      <c r="T51" s="132"/>
      <c r="U51" s="132"/>
      <c r="V51" s="132"/>
      <c r="W51" s="133"/>
    </row>
    <row r="52" spans="2:23" ht="27.75" customHeight="1" x14ac:dyDescent="0.15"/>
  </sheetData>
  <sheetProtection selectLockedCells="1"/>
  <mergeCells count="101">
    <mergeCell ref="I49:O51"/>
    <mergeCell ref="B50:H50"/>
    <mergeCell ref="I45:O45"/>
    <mergeCell ref="P45:V45"/>
    <mergeCell ref="I46:O46"/>
    <mergeCell ref="P46:V46"/>
    <mergeCell ref="I47:O47"/>
    <mergeCell ref="P47:V47"/>
    <mergeCell ref="P43:V43"/>
    <mergeCell ref="E46:H46"/>
    <mergeCell ref="E47:H47"/>
    <mergeCell ref="E48:H48"/>
    <mergeCell ref="E43:H43"/>
    <mergeCell ref="E44:H44"/>
    <mergeCell ref="E45:H45"/>
    <mergeCell ref="C39:D39"/>
    <mergeCell ref="I39:O39"/>
    <mergeCell ref="P39:V39"/>
    <mergeCell ref="E38:H38"/>
    <mergeCell ref="E39:H39"/>
    <mergeCell ref="I44:O44"/>
    <mergeCell ref="P44:V44"/>
    <mergeCell ref="I48:O48"/>
    <mergeCell ref="P48:V48"/>
    <mergeCell ref="I40:O40"/>
    <mergeCell ref="P40:V40"/>
    <mergeCell ref="I41:O41"/>
    <mergeCell ref="P41:V41"/>
    <mergeCell ref="I42:O42"/>
    <mergeCell ref="P42:V42"/>
    <mergeCell ref="I43:O43"/>
    <mergeCell ref="E40:H40"/>
    <mergeCell ref="E41:H41"/>
    <mergeCell ref="E42:H42"/>
    <mergeCell ref="I35:O35"/>
    <mergeCell ref="P35:V35"/>
    <mergeCell ref="I36:O36"/>
    <mergeCell ref="P36:V36"/>
    <mergeCell ref="I37:O37"/>
    <mergeCell ref="P37:V37"/>
    <mergeCell ref="C38:D38"/>
    <mergeCell ref="I38:O38"/>
    <mergeCell ref="P38:V38"/>
    <mergeCell ref="I30:O30"/>
    <mergeCell ref="P30:V30"/>
    <mergeCell ref="I31:O31"/>
    <mergeCell ref="P31:V31"/>
    <mergeCell ref="I32:O32"/>
    <mergeCell ref="P32:V32"/>
    <mergeCell ref="I33:O33"/>
    <mergeCell ref="P33:V33"/>
    <mergeCell ref="I34:O34"/>
    <mergeCell ref="P34:V34"/>
    <mergeCell ref="I25:O25"/>
    <mergeCell ref="P25:V25"/>
    <mergeCell ref="I26:O26"/>
    <mergeCell ref="P26:V26"/>
    <mergeCell ref="I27:O27"/>
    <mergeCell ref="P27:V27"/>
    <mergeCell ref="I28:O28"/>
    <mergeCell ref="P28:V28"/>
    <mergeCell ref="E29:H29"/>
    <mergeCell ref="I29:O29"/>
    <mergeCell ref="P29:V29"/>
    <mergeCell ref="I20:O20"/>
    <mergeCell ref="P20:V20"/>
    <mergeCell ref="I21:O21"/>
    <mergeCell ref="P21:V21"/>
    <mergeCell ref="I22:O22"/>
    <mergeCell ref="P22:V22"/>
    <mergeCell ref="I23:O23"/>
    <mergeCell ref="P23:V23"/>
    <mergeCell ref="I24:O24"/>
    <mergeCell ref="P24:V24"/>
    <mergeCell ref="C15:H15"/>
    <mergeCell ref="I15:O17"/>
    <mergeCell ref="P15:V17"/>
    <mergeCell ref="C16:D17"/>
    <mergeCell ref="E16:H17"/>
    <mergeCell ref="P14:V14"/>
    <mergeCell ref="I18:O18"/>
    <mergeCell ref="P18:V18"/>
    <mergeCell ref="C19:D19"/>
    <mergeCell ref="E19:H19"/>
    <mergeCell ref="I19:O19"/>
    <mergeCell ref="P19:V19"/>
    <mergeCell ref="B4:V4"/>
    <mergeCell ref="B5:D5"/>
    <mergeCell ref="E5:K5"/>
    <mergeCell ref="E11:H13"/>
    <mergeCell ref="C11:D13"/>
    <mergeCell ref="J12:M12"/>
    <mergeCell ref="I7:K7"/>
    <mergeCell ref="L7:V7"/>
    <mergeCell ref="C8:H8"/>
    <mergeCell ref="I8:O10"/>
    <mergeCell ref="P8:V10"/>
    <mergeCell ref="C9:D10"/>
    <mergeCell ref="E9:H10"/>
    <mergeCell ref="P13:Q13"/>
    <mergeCell ref="R13:S13"/>
  </mergeCells>
  <phoneticPr fontId="2"/>
  <dataValidations count="2">
    <dataValidation allowBlank="1" showInputMessage="1" showErrorMessage="1" prompt="数字のみ入力_x000a_カンマ・単位(円)は不要" sqref="I18:O48"/>
    <dataValidation type="list" allowBlank="1" showInputMessage="1" showErrorMessage="1" sqref="E5">
      <formula1>$AV$1:$AV$2</formula1>
    </dataValidation>
  </dataValidations>
  <pageMargins left="0.98425196850393704" right="0.47244094488188981" top="0.55118110236220474" bottom="0.55118110236220474" header="0.51181102362204722" footer="0.51181102362204722"/>
  <pageSetup paperSize="9" scale="103"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election activeCell="F9" sqref="F9"/>
    </sheetView>
  </sheetViews>
  <sheetFormatPr defaultColWidth="6.5" defaultRowHeight="14.85" customHeight="1" x14ac:dyDescent="0.15"/>
  <cols>
    <col min="1" max="1" width="3.125" style="42" customWidth="1"/>
    <col min="2" max="2" width="22.5" style="43" customWidth="1"/>
    <col min="3" max="3" width="15.5" style="43" customWidth="1"/>
    <col min="4" max="4" width="15.5" style="37" customWidth="1"/>
    <col min="5" max="5" width="18" style="37" customWidth="1"/>
    <col min="6" max="7" width="15" style="37" customWidth="1"/>
    <col min="8" max="8" width="2.375" style="37" customWidth="1"/>
    <col min="9" max="9" width="1.5" style="37" customWidth="1"/>
    <col min="10" max="12" width="6.5" style="37"/>
    <col min="13" max="13" width="6.5" style="37" customWidth="1"/>
    <col min="14" max="15" width="6.5" style="37"/>
    <col min="16" max="16" width="6.5" style="37" hidden="1" customWidth="1"/>
    <col min="17" max="16384" width="6.5" style="37"/>
  </cols>
  <sheetData>
    <row r="1" spans="1:16" ht="30" customHeight="1" x14ac:dyDescent="0.15">
      <c r="E1" s="86"/>
      <c r="F1" s="421" t="s">
        <v>63</v>
      </c>
      <c r="G1" s="422"/>
      <c r="P1" s="37" t="s">
        <v>115</v>
      </c>
    </row>
    <row r="2" spans="1:16" ht="7.5" customHeight="1" x14ac:dyDescent="0.15">
      <c r="E2" s="86"/>
      <c r="F2" s="123"/>
      <c r="G2" s="123"/>
    </row>
    <row r="3" spans="1:16" ht="14.85" customHeight="1" x14ac:dyDescent="0.15">
      <c r="G3" s="124" t="s">
        <v>196</v>
      </c>
      <c r="P3" s="37" t="s">
        <v>116</v>
      </c>
    </row>
    <row r="4" spans="1:16" s="46" customFormat="1" ht="33.75" customHeight="1" x14ac:dyDescent="0.15">
      <c r="A4" s="44"/>
      <c r="B4" s="428" t="s">
        <v>76</v>
      </c>
      <c r="C4" s="428"/>
      <c r="D4" s="429"/>
      <c r="E4" s="429"/>
      <c r="F4" s="429"/>
      <c r="G4" s="429"/>
      <c r="H4" s="45"/>
      <c r="I4" s="45"/>
    </row>
    <row r="5" spans="1:16" ht="21" customHeight="1" x14ac:dyDescent="0.2">
      <c r="B5" s="47" t="s">
        <v>64</v>
      </c>
      <c r="C5" s="430" t="str">
        <f>IFERROR(IF(VLOOKUP('様式1-1'!E3,幼稚園番号検索!B:D,3,)="私学助成",'様式1-1'!E3,""),"")</f>
        <v/>
      </c>
      <c r="D5" s="430"/>
      <c r="E5" s="84"/>
      <c r="F5" s="48"/>
      <c r="G5" s="41"/>
      <c r="P5" s="37" t="s">
        <v>117</v>
      </c>
    </row>
    <row r="6" spans="1:16" ht="21" customHeight="1" x14ac:dyDescent="0.2">
      <c r="B6" s="49" t="s">
        <v>65</v>
      </c>
      <c r="C6" s="431" t="str">
        <f>IFERROR(IF(VLOOKUP('様式1-1'!E3,幼稚園番号検索!B:D,3,)="私学助成",'様式1-1'!E5,""),"")</f>
        <v/>
      </c>
      <c r="D6" s="431"/>
      <c r="E6" s="431"/>
      <c r="F6" s="431"/>
      <c r="G6" s="431"/>
      <c r="P6" s="37" t="s">
        <v>118</v>
      </c>
    </row>
    <row r="7" spans="1:16" ht="5.25" customHeight="1" x14ac:dyDescent="0.15">
      <c r="A7" s="42" t="s">
        <v>66</v>
      </c>
      <c r="B7" s="50"/>
      <c r="C7" s="50"/>
      <c r="D7" s="39"/>
      <c r="E7" s="39"/>
      <c r="F7" s="39"/>
      <c r="G7" s="50"/>
      <c r="H7" s="38"/>
    </row>
    <row r="8" spans="1:16" s="127" customFormat="1" ht="45" customHeight="1" x14ac:dyDescent="0.15">
      <c r="A8" s="125"/>
      <c r="B8" s="128" t="s">
        <v>67</v>
      </c>
      <c r="C8" s="120" t="s">
        <v>169</v>
      </c>
      <c r="D8" s="120" t="s">
        <v>170</v>
      </c>
      <c r="E8" s="128" t="s">
        <v>168</v>
      </c>
      <c r="F8" s="128" t="s">
        <v>166</v>
      </c>
      <c r="G8" s="128" t="s">
        <v>167</v>
      </c>
      <c r="H8" s="126"/>
    </row>
    <row r="9" spans="1:16" ht="37.5" customHeight="1" x14ac:dyDescent="0.15">
      <c r="A9" s="42">
        <v>1</v>
      </c>
      <c r="B9" s="155"/>
      <c r="C9" s="156"/>
      <c r="D9" s="156"/>
      <c r="E9" s="157"/>
      <c r="F9" s="158"/>
      <c r="G9" s="159"/>
      <c r="H9" s="40"/>
    </row>
    <row r="10" spans="1:16" ht="37.5" customHeight="1" x14ac:dyDescent="0.15">
      <c r="A10" s="42">
        <v>2</v>
      </c>
      <c r="B10" s="155"/>
      <c r="C10" s="156"/>
      <c r="D10" s="156"/>
      <c r="E10" s="160"/>
      <c r="F10" s="158"/>
      <c r="G10" s="159"/>
      <c r="H10" s="40"/>
    </row>
    <row r="11" spans="1:16" ht="37.5" customHeight="1" x14ac:dyDescent="0.15">
      <c r="A11" s="42">
        <v>3</v>
      </c>
      <c r="B11" s="155" t="s">
        <v>68</v>
      </c>
      <c r="C11" s="156"/>
      <c r="D11" s="156"/>
      <c r="E11" s="160"/>
      <c r="F11" s="158"/>
      <c r="G11" s="159"/>
      <c r="H11" s="40"/>
    </row>
    <row r="12" spans="1:16" ht="37.5" customHeight="1" x14ac:dyDescent="0.15">
      <c r="A12" s="42">
        <v>4</v>
      </c>
      <c r="B12" s="155" t="s">
        <v>68</v>
      </c>
      <c r="C12" s="156"/>
      <c r="D12" s="156"/>
      <c r="E12" s="160"/>
      <c r="F12" s="158"/>
      <c r="G12" s="159"/>
      <c r="H12" s="40"/>
    </row>
    <row r="13" spans="1:16" ht="37.5" customHeight="1" x14ac:dyDescent="0.15">
      <c r="A13" s="42">
        <v>5</v>
      </c>
      <c r="B13" s="155" t="s">
        <v>68</v>
      </c>
      <c r="C13" s="156"/>
      <c r="D13" s="156"/>
      <c r="E13" s="160"/>
      <c r="F13" s="158"/>
      <c r="G13" s="159"/>
      <c r="H13" s="40"/>
    </row>
    <row r="14" spans="1:16" ht="37.5" customHeight="1" x14ac:dyDescent="0.15">
      <c r="A14" s="42">
        <v>6</v>
      </c>
      <c r="B14" s="155" t="s">
        <v>68</v>
      </c>
      <c r="C14" s="156"/>
      <c r="D14" s="156"/>
      <c r="E14" s="160"/>
      <c r="F14" s="158"/>
      <c r="G14" s="159"/>
      <c r="H14" s="40"/>
    </row>
    <row r="15" spans="1:16" ht="37.5" customHeight="1" x14ac:dyDescent="0.15">
      <c r="A15" s="42">
        <v>7</v>
      </c>
      <c r="B15" s="155" t="s">
        <v>68</v>
      </c>
      <c r="C15" s="156"/>
      <c r="D15" s="156"/>
      <c r="E15" s="160"/>
      <c r="F15" s="158"/>
      <c r="G15" s="159"/>
      <c r="H15" s="40"/>
    </row>
    <row r="16" spans="1:16" ht="37.5" customHeight="1" x14ac:dyDescent="0.15">
      <c r="A16" s="42">
        <v>8</v>
      </c>
      <c r="B16" s="155" t="s">
        <v>68</v>
      </c>
      <c r="C16" s="156"/>
      <c r="D16" s="156"/>
      <c r="E16" s="160"/>
      <c r="F16" s="158"/>
      <c r="G16" s="159"/>
      <c r="H16" s="40"/>
    </row>
    <row r="17" spans="1:8" ht="37.5" customHeight="1" x14ac:dyDescent="0.15">
      <c r="A17" s="42">
        <v>9</v>
      </c>
      <c r="B17" s="155" t="s">
        <v>68</v>
      </c>
      <c r="C17" s="156"/>
      <c r="D17" s="156"/>
      <c r="E17" s="160"/>
      <c r="F17" s="158"/>
      <c r="G17" s="159"/>
      <c r="H17" s="40"/>
    </row>
    <row r="18" spans="1:8" ht="37.5" customHeight="1" x14ac:dyDescent="0.15">
      <c r="A18" s="42">
        <v>10</v>
      </c>
      <c r="B18" s="155" t="s">
        <v>68</v>
      </c>
      <c r="C18" s="156"/>
      <c r="D18" s="156"/>
      <c r="E18" s="160"/>
      <c r="F18" s="158"/>
      <c r="G18" s="159"/>
      <c r="H18" s="40"/>
    </row>
    <row r="19" spans="1:8" ht="37.5" customHeight="1" x14ac:dyDescent="0.15">
      <c r="B19" s="423" t="s">
        <v>69</v>
      </c>
      <c r="C19" s="424"/>
      <c r="D19" s="425"/>
      <c r="E19" s="85"/>
      <c r="F19" s="183">
        <f>SUM(F9:F18)</f>
        <v>0</v>
      </c>
      <c r="G19" s="184">
        <f>SUM(G9:G18)</f>
        <v>0</v>
      </c>
      <c r="H19" s="40"/>
    </row>
    <row r="20" spans="1:8" ht="19.5" customHeight="1" x14ac:dyDescent="0.15">
      <c r="B20" s="426" t="s">
        <v>200</v>
      </c>
      <c r="C20" s="426"/>
      <c r="D20" s="426"/>
      <c r="E20" s="426"/>
      <c r="F20" s="426"/>
      <c r="G20" s="426"/>
    </row>
    <row r="21" spans="1:8" ht="19.5" customHeight="1" x14ac:dyDescent="0.15">
      <c r="B21" s="427"/>
      <c r="C21" s="427"/>
      <c r="D21" s="427"/>
      <c r="E21" s="427"/>
      <c r="F21" s="427"/>
      <c r="G21" s="427"/>
    </row>
    <row r="37" spans="3:8" ht="14.85" customHeight="1" x14ac:dyDescent="0.15">
      <c r="C37" s="43">
        <v>0</v>
      </c>
      <c r="H37" s="37">
        <v>0</v>
      </c>
    </row>
  </sheetData>
  <mergeCells count="6">
    <mergeCell ref="F1:G1"/>
    <mergeCell ref="B19:D19"/>
    <mergeCell ref="B20:G21"/>
    <mergeCell ref="B4:G4"/>
    <mergeCell ref="C5:D5"/>
    <mergeCell ref="C6:G6"/>
  </mergeCells>
  <phoneticPr fontId="2"/>
  <conditionalFormatting sqref="F19:G19">
    <cfRule type="cellIs" dxfId="1" priority="1" stopIfTrue="1" operator="equal">
      <formula>0</formula>
    </cfRule>
  </conditionalFormatting>
  <dataValidations count="3">
    <dataValidation type="list" allowBlank="1" showInputMessage="1" showErrorMessage="1" prompt="プルダウンから選択してください" sqref="C9:C18">
      <formula1>$P$5:$P$6</formula1>
    </dataValidation>
    <dataValidation type="list" allowBlank="1" showInputMessage="1" showErrorMessage="1" prompt="プルダウンから選択してください" sqref="D9:D18">
      <formula1>"専任,兼任"</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election activeCell="G9" sqref="G9"/>
    </sheetView>
  </sheetViews>
  <sheetFormatPr defaultColWidth="6.5" defaultRowHeight="14.85" customHeight="1" x14ac:dyDescent="0.15"/>
  <cols>
    <col min="1" max="1" width="3.125" style="42" customWidth="1"/>
    <col min="2" max="2" width="22.5" style="43" customWidth="1"/>
    <col min="3" max="3" width="15.5" style="43" customWidth="1"/>
    <col min="4" max="4" width="15.5" style="37" customWidth="1"/>
    <col min="5" max="5" width="18" style="37" customWidth="1"/>
    <col min="6" max="7" width="15" style="37" customWidth="1"/>
    <col min="8" max="8" width="2.375" style="37" customWidth="1"/>
    <col min="9" max="9" width="1.5" style="37" customWidth="1"/>
    <col min="10" max="12" width="6.5" style="37"/>
    <col min="13" max="13" width="6.5" style="37" customWidth="1"/>
    <col min="14" max="15" width="6.5" style="37"/>
    <col min="16" max="16" width="6.5" style="37" hidden="1" customWidth="1"/>
    <col min="17" max="16384" width="6.5" style="37"/>
  </cols>
  <sheetData>
    <row r="1" spans="1:16" ht="30" customHeight="1" x14ac:dyDescent="0.15">
      <c r="E1" s="432" t="s">
        <v>165</v>
      </c>
      <c r="F1" s="433"/>
      <c r="G1" s="434"/>
      <c r="P1" s="37" t="s">
        <v>115</v>
      </c>
    </row>
    <row r="2" spans="1:16" ht="7.5" customHeight="1" x14ac:dyDescent="0.15">
      <c r="E2" s="86"/>
      <c r="F2" s="123"/>
      <c r="G2" s="123"/>
    </row>
    <row r="3" spans="1:16" ht="14.85" customHeight="1" x14ac:dyDescent="0.15">
      <c r="G3" s="124" t="s">
        <v>197</v>
      </c>
      <c r="P3" s="37" t="s">
        <v>116</v>
      </c>
    </row>
    <row r="4" spans="1:16" s="46" customFormat="1" ht="33.75" customHeight="1" x14ac:dyDescent="0.15">
      <c r="A4" s="44"/>
      <c r="B4" s="428" t="s">
        <v>76</v>
      </c>
      <c r="C4" s="428"/>
      <c r="D4" s="429"/>
      <c r="E4" s="429"/>
      <c r="F4" s="429"/>
      <c r="G4" s="429"/>
      <c r="H4" s="45"/>
      <c r="I4" s="45"/>
    </row>
    <row r="5" spans="1:16" ht="21" customHeight="1" x14ac:dyDescent="0.2">
      <c r="B5" s="47" t="s">
        <v>64</v>
      </c>
      <c r="C5" s="435" t="str">
        <f>IFERROR(IF(VLOOKUP('様式1-1'!E3,幼稚園番号検索!B:D,3,)="私学助成","",'様式1-1'!E3),"")</f>
        <v/>
      </c>
      <c r="D5" s="435"/>
      <c r="E5" s="84"/>
      <c r="F5" s="48"/>
      <c r="G5" s="41"/>
      <c r="P5" s="37" t="s">
        <v>117</v>
      </c>
    </row>
    <row r="6" spans="1:16" ht="21" customHeight="1" x14ac:dyDescent="0.2">
      <c r="B6" s="49" t="s">
        <v>65</v>
      </c>
      <c r="C6" s="431" t="str">
        <f>IFERROR(IF(VLOOKUP('様式1-1'!E3,幼稚園番号検索!B:D,3,)="私学助成","",'様式1-1'!E5),"")</f>
        <v/>
      </c>
      <c r="D6" s="431"/>
      <c r="E6" s="431"/>
      <c r="F6" s="431"/>
      <c r="G6" s="431"/>
      <c r="P6" s="37" t="s">
        <v>118</v>
      </c>
    </row>
    <row r="7" spans="1:16" ht="5.25" customHeight="1" x14ac:dyDescent="0.15">
      <c r="A7" s="42" t="s">
        <v>66</v>
      </c>
      <c r="B7" s="50"/>
      <c r="C7" s="50"/>
      <c r="D7" s="39"/>
      <c r="E7" s="39"/>
      <c r="F7" s="39"/>
      <c r="G7" s="50"/>
      <c r="H7" s="38"/>
    </row>
    <row r="8" spans="1:16" s="127" customFormat="1" ht="45" customHeight="1" x14ac:dyDescent="0.15">
      <c r="A8" s="125"/>
      <c r="B8" s="128" t="s">
        <v>67</v>
      </c>
      <c r="C8" s="128" t="s">
        <v>70</v>
      </c>
      <c r="D8" s="128" t="s">
        <v>71</v>
      </c>
      <c r="E8" s="128" t="s">
        <v>168</v>
      </c>
      <c r="F8" s="128" t="s">
        <v>166</v>
      </c>
      <c r="G8" s="128" t="s">
        <v>167</v>
      </c>
      <c r="H8" s="126"/>
    </row>
    <row r="9" spans="1:16" ht="37.5" customHeight="1" x14ac:dyDescent="0.15">
      <c r="A9" s="42">
        <v>1</v>
      </c>
      <c r="B9" s="155"/>
      <c r="C9" s="160"/>
      <c r="D9" s="160"/>
      <c r="E9" s="157"/>
      <c r="F9" s="158"/>
      <c r="G9" s="161"/>
      <c r="H9" s="40"/>
    </row>
    <row r="10" spans="1:16" ht="37.5" customHeight="1" x14ac:dyDescent="0.15">
      <c r="A10" s="42">
        <v>2</v>
      </c>
      <c r="B10" s="155"/>
      <c r="C10" s="156"/>
      <c r="D10" s="156"/>
      <c r="E10" s="157"/>
      <c r="F10" s="158"/>
      <c r="G10" s="159"/>
      <c r="H10" s="40"/>
    </row>
    <row r="11" spans="1:16" ht="37.5" customHeight="1" x14ac:dyDescent="0.15">
      <c r="A11" s="42">
        <v>3</v>
      </c>
      <c r="B11" s="155" t="s">
        <v>68</v>
      </c>
      <c r="C11" s="156"/>
      <c r="D11" s="156"/>
      <c r="E11" s="157"/>
      <c r="F11" s="158"/>
      <c r="G11" s="159"/>
      <c r="H11" s="40"/>
    </row>
    <row r="12" spans="1:16" ht="37.5" customHeight="1" x14ac:dyDescent="0.15">
      <c r="A12" s="42">
        <v>4</v>
      </c>
      <c r="B12" s="155" t="s">
        <v>68</v>
      </c>
      <c r="C12" s="156"/>
      <c r="D12" s="156"/>
      <c r="E12" s="157"/>
      <c r="F12" s="158"/>
      <c r="G12" s="159"/>
      <c r="H12" s="40"/>
    </row>
    <row r="13" spans="1:16" ht="37.5" customHeight="1" x14ac:dyDescent="0.15">
      <c r="A13" s="42">
        <v>5</v>
      </c>
      <c r="B13" s="155" t="s">
        <v>68</v>
      </c>
      <c r="C13" s="156"/>
      <c r="D13" s="156"/>
      <c r="E13" s="157"/>
      <c r="F13" s="158"/>
      <c r="G13" s="159"/>
      <c r="H13" s="40"/>
    </row>
    <row r="14" spans="1:16" ht="37.5" customHeight="1" x14ac:dyDescent="0.15">
      <c r="A14" s="42">
        <v>6</v>
      </c>
      <c r="B14" s="155" t="s">
        <v>68</v>
      </c>
      <c r="C14" s="156"/>
      <c r="D14" s="156"/>
      <c r="E14" s="157"/>
      <c r="F14" s="158"/>
      <c r="G14" s="159"/>
      <c r="H14" s="40"/>
    </row>
    <row r="15" spans="1:16" ht="37.5" customHeight="1" x14ac:dyDescent="0.15">
      <c r="A15" s="42">
        <v>7</v>
      </c>
      <c r="B15" s="155" t="s">
        <v>68</v>
      </c>
      <c r="C15" s="156"/>
      <c r="D15" s="156"/>
      <c r="E15" s="157"/>
      <c r="F15" s="158"/>
      <c r="G15" s="159"/>
      <c r="H15" s="40"/>
    </row>
    <row r="16" spans="1:16" ht="37.5" customHeight="1" x14ac:dyDescent="0.15">
      <c r="A16" s="42">
        <v>8</v>
      </c>
      <c r="B16" s="155" t="s">
        <v>68</v>
      </c>
      <c r="C16" s="156"/>
      <c r="D16" s="156"/>
      <c r="E16" s="157"/>
      <c r="F16" s="158"/>
      <c r="G16" s="159"/>
      <c r="H16" s="40"/>
    </row>
    <row r="17" spans="1:8" ht="37.5" customHeight="1" x14ac:dyDescent="0.15">
      <c r="A17" s="42">
        <v>9</v>
      </c>
      <c r="B17" s="155" t="s">
        <v>68</v>
      </c>
      <c r="C17" s="156"/>
      <c r="D17" s="156"/>
      <c r="E17" s="157"/>
      <c r="F17" s="158"/>
      <c r="G17" s="159"/>
      <c r="H17" s="40"/>
    </row>
    <row r="18" spans="1:8" ht="37.5" customHeight="1" x14ac:dyDescent="0.15">
      <c r="A18" s="42">
        <v>10</v>
      </c>
      <c r="B18" s="155" t="s">
        <v>68</v>
      </c>
      <c r="C18" s="156"/>
      <c r="D18" s="156"/>
      <c r="E18" s="157"/>
      <c r="F18" s="158"/>
      <c r="G18" s="159"/>
      <c r="H18" s="40"/>
    </row>
    <row r="19" spans="1:8" ht="37.5" customHeight="1" x14ac:dyDescent="0.15">
      <c r="B19" s="423" t="s">
        <v>69</v>
      </c>
      <c r="C19" s="424"/>
      <c r="D19" s="425"/>
      <c r="E19" s="85"/>
      <c r="F19" s="183">
        <f>SUM(F9:F18)</f>
        <v>0</v>
      </c>
      <c r="G19" s="184">
        <f>SUM(G9:G18)</f>
        <v>0</v>
      </c>
      <c r="H19" s="40"/>
    </row>
    <row r="20" spans="1:8" ht="19.5" customHeight="1" x14ac:dyDescent="0.15">
      <c r="B20" s="426" t="s">
        <v>200</v>
      </c>
      <c r="C20" s="426"/>
      <c r="D20" s="426"/>
      <c r="E20" s="426"/>
      <c r="F20" s="426"/>
      <c r="G20" s="426"/>
    </row>
    <row r="21" spans="1:8" ht="19.5" customHeight="1" x14ac:dyDescent="0.15">
      <c r="B21" s="427"/>
      <c r="C21" s="427"/>
      <c r="D21" s="427"/>
      <c r="E21" s="427"/>
      <c r="F21" s="427"/>
      <c r="G21" s="427"/>
    </row>
    <row r="37" spans="3:8" ht="14.85" customHeight="1" x14ac:dyDescent="0.15">
      <c r="C37" s="43">
        <v>0</v>
      </c>
      <c r="H37" s="37">
        <v>0</v>
      </c>
    </row>
  </sheetData>
  <mergeCells count="6">
    <mergeCell ref="B19:D19"/>
    <mergeCell ref="B20:G21"/>
    <mergeCell ref="E1:G1"/>
    <mergeCell ref="B4:G4"/>
    <mergeCell ref="C5:D5"/>
    <mergeCell ref="C6:G6"/>
  </mergeCells>
  <phoneticPr fontId="2"/>
  <conditionalFormatting sqref="F19:G19">
    <cfRule type="cellIs" dxfId="0" priority="1" stopIfTrue="1" operator="equal">
      <formula>0</formula>
    </cfRule>
  </conditionalFormatting>
  <dataValidations count="3">
    <dataValidation type="list" allowBlank="1" showInputMessage="1" showErrorMessage="1" prompt="プルダウンから選択してください" sqref="D9:D18">
      <formula1>"常勤,非常勤"</formula1>
    </dataValidation>
    <dataValidation type="list" allowBlank="1" showInputMessage="1" showErrorMessage="1" prompt="プルダウンから選択してください" sqref="C9:C18">
      <formula1>"教員,職員"</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V53"/>
  <sheetViews>
    <sheetView showGridLines="0" view="pageBreakPreview" zoomScaleNormal="100" zoomScaleSheetLayoutView="100" workbookViewId="0">
      <selection activeCell="AA19" sqref="AA19"/>
    </sheetView>
  </sheetViews>
  <sheetFormatPr defaultColWidth="6.5" defaultRowHeight="14.85" customHeight="1" x14ac:dyDescent="0.15"/>
  <cols>
    <col min="1" max="1" width="6.5" style="130"/>
    <col min="2" max="2" width="3" style="130" customWidth="1"/>
    <col min="3" max="3" width="7.5" style="130" customWidth="1"/>
    <col min="4" max="4" width="1.875" style="130" customWidth="1"/>
    <col min="5" max="5" width="1.5" style="130" customWidth="1"/>
    <col min="6" max="6" width="3" style="130" customWidth="1"/>
    <col min="7" max="7" width="1.5" style="130" customWidth="1"/>
    <col min="8" max="8" width="4.5" style="130" customWidth="1"/>
    <col min="9" max="9" width="2.25" style="130" customWidth="1"/>
    <col min="10" max="10" width="1.5" style="130" customWidth="1"/>
    <col min="11" max="11" width="3.75" style="130" customWidth="1"/>
    <col min="12" max="12" width="7.75" style="130" customWidth="1"/>
    <col min="13" max="13" width="1.5" style="130" customWidth="1"/>
    <col min="14" max="14" width="2.375" style="130" customWidth="1"/>
    <col min="15" max="15" width="2.75" style="130" customWidth="1"/>
    <col min="16" max="17" width="1.625" style="130" customWidth="1"/>
    <col min="18" max="18" width="6.625" style="130" customWidth="1"/>
    <col min="19" max="19" width="3" style="130" customWidth="1"/>
    <col min="20" max="20" width="6.25" style="130" customWidth="1"/>
    <col min="21" max="21" width="2.375" style="130" customWidth="1"/>
    <col min="22" max="22" width="2.75" style="130" customWidth="1"/>
    <col min="23" max="24" width="1.625" style="130" customWidth="1"/>
    <col min="25" max="16384" width="6.5" style="130"/>
  </cols>
  <sheetData>
    <row r="1" spans="1:48" ht="33" x14ac:dyDescent="0.15">
      <c r="R1" s="468" t="s">
        <v>171</v>
      </c>
      <c r="S1" s="468"/>
      <c r="T1" s="468"/>
      <c r="U1" s="468"/>
      <c r="V1" s="468"/>
      <c r="W1" s="468"/>
      <c r="X1" s="468"/>
    </row>
    <row r="2" spans="1:48" ht="15" customHeight="1" x14ac:dyDescent="0.15">
      <c r="A2" s="107"/>
      <c r="B2" s="107"/>
      <c r="C2" s="107"/>
      <c r="D2" s="107"/>
      <c r="E2" s="107"/>
      <c r="F2" s="107"/>
      <c r="G2" s="107"/>
      <c r="H2" s="107"/>
      <c r="I2" s="107"/>
      <c r="J2" s="107"/>
      <c r="K2" s="107"/>
      <c r="L2" s="107"/>
      <c r="M2" s="129"/>
      <c r="N2" s="129"/>
      <c r="O2" s="129"/>
      <c r="P2" s="129"/>
      <c r="Q2" s="129"/>
      <c r="R2" s="129"/>
      <c r="S2" s="129"/>
      <c r="T2" s="81" t="s">
        <v>199</v>
      </c>
      <c r="U2" s="129"/>
      <c r="V2" s="129"/>
      <c r="W2" s="129"/>
      <c r="AV2" s="130" t="s">
        <v>127</v>
      </c>
    </row>
    <row r="3" spans="1:48" ht="15" customHeight="1" x14ac:dyDescent="0.15">
      <c r="A3" s="130" t="s">
        <v>75</v>
      </c>
      <c r="G3" s="129"/>
      <c r="H3" s="129"/>
      <c r="I3" s="129"/>
      <c r="J3" s="129"/>
      <c r="K3" s="129"/>
      <c r="L3" s="129"/>
      <c r="M3" s="129"/>
      <c r="N3" s="129"/>
      <c r="O3" s="129"/>
      <c r="P3" s="129"/>
      <c r="Q3" s="129"/>
      <c r="R3" s="129"/>
      <c r="S3" s="129"/>
      <c r="T3" s="129"/>
      <c r="U3" s="129"/>
      <c r="V3" s="129"/>
      <c r="W3" s="129"/>
      <c r="AV3" s="130" t="s">
        <v>128</v>
      </c>
    </row>
    <row r="4" spans="1:48" ht="15" customHeight="1" x14ac:dyDescent="0.15">
      <c r="G4" s="129"/>
      <c r="H4" s="129"/>
      <c r="I4" s="129"/>
      <c r="J4" s="129"/>
      <c r="K4" s="129"/>
      <c r="L4" s="129"/>
      <c r="M4" s="129"/>
      <c r="N4" s="129"/>
      <c r="O4" s="129"/>
      <c r="P4" s="129"/>
      <c r="Q4" s="129"/>
      <c r="R4" s="129"/>
      <c r="S4" s="129"/>
      <c r="T4" s="129"/>
      <c r="U4" s="129"/>
      <c r="V4" s="129"/>
      <c r="W4" s="129"/>
    </row>
    <row r="5" spans="1:48" ht="15" customHeight="1" x14ac:dyDescent="0.15">
      <c r="B5" s="354" t="s">
        <v>159</v>
      </c>
      <c r="C5" s="354"/>
      <c r="D5" s="354"/>
      <c r="E5" s="354"/>
      <c r="F5" s="354"/>
      <c r="G5" s="354"/>
      <c r="H5" s="354"/>
      <c r="I5" s="354"/>
      <c r="J5" s="354"/>
      <c r="K5" s="354"/>
      <c r="L5" s="354"/>
      <c r="M5" s="354"/>
      <c r="N5" s="354"/>
      <c r="O5" s="354"/>
      <c r="P5" s="354"/>
      <c r="Q5" s="354"/>
      <c r="R5" s="354"/>
      <c r="S5" s="354"/>
      <c r="T5" s="354"/>
      <c r="U5" s="354"/>
      <c r="V5" s="354"/>
      <c r="W5" s="129"/>
    </row>
    <row r="6" spans="1:48" ht="15" customHeight="1" x14ac:dyDescent="0.15">
      <c r="B6" s="354" t="s">
        <v>160</v>
      </c>
      <c r="C6" s="354"/>
      <c r="D6" s="354"/>
      <c r="E6" s="436" t="s">
        <v>127</v>
      </c>
      <c r="F6" s="436"/>
      <c r="G6" s="436"/>
      <c r="H6" s="436"/>
      <c r="I6" s="436"/>
      <c r="J6" s="436"/>
      <c r="K6" s="436"/>
      <c r="U6" s="129"/>
      <c r="V6" s="129"/>
      <c r="W6" s="129"/>
    </row>
    <row r="7" spans="1:48" ht="12.75" customHeight="1" x14ac:dyDescent="0.15">
      <c r="B7" s="131"/>
      <c r="C7" s="131"/>
      <c r="D7" s="131"/>
      <c r="E7" s="131"/>
      <c r="F7" s="131"/>
      <c r="G7" s="131"/>
      <c r="H7" s="131"/>
      <c r="I7" s="131"/>
      <c r="U7" s="129"/>
      <c r="V7" s="129"/>
      <c r="W7" s="129"/>
    </row>
    <row r="8" spans="1:48" ht="27.75" customHeight="1" x14ac:dyDescent="0.15">
      <c r="B8" s="132"/>
      <c r="C8" s="132"/>
      <c r="D8" s="132"/>
      <c r="E8" s="132"/>
      <c r="F8" s="132"/>
      <c r="G8" s="132"/>
      <c r="H8" s="132"/>
      <c r="I8" s="370" t="s">
        <v>103</v>
      </c>
      <c r="J8" s="371"/>
      <c r="K8" s="372"/>
      <c r="L8" s="437" t="s">
        <v>172</v>
      </c>
      <c r="M8" s="438"/>
      <c r="N8" s="438"/>
      <c r="O8" s="438"/>
      <c r="P8" s="438"/>
      <c r="Q8" s="438"/>
      <c r="R8" s="438"/>
      <c r="S8" s="438"/>
      <c r="T8" s="438"/>
      <c r="U8" s="438"/>
      <c r="V8" s="439"/>
      <c r="W8" s="133"/>
    </row>
    <row r="9" spans="1:48" ht="22.5" customHeight="1" x14ac:dyDescent="0.15">
      <c r="B9" s="134"/>
      <c r="C9" s="370" t="s">
        <v>48</v>
      </c>
      <c r="D9" s="371"/>
      <c r="E9" s="371"/>
      <c r="F9" s="371"/>
      <c r="G9" s="371"/>
      <c r="H9" s="372"/>
      <c r="I9" s="362" t="s">
        <v>164</v>
      </c>
      <c r="J9" s="376"/>
      <c r="K9" s="376"/>
      <c r="L9" s="376"/>
      <c r="M9" s="376"/>
      <c r="N9" s="376"/>
      <c r="O9" s="363"/>
      <c r="P9" s="362" t="s">
        <v>49</v>
      </c>
      <c r="Q9" s="376"/>
      <c r="R9" s="376"/>
      <c r="S9" s="376"/>
      <c r="T9" s="376"/>
      <c r="U9" s="376"/>
      <c r="V9" s="363"/>
      <c r="W9" s="133"/>
    </row>
    <row r="10" spans="1:48" ht="11.25" customHeight="1" x14ac:dyDescent="0.15">
      <c r="B10" s="134" t="s">
        <v>50</v>
      </c>
      <c r="C10" s="362" t="s">
        <v>51</v>
      </c>
      <c r="D10" s="363"/>
      <c r="E10" s="362" t="s">
        <v>52</v>
      </c>
      <c r="F10" s="376"/>
      <c r="G10" s="376"/>
      <c r="H10" s="363"/>
      <c r="I10" s="364"/>
      <c r="J10" s="377"/>
      <c r="K10" s="377"/>
      <c r="L10" s="377"/>
      <c r="M10" s="377"/>
      <c r="N10" s="377"/>
      <c r="O10" s="365"/>
      <c r="P10" s="364"/>
      <c r="Q10" s="377"/>
      <c r="R10" s="377"/>
      <c r="S10" s="377"/>
      <c r="T10" s="377"/>
      <c r="U10" s="377"/>
      <c r="V10" s="365"/>
      <c r="W10" s="133"/>
    </row>
    <row r="11" spans="1:48" ht="11.25" customHeight="1" x14ac:dyDescent="0.15">
      <c r="B11" s="134"/>
      <c r="C11" s="366"/>
      <c r="D11" s="367"/>
      <c r="E11" s="366"/>
      <c r="F11" s="378"/>
      <c r="G11" s="378"/>
      <c r="H11" s="367"/>
      <c r="I11" s="366"/>
      <c r="J11" s="378"/>
      <c r="K11" s="378"/>
      <c r="L11" s="378"/>
      <c r="M11" s="378"/>
      <c r="N11" s="378"/>
      <c r="O11" s="367"/>
      <c r="P11" s="366"/>
      <c r="Q11" s="378"/>
      <c r="R11" s="378"/>
      <c r="S11" s="378"/>
      <c r="T11" s="378"/>
      <c r="U11" s="378"/>
      <c r="V11" s="367"/>
      <c r="W11" s="133"/>
    </row>
    <row r="12" spans="1:48" ht="11.25" customHeight="1" x14ac:dyDescent="0.15">
      <c r="B12" s="134"/>
      <c r="C12" s="362" t="s">
        <v>161</v>
      </c>
      <c r="D12" s="363"/>
      <c r="E12" s="356" t="s">
        <v>54</v>
      </c>
      <c r="F12" s="357"/>
      <c r="G12" s="357"/>
      <c r="H12" s="357"/>
      <c r="I12" s="135"/>
      <c r="J12" s="137"/>
      <c r="K12" s="137"/>
      <c r="L12" s="137"/>
      <c r="M12" s="137"/>
      <c r="N12" s="137"/>
      <c r="O12" s="137"/>
      <c r="P12" s="173"/>
      <c r="Q12" s="174"/>
      <c r="R12" s="174"/>
      <c r="S12" s="174"/>
      <c r="T12" s="174"/>
      <c r="U12" s="174"/>
      <c r="V12" s="174"/>
      <c r="W12" s="133"/>
    </row>
    <row r="13" spans="1:48" ht="20.25" customHeight="1" x14ac:dyDescent="0.15">
      <c r="B13" s="134" t="s">
        <v>53</v>
      </c>
      <c r="C13" s="364"/>
      <c r="D13" s="365"/>
      <c r="E13" s="358"/>
      <c r="F13" s="359"/>
      <c r="G13" s="359"/>
      <c r="H13" s="359"/>
      <c r="I13" s="138"/>
      <c r="J13" s="440">
        <f>IF(T13="","",R13*T13)</f>
        <v>1568000</v>
      </c>
      <c r="K13" s="440"/>
      <c r="L13" s="440"/>
      <c r="M13" s="441"/>
      <c r="N13" s="139"/>
      <c r="O13" s="81"/>
      <c r="P13" s="140"/>
      <c r="Q13" s="141" t="s">
        <v>162</v>
      </c>
      <c r="R13" s="175">
        <f>IF(T13="","",IF(T13&gt;1,784000,392000))</f>
        <v>784000</v>
      </c>
      <c r="S13" s="142" t="s">
        <v>37</v>
      </c>
      <c r="T13" s="149">
        <v>2</v>
      </c>
      <c r="W13" s="133"/>
    </row>
    <row r="14" spans="1:48" ht="14.85" customHeight="1" x14ac:dyDescent="0.15">
      <c r="B14" s="144"/>
      <c r="C14" s="366"/>
      <c r="D14" s="367"/>
      <c r="E14" s="360"/>
      <c r="F14" s="361"/>
      <c r="G14" s="361"/>
      <c r="H14" s="361"/>
      <c r="I14" s="145"/>
      <c r="J14" s="132"/>
      <c r="K14" s="132"/>
      <c r="L14" s="132"/>
      <c r="M14" s="132"/>
      <c r="N14" s="122" t="s">
        <v>102</v>
      </c>
      <c r="O14" s="146"/>
      <c r="P14" s="379"/>
      <c r="Q14" s="380"/>
      <c r="R14" s="381"/>
      <c r="S14" s="381"/>
      <c r="T14" s="132"/>
      <c r="U14" s="122" t="s">
        <v>163</v>
      </c>
      <c r="V14" s="132"/>
      <c r="W14" s="133"/>
    </row>
    <row r="15" spans="1:48" ht="45" customHeight="1" x14ac:dyDescent="0.15">
      <c r="B15" s="132"/>
      <c r="C15" s="132"/>
      <c r="D15" s="132"/>
      <c r="E15" s="132"/>
      <c r="F15" s="132"/>
      <c r="G15" s="132"/>
      <c r="H15" s="132"/>
      <c r="I15" s="132"/>
      <c r="J15" s="132"/>
      <c r="K15" s="132"/>
      <c r="L15" s="132"/>
      <c r="M15" s="132"/>
      <c r="N15" s="132"/>
      <c r="O15" s="132"/>
      <c r="P15" s="382" t="s">
        <v>198</v>
      </c>
      <c r="Q15" s="382"/>
      <c r="R15" s="382"/>
      <c r="S15" s="382"/>
      <c r="T15" s="382"/>
      <c r="U15" s="382"/>
      <c r="V15" s="382"/>
    </row>
    <row r="16" spans="1:48" s="131" customFormat="1" ht="22.5" customHeight="1" x14ac:dyDescent="0.15">
      <c r="B16" s="136"/>
      <c r="C16" s="370" t="s">
        <v>48</v>
      </c>
      <c r="D16" s="371"/>
      <c r="E16" s="371"/>
      <c r="F16" s="371"/>
      <c r="G16" s="371"/>
      <c r="H16" s="372"/>
      <c r="I16" s="362" t="s">
        <v>164</v>
      </c>
      <c r="J16" s="376"/>
      <c r="K16" s="376"/>
      <c r="L16" s="376"/>
      <c r="M16" s="376"/>
      <c r="N16" s="376"/>
      <c r="O16" s="363"/>
      <c r="P16" s="362" t="s">
        <v>49</v>
      </c>
      <c r="Q16" s="376"/>
      <c r="R16" s="376"/>
      <c r="S16" s="376"/>
      <c r="T16" s="376"/>
      <c r="U16" s="376"/>
      <c r="V16" s="363"/>
      <c r="W16" s="147"/>
    </row>
    <row r="17" spans="2:23" s="131" customFormat="1" ht="11.25" x14ac:dyDescent="0.15">
      <c r="B17" s="136"/>
      <c r="C17" s="362" t="s">
        <v>51</v>
      </c>
      <c r="D17" s="363"/>
      <c r="E17" s="362" t="s">
        <v>52</v>
      </c>
      <c r="F17" s="376"/>
      <c r="G17" s="376"/>
      <c r="H17" s="363"/>
      <c r="I17" s="364"/>
      <c r="J17" s="377"/>
      <c r="K17" s="377"/>
      <c r="L17" s="377"/>
      <c r="M17" s="377"/>
      <c r="N17" s="377"/>
      <c r="O17" s="365"/>
      <c r="P17" s="364"/>
      <c r="Q17" s="377"/>
      <c r="R17" s="377"/>
      <c r="S17" s="377"/>
      <c r="T17" s="377"/>
      <c r="U17" s="377"/>
      <c r="V17" s="365"/>
      <c r="W17" s="147"/>
    </row>
    <row r="18" spans="2:23" s="131" customFormat="1" ht="11.25" x14ac:dyDescent="0.15">
      <c r="B18" s="136"/>
      <c r="C18" s="366"/>
      <c r="D18" s="367"/>
      <c r="E18" s="366"/>
      <c r="F18" s="378"/>
      <c r="G18" s="378"/>
      <c r="H18" s="367"/>
      <c r="I18" s="366"/>
      <c r="J18" s="378"/>
      <c r="K18" s="378"/>
      <c r="L18" s="378"/>
      <c r="M18" s="378"/>
      <c r="N18" s="378"/>
      <c r="O18" s="367"/>
      <c r="P18" s="366"/>
      <c r="Q18" s="378"/>
      <c r="R18" s="378"/>
      <c r="S18" s="378"/>
      <c r="T18" s="378"/>
      <c r="U18" s="378"/>
      <c r="V18" s="367"/>
      <c r="W18" s="147"/>
    </row>
    <row r="19" spans="2:23" ht="14.25" customHeight="1" x14ac:dyDescent="0.15">
      <c r="B19" s="134"/>
      <c r="C19" s="133"/>
      <c r="D19" s="129"/>
      <c r="E19" s="133"/>
      <c r="F19" s="129"/>
      <c r="G19" s="129"/>
      <c r="H19" s="129"/>
      <c r="I19" s="442"/>
      <c r="J19" s="443"/>
      <c r="K19" s="443"/>
      <c r="L19" s="443"/>
      <c r="M19" s="443"/>
      <c r="N19" s="443"/>
      <c r="O19" s="444"/>
      <c r="P19" s="445"/>
      <c r="Q19" s="446"/>
      <c r="R19" s="446"/>
      <c r="S19" s="446"/>
      <c r="T19" s="446"/>
      <c r="U19" s="446"/>
      <c r="V19" s="447"/>
      <c r="W19" s="133"/>
    </row>
    <row r="20" spans="2:23" ht="14.25" customHeight="1" x14ac:dyDescent="0.15">
      <c r="B20" s="134"/>
      <c r="C20" s="389" t="s">
        <v>55</v>
      </c>
      <c r="D20" s="390"/>
      <c r="E20" s="389" t="s">
        <v>56</v>
      </c>
      <c r="F20" s="391"/>
      <c r="G20" s="391"/>
      <c r="H20" s="390"/>
      <c r="I20" s="448">
        <v>7885000</v>
      </c>
      <c r="J20" s="449"/>
      <c r="K20" s="449"/>
      <c r="L20" s="449"/>
      <c r="M20" s="449"/>
      <c r="N20" s="449"/>
      <c r="O20" s="449"/>
      <c r="P20" s="450" t="s">
        <v>173</v>
      </c>
      <c r="Q20" s="451"/>
      <c r="R20" s="451"/>
      <c r="S20" s="451"/>
      <c r="T20" s="451"/>
      <c r="U20" s="451"/>
      <c r="V20" s="452"/>
      <c r="W20" s="133"/>
    </row>
    <row r="21" spans="2:23" ht="14.85" customHeight="1" x14ac:dyDescent="0.15">
      <c r="B21" s="134"/>
      <c r="C21" s="133"/>
      <c r="E21" s="133"/>
      <c r="I21" s="448"/>
      <c r="J21" s="449"/>
      <c r="K21" s="449"/>
      <c r="L21" s="449"/>
      <c r="M21" s="449"/>
      <c r="N21" s="449"/>
      <c r="O21" s="449"/>
      <c r="P21" s="450" t="s">
        <v>174</v>
      </c>
      <c r="Q21" s="451"/>
      <c r="R21" s="451"/>
      <c r="S21" s="451"/>
      <c r="T21" s="451"/>
      <c r="U21" s="451"/>
      <c r="V21" s="452"/>
      <c r="W21" s="133"/>
    </row>
    <row r="22" spans="2:23" ht="14.85" customHeight="1" x14ac:dyDescent="0.15">
      <c r="B22" s="134" t="s">
        <v>57</v>
      </c>
      <c r="C22" s="133"/>
      <c r="E22" s="133"/>
      <c r="I22" s="448"/>
      <c r="J22" s="449"/>
      <c r="K22" s="449"/>
      <c r="L22" s="449"/>
      <c r="M22" s="449"/>
      <c r="N22" s="449"/>
      <c r="O22" s="449"/>
      <c r="P22" s="450" t="s">
        <v>175</v>
      </c>
      <c r="Q22" s="451"/>
      <c r="R22" s="451"/>
      <c r="S22" s="451"/>
      <c r="T22" s="451"/>
      <c r="U22" s="451"/>
      <c r="V22" s="452"/>
      <c r="W22" s="133"/>
    </row>
    <row r="23" spans="2:23" ht="14.85" customHeight="1" x14ac:dyDescent="0.15">
      <c r="B23" s="134"/>
      <c r="C23" s="133"/>
      <c r="E23" s="133"/>
      <c r="I23" s="448"/>
      <c r="J23" s="449"/>
      <c r="K23" s="449"/>
      <c r="L23" s="449"/>
      <c r="M23" s="449"/>
      <c r="N23" s="449"/>
      <c r="O23" s="449"/>
      <c r="P23" s="450" t="s">
        <v>176</v>
      </c>
      <c r="Q23" s="451"/>
      <c r="R23" s="451"/>
      <c r="S23" s="451"/>
      <c r="T23" s="451"/>
      <c r="U23" s="451"/>
      <c r="V23" s="452"/>
      <c r="W23" s="133"/>
    </row>
    <row r="24" spans="2:23" ht="14.85" customHeight="1" x14ac:dyDescent="0.15">
      <c r="B24" s="134"/>
      <c r="C24" s="133"/>
      <c r="E24" s="133"/>
      <c r="I24" s="448"/>
      <c r="J24" s="449"/>
      <c r="K24" s="449"/>
      <c r="L24" s="449"/>
      <c r="M24" s="449"/>
      <c r="N24" s="449"/>
      <c r="O24" s="449"/>
      <c r="P24" s="450" t="s">
        <v>177</v>
      </c>
      <c r="Q24" s="451"/>
      <c r="R24" s="451"/>
      <c r="S24" s="451"/>
      <c r="T24" s="451"/>
      <c r="U24" s="451"/>
      <c r="V24" s="452"/>
      <c r="W24" s="133"/>
    </row>
    <row r="25" spans="2:23" ht="14.85" customHeight="1" x14ac:dyDescent="0.15">
      <c r="B25" s="134"/>
      <c r="C25" s="133"/>
      <c r="E25" s="133"/>
      <c r="I25" s="448"/>
      <c r="J25" s="449"/>
      <c r="K25" s="449"/>
      <c r="L25" s="449"/>
      <c r="M25" s="449"/>
      <c r="N25" s="449"/>
      <c r="O25" s="449"/>
      <c r="P25" s="450"/>
      <c r="Q25" s="451"/>
      <c r="R25" s="451"/>
      <c r="S25" s="451"/>
      <c r="T25" s="451"/>
      <c r="U25" s="451"/>
      <c r="V25" s="452"/>
      <c r="W25" s="133"/>
    </row>
    <row r="26" spans="2:23" ht="14.85" customHeight="1" x14ac:dyDescent="0.15">
      <c r="B26" s="134"/>
      <c r="C26" s="133"/>
      <c r="E26" s="133"/>
      <c r="I26" s="448"/>
      <c r="J26" s="449"/>
      <c r="K26" s="449"/>
      <c r="L26" s="449"/>
      <c r="M26" s="449"/>
      <c r="N26" s="449"/>
      <c r="O26" s="449"/>
      <c r="P26" s="450"/>
      <c r="Q26" s="451"/>
      <c r="R26" s="451"/>
      <c r="S26" s="451"/>
      <c r="T26" s="451"/>
      <c r="U26" s="451"/>
      <c r="V26" s="452"/>
      <c r="W26" s="133"/>
    </row>
    <row r="27" spans="2:23" ht="14.85" customHeight="1" x14ac:dyDescent="0.15">
      <c r="B27" s="134"/>
      <c r="C27" s="133"/>
      <c r="E27" s="133"/>
      <c r="I27" s="453"/>
      <c r="J27" s="454"/>
      <c r="K27" s="454"/>
      <c r="L27" s="454"/>
      <c r="M27" s="454"/>
      <c r="N27" s="454"/>
      <c r="O27" s="455"/>
      <c r="P27" s="450"/>
      <c r="Q27" s="451"/>
      <c r="R27" s="451"/>
      <c r="S27" s="451"/>
      <c r="T27" s="451"/>
      <c r="U27" s="451"/>
      <c r="V27" s="452"/>
      <c r="W27" s="133"/>
    </row>
    <row r="28" spans="2:23" ht="14.85" customHeight="1" x14ac:dyDescent="0.15">
      <c r="B28" s="134"/>
      <c r="C28" s="133"/>
      <c r="E28" s="133"/>
      <c r="I28" s="453"/>
      <c r="J28" s="454"/>
      <c r="K28" s="454"/>
      <c r="L28" s="454"/>
      <c r="M28" s="454"/>
      <c r="N28" s="454"/>
      <c r="O28" s="455"/>
      <c r="P28" s="450"/>
      <c r="Q28" s="451"/>
      <c r="R28" s="451"/>
      <c r="S28" s="451"/>
      <c r="T28" s="451"/>
      <c r="U28" s="451"/>
      <c r="V28" s="452"/>
      <c r="W28" s="133"/>
    </row>
    <row r="29" spans="2:23" ht="14.85" customHeight="1" x14ac:dyDescent="0.15">
      <c r="B29" s="134"/>
      <c r="C29" s="133"/>
      <c r="E29" s="133"/>
      <c r="I29" s="453"/>
      <c r="J29" s="454"/>
      <c r="K29" s="454"/>
      <c r="L29" s="454"/>
      <c r="M29" s="454"/>
      <c r="N29" s="454"/>
      <c r="O29" s="455"/>
      <c r="P29" s="450"/>
      <c r="Q29" s="451"/>
      <c r="R29" s="451"/>
      <c r="S29" s="451"/>
      <c r="T29" s="451"/>
      <c r="U29" s="451"/>
      <c r="V29" s="452"/>
      <c r="W29" s="133"/>
    </row>
    <row r="30" spans="2:23" ht="14.85" customHeight="1" x14ac:dyDescent="0.15">
      <c r="B30" s="134"/>
      <c r="C30" s="133"/>
      <c r="E30" s="389" t="s">
        <v>58</v>
      </c>
      <c r="F30" s="391"/>
      <c r="G30" s="391"/>
      <c r="H30" s="390"/>
      <c r="I30" s="453">
        <v>48000</v>
      </c>
      <c r="J30" s="454"/>
      <c r="K30" s="454"/>
      <c r="L30" s="454"/>
      <c r="M30" s="454"/>
      <c r="N30" s="454"/>
      <c r="O30" s="455"/>
      <c r="P30" s="450" t="s">
        <v>178</v>
      </c>
      <c r="Q30" s="451"/>
      <c r="R30" s="451"/>
      <c r="S30" s="451"/>
      <c r="T30" s="451"/>
      <c r="U30" s="451"/>
      <c r="V30" s="452"/>
      <c r="W30" s="133"/>
    </row>
    <row r="31" spans="2:23" ht="14.85" customHeight="1" x14ac:dyDescent="0.15">
      <c r="B31" s="134"/>
      <c r="C31" s="133"/>
      <c r="E31" s="133"/>
      <c r="I31" s="453"/>
      <c r="J31" s="454"/>
      <c r="K31" s="454"/>
      <c r="L31" s="454"/>
      <c r="M31" s="454"/>
      <c r="N31" s="454"/>
      <c r="O31" s="455"/>
      <c r="P31" s="450" t="s">
        <v>179</v>
      </c>
      <c r="Q31" s="451"/>
      <c r="R31" s="451"/>
      <c r="S31" s="451"/>
      <c r="T31" s="451"/>
      <c r="U31" s="451"/>
      <c r="V31" s="452"/>
      <c r="W31" s="133"/>
    </row>
    <row r="32" spans="2:23" ht="14.85" customHeight="1" x14ac:dyDescent="0.15">
      <c r="B32" s="134"/>
      <c r="C32" s="133"/>
      <c r="E32" s="133"/>
      <c r="I32" s="453"/>
      <c r="J32" s="454"/>
      <c r="K32" s="454"/>
      <c r="L32" s="454"/>
      <c r="M32" s="454"/>
      <c r="N32" s="454"/>
      <c r="O32" s="455"/>
      <c r="P32" s="450"/>
      <c r="Q32" s="451"/>
      <c r="R32" s="451"/>
      <c r="S32" s="451"/>
      <c r="T32" s="451"/>
      <c r="U32" s="451"/>
      <c r="V32" s="452"/>
      <c r="W32" s="133"/>
    </row>
    <row r="33" spans="2:23" ht="14.85" customHeight="1" x14ac:dyDescent="0.15">
      <c r="B33" s="134"/>
      <c r="C33" s="133"/>
      <c r="E33" s="133"/>
      <c r="I33" s="453"/>
      <c r="J33" s="454"/>
      <c r="K33" s="454"/>
      <c r="L33" s="454"/>
      <c r="M33" s="454"/>
      <c r="N33" s="454"/>
      <c r="O33" s="455"/>
      <c r="P33" s="450"/>
      <c r="Q33" s="451"/>
      <c r="R33" s="451"/>
      <c r="S33" s="451"/>
      <c r="T33" s="451"/>
      <c r="U33" s="451"/>
      <c r="V33" s="452"/>
      <c r="W33" s="133"/>
    </row>
    <row r="34" spans="2:23" ht="14.85" customHeight="1" x14ac:dyDescent="0.15">
      <c r="B34" s="134"/>
      <c r="C34" s="133"/>
      <c r="E34" s="133"/>
      <c r="I34" s="453"/>
      <c r="J34" s="454"/>
      <c r="K34" s="454"/>
      <c r="L34" s="454"/>
      <c r="M34" s="454"/>
      <c r="N34" s="454"/>
      <c r="O34" s="455"/>
      <c r="P34" s="450"/>
      <c r="Q34" s="451"/>
      <c r="R34" s="451"/>
      <c r="S34" s="451"/>
      <c r="T34" s="451"/>
      <c r="U34" s="451"/>
      <c r="V34" s="452"/>
      <c r="W34" s="133"/>
    </row>
    <row r="35" spans="2:23" ht="14.85" customHeight="1" x14ac:dyDescent="0.15">
      <c r="B35" s="134"/>
      <c r="C35" s="133"/>
      <c r="E35" s="133"/>
      <c r="I35" s="453"/>
      <c r="J35" s="454"/>
      <c r="K35" s="454"/>
      <c r="L35" s="454"/>
      <c r="M35" s="454"/>
      <c r="N35" s="454"/>
      <c r="O35" s="455"/>
      <c r="P35" s="450"/>
      <c r="Q35" s="451"/>
      <c r="R35" s="451"/>
      <c r="S35" s="451"/>
      <c r="T35" s="451"/>
      <c r="U35" s="451"/>
      <c r="V35" s="452"/>
      <c r="W35" s="133"/>
    </row>
    <row r="36" spans="2:23" ht="14.85" customHeight="1" x14ac:dyDescent="0.15">
      <c r="B36" s="134"/>
      <c r="C36" s="133"/>
      <c r="E36" s="133"/>
      <c r="I36" s="453"/>
      <c r="J36" s="454"/>
      <c r="K36" s="454"/>
      <c r="L36" s="454"/>
      <c r="M36" s="454"/>
      <c r="N36" s="454"/>
      <c r="O36" s="455"/>
      <c r="P36" s="450"/>
      <c r="Q36" s="451"/>
      <c r="R36" s="451"/>
      <c r="S36" s="451"/>
      <c r="T36" s="451"/>
      <c r="U36" s="451"/>
      <c r="V36" s="452"/>
      <c r="W36" s="133"/>
    </row>
    <row r="37" spans="2:23" ht="14.85" customHeight="1" x14ac:dyDescent="0.15">
      <c r="B37" s="134"/>
      <c r="C37" s="133"/>
      <c r="E37" s="133"/>
      <c r="I37" s="453"/>
      <c r="J37" s="454"/>
      <c r="K37" s="454"/>
      <c r="L37" s="454"/>
      <c r="M37" s="454"/>
      <c r="N37" s="454"/>
      <c r="O37" s="455"/>
      <c r="P37" s="450"/>
      <c r="Q37" s="451"/>
      <c r="R37" s="451"/>
      <c r="S37" s="451"/>
      <c r="T37" s="451"/>
      <c r="U37" s="451"/>
      <c r="V37" s="452"/>
      <c r="W37" s="133"/>
    </row>
    <row r="38" spans="2:23" ht="14.85" customHeight="1" x14ac:dyDescent="0.15">
      <c r="B38" s="134"/>
      <c r="C38" s="133"/>
      <c r="E38" s="133"/>
      <c r="I38" s="453"/>
      <c r="J38" s="454"/>
      <c r="K38" s="454"/>
      <c r="L38" s="454"/>
      <c r="M38" s="454"/>
      <c r="N38" s="454"/>
      <c r="O38" s="455"/>
      <c r="P38" s="450"/>
      <c r="Q38" s="451"/>
      <c r="R38" s="451"/>
      <c r="S38" s="451"/>
      <c r="T38" s="451"/>
      <c r="U38" s="451"/>
      <c r="V38" s="452"/>
      <c r="W38" s="133"/>
    </row>
    <row r="39" spans="2:23" ht="14.85" customHeight="1" x14ac:dyDescent="0.15">
      <c r="B39" s="134"/>
      <c r="C39" s="389" t="s">
        <v>59</v>
      </c>
      <c r="D39" s="390"/>
      <c r="E39" s="400"/>
      <c r="F39" s="401"/>
      <c r="G39" s="401"/>
      <c r="H39" s="402"/>
      <c r="I39" s="453"/>
      <c r="J39" s="454"/>
      <c r="K39" s="454"/>
      <c r="L39" s="454"/>
      <c r="M39" s="454"/>
      <c r="N39" s="454"/>
      <c r="O39" s="455"/>
      <c r="P39" s="450"/>
      <c r="Q39" s="451"/>
      <c r="R39" s="451"/>
      <c r="S39" s="451"/>
      <c r="T39" s="451"/>
      <c r="U39" s="451"/>
      <c r="V39" s="452"/>
      <c r="W39" s="133"/>
    </row>
    <row r="40" spans="2:23" ht="14.85" customHeight="1" x14ac:dyDescent="0.15">
      <c r="B40" s="134"/>
      <c r="C40" s="389" t="s">
        <v>60</v>
      </c>
      <c r="D40" s="390"/>
      <c r="E40" s="456" t="s">
        <v>72</v>
      </c>
      <c r="F40" s="457"/>
      <c r="G40" s="457"/>
      <c r="H40" s="458"/>
      <c r="I40" s="453">
        <v>60000</v>
      </c>
      <c r="J40" s="454"/>
      <c r="K40" s="454"/>
      <c r="L40" s="454"/>
      <c r="M40" s="454"/>
      <c r="N40" s="454"/>
      <c r="O40" s="455"/>
      <c r="P40" s="450" t="s">
        <v>180</v>
      </c>
      <c r="Q40" s="451"/>
      <c r="R40" s="451"/>
      <c r="S40" s="451"/>
      <c r="T40" s="451"/>
      <c r="U40" s="451"/>
      <c r="V40" s="452"/>
      <c r="W40" s="133"/>
    </row>
    <row r="41" spans="2:23" ht="14.85" customHeight="1" x14ac:dyDescent="0.15">
      <c r="B41" s="134"/>
      <c r="C41" s="133"/>
      <c r="E41" s="456"/>
      <c r="F41" s="457"/>
      <c r="G41" s="457"/>
      <c r="H41" s="458"/>
      <c r="I41" s="453"/>
      <c r="J41" s="454"/>
      <c r="K41" s="454"/>
      <c r="L41" s="454"/>
      <c r="M41" s="454"/>
      <c r="N41" s="454"/>
      <c r="O41" s="455"/>
      <c r="P41" s="450"/>
      <c r="Q41" s="451"/>
      <c r="R41" s="451"/>
      <c r="S41" s="451"/>
      <c r="T41" s="451"/>
      <c r="U41" s="451"/>
      <c r="V41" s="452"/>
      <c r="W41" s="133"/>
    </row>
    <row r="42" spans="2:23" ht="14.85" customHeight="1" x14ac:dyDescent="0.15">
      <c r="B42" s="134"/>
      <c r="C42" s="133"/>
      <c r="E42" s="456" t="s">
        <v>73</v>
      </c>
      <c r="F42" s="457"/>
      <c r="G42" s="457"/>
      <c r="H42" s="458"/>
      <c r="I42" s="453">
        <v>20000</v>
      </c>
      <c r="J42" s="454"/>
      <c r="K42" s="454"/>
      <c r="L42" s="454"/>
      <c r="M42" s="454"/>
      <c r="N42" s="454"/>
      <c r="O42" s="455"/>
      <c r="P42" s="450" t="s">
        <v>181</v>
      </c>
      <c r="Q42" s="451"/>
      <c r="R42" s="451"/>
      <c r="S42" s="451"/>
      <c r="T42" s="451"/>
      <c r="U42" s="451"/>
      <c r="V42" s="452"/>
      <c r="W42" s="133"/>
    </row>
    <row r="43" spans="2:23" ht="14.85" customHeight="1" x14ac:dyDescent="0.15">
      <c r="B43" s="134"/>
      <c r="C43" s="133"/>
      <c r="E43" s="456"/>
      <c r="F43" s="457"/>
      <c r="G43" s="457"/>
      <c r="H43" s="458"/>
      <c r="I43" s="453"/>
      <c r="J43" s="454"/>
      <c r="K43" s="454"/>
      <c r="L43" s="454"/>
      <c r="M43" s="454"/>
      <c r="N43" s="454"/>
      <c r="O43" s="455"/>
      <c r="P43" s="450"/>
      <c r="Q43" s="451"/>
      <c r="R43" s="451"/>
      <c r="S43" s="451"/>
      <c r="T43" s="451"/>
      <c r="U43" s="451"/>
      <c r="V43" s="452"/>
      <c r="W43" s="133"/>
    </row>
    <row r="44" spans="2:23" ht="14.85" customHeight="1" x14ac:dyDescent="0.15">
      <c r="B44" s="134"/>
      <c r="C44" s="133"/>
      <c r="E44" s="456" t="s">
        <v>74</v>
      </c>
      <c r="F44" s="457"/>
      <c r="G44" s="457"/>
      <c r="H44" s="458"/>
      <c r="I44" s="453">
        <v>20000</v>
      </c>
      <c r="J44" s="454"/>
      <c r="K44" s="454"/>
      <c r="L44" s="454"/>
      <c r="M44" s="454"/>
      <c r="N44" s="454"/>
      <c r="O44" s="455"/>
      <c r="P44" s="450" t="s">
        <v>182</v>
      </c>
      <c r="Q44" s="451"/>
      <c r="R44" s="451"/>
      <c r="S44" s="451"/>
      <c r="T44" s="451"/>
      <c r="U44" s="451"/>
      <c r="V44" s="452"/>
      <c r="W44" s="133"/>
    </row>
    <row r="45" spans="2:23" ht="14.85" customHeight="1" x14ac:dyDescent="0.15">
      <c r="B45" s="134"/>
      <c r="C45" s="133"/>
      <c r="E45" s="400"/>
      <c r="F45" s="401"/>
      <c r="G45" s="401"/>
      <c r="H45" s="402"/>
      <c r="I45" s="453"/>
      <c r="J45" s="454"/>
      <c r="K45" s="454"/>
      <c r="L45" s="454"/>
      <c r="M45" s="454"/>
      <c r="N45" s="454"/>
      <c r="O45" s="455"/>
      <c r="P45" s="450"/>
      <c r="Q45" s="451"/>
      <c r="R45" s="451"/>
      <c r="S45" s="451"/>
      <c r="T45" s="451"/>
      <c r="U45" s="451"/>
      <c r="V45" s="452"/>
      <c r="W45" s="133"/>
    </row>
    <row r="46" spans="2:23" ht="14.85" customHeight="1" x14ac:dyDescent="0.15">
      <c r="B46" s="134" t="s">
        <v>61</v>
      </c>
      <c r="C46" s="133"/>
      <c r="E46" s="400"/>
      <c r="F46" s="401"/>
      <c r="G46" s="401"/>
      <c r="H46" s="402"/>
      <c r="I46" s="453"/>
      <c r="J46" s="454"/>
      <c r="K46" s="454"/>
      <c r="L46" s="454"/>
      <c r="M46" s="454"/>
      <c r="N46" s="454"/>
      <c r="O46" s="455"/>
      <c r="P46" s="450"/>
      <c r="Q46" s="451"/>
      <c r="R46" s="451"/>
      <c r="S46" s="451"/>
      <c r="T46" s="451"/>
      <c r="U46" s="451"/>
      <c r="V46" s="452"/>
      <c r="W46" s="133"/>
    </row>
    <row r="47" spans="2:23" ht="14.85" customHeight="1" x14ac:dyDescent="0.15">
      <c r="B47" s="134"/>
      <c r="C47" s="133"/>
      <c r="E47" s="400"/>
      <c r="F47" s="401"/>
      <c r="G47" s="401"/>
      <c r="H47" s="402"/>
      <c r="I47" s="453"/>
      <c r="J47" s="454"/>
      <c r="K47" s="454"/>
      <c r="L47" s="454"/>
      <c r="M47" s="454"/>
      <c r="N47" s="454"/>
      <c r="O47" s="455"/>
      <c r="P47" s="450"/>
      <c r="Q47" s="451"/>
      <c r="R47" s="451"/>
      <c r="S47" s="451"/>
      <c r="T47" s="451"/>
      <c r="U47" s="451"/>
      <c r="V47" s="452"/>
      <c r="W47" s="133"/>
    </row>
    <row r="48" spans="2:23" ht="14.25" customHeight="1" x14ac:dyDescent="0.15">
      <c r="B48" s="134"/>
      <c r="C48" s="133"/>
      <c r="E48" s="400"/>
      <c r="F48" s="401"/>
      <c r="G48" s="401"/>
      <c r="H48" s="402"/>
      <c r="I48" s="453"/>
      <c r="J48" s="454"/>
      <c r="K48" s="454"/>
      <c r="L48" s="454"/>
      <c r="M48" s="454"/>
      <c r="N48" s="454"/>
      <c r="O48" s="455"/>
      <c r="P48" s="450"/>
      <c r="Q48" s="451"/>
      <c r="R48" s="451"/>
      <c r="S48" s="451"/>
      <c r="T48" s="451"/>
      <c r="U48" s="451"/>
      <c r="V48" s="452"/>
      <c r="W48" s="133"/>
    </row>
    <row r="49" spans="2:23" ht="14.25" customHeight="1" x14ac:dyDescent="0.15">
      <c r="B49" s="144"/>
      <c r="C49" s="145"/>
      <c r="D49" s="132"/>
      <c r="E49" s="418"/>
      <c r="F49" s="419"/>
      <c r="G49" s="419"/>
      <c r="H49" s="420"/>
      <c r="I49" s="469"/>
      <c r="J49" s="470"/>
      <c r="K49" s="470"/>
      <c r="L49" s="470"/>
      <c r="M49" s="470"/>
      <c r="N49" s="470"/>
      <c r="O49" s="471"/>
      <c r="P49" s="472"/>
      <c r="Q49" s="473"/>
      <c r="R49" s="473"/>
      <c r="S49" s="473"/>
      <c r="T49" s="473"/>
      <c r="U49" s="473"/>
      <c r="V49" s="474"/>
      <c r="W49" s="133"/>
    </row>
    <row r="50" spans="2:23" ht="12" customHeight="1" x14ac:dyDescent="0.15">
      <c r="B50" s="133"/>
      <c r="I50" s="459">
        <f>SUM(I19:O49)</f>
        <v>8033000</v>
      </c>
      <c r="J50" s="460"/>
      <c r="K50" s="460"/>
      <c r="L50" s="460"/>
      <c r="M50" s="460"/>
      <c r="N50" s="460"/>
      <c r="O50" s="461"/>
      <c r="P50" s="150"/>
      <c r="Q50" s="151"/>
      <c r="R50" s="152"/>
      <c r="S50" s="152"/>
      <c r="T50" s="152"/>
      <c r="U50" s="152"/>
      <c r="V50" s="152"/>
      <c r="W50" s="133"/>
    </row>
    <row r="51" spans="2:23" ht="14.85" customHeight="1" x14ac:dyDescent="0.15">
      <c r="B51" s="389" t="s">
        <v>62</v>
      </c>
      <c r="C51" s="391"/>
      <c r="D51" s="391"/>
      <c r="E51" s="391"/>
      <c r="F51" s="391"/>
      <c r="G51" s="391"/>
      <c r="H51" s="390"/>
      <c r="I51" s="462"/>
      <c r="J51" s="463"/>
      <c r="K51" s="463"/>
      <c r="L51" s="463"/>
      <c r="M51" s="463"/>
      <c r="N51" s="463"/>
      <c r="O51" s="464"/>
      <c r="P51" s="150"/>
      <c r="Q51" s="151"/>
      <c r="R51" s="152"/>
      <c r="S51" s="152"/>
      <c r="T51" s="152"/>
      <c r="U51" s="152"/>
      <c r="V51" s="152"/>
      <c r="W51" s="133"/>
    </row>
    <row r="52" spans="2:23" ht="14.85" customHeight="1" x14ac:dyDescent="0.15">
      <c r="B52" s="145"/>
      <c r="C52" s="132"/>
      <c r="D52" s="132"/>
      <c r="E52" s="132"/>
      <c r="F52" s="132"/>
      <c r="G52" s="132"/>
      <c r="H52" s="148"/>
      <c r="I52" s="465"/>
      <c r="J52" s="466"/>
      <c r="K52" s="466"/>
      <c r="L52" s="466"/>
      <c r="M52" s="466"/>
      <c r="N52" s="466"/>
      <c r="O52" s="467"/>
      <c r="P52" s="153"/>
      <c r="Q52" s="154"/>
      <c r="R52" s="154"/>
      <c r="S52" s="154"/>
      <c r="T52" s="154"/>
      <c r="U52" s="154"/>
      <c r="V52" s="154"/>
      <c r="W52" s="133"/>
    </row>
    <row r="53" spans="2:23" ht="27.75" customHeight="1" x14ac:dyDescent="0.15"/>
  </sheetData>
  <sheetProtection selectLockedCells="1"/>
  <mergeCells count="102">
    <mergeCell ref="I50:O52"/>
    <mergeCell ref="B51:H51"/>
    <mergeCell ref="R1:X1"/>
    <mergeCell ref="E48:H48"/>
    <mergeCell ref="I48:O48"/>
    <mergeCell ref="P48:V48"/>
    <mergeCell ref="E49:H49"/>
    <mergeCell ref="I49:O49"/>
    <mergeCell ref="P49:V49"/>
    <mergeCell ref="E46:H46"/>
    <mergeCell ref="I46:O46"/>
    <mergeCell ref="P46:V46"/>
    <mergeCell ref="E47:H47"/>
    <mergeCell ref="I47:O47"/>
    <mergeCell ref="P47:V47"/>
    <mergeCell ref="E44:H44"/>
    <mergeCell ref="I44:O44"/>
    <mergeCell ref="P44:V44"/>
    <mergeCell ref="E45:H45"/>
    <mergeCell ref="I45:O45"/>
    <mergeCell ref="E41:H41"/>
    <mergeCell ref="I41:O41"/>
    <mergeCell ref="P41:V41"/>
    <mergeCell ref="P45:V45"/>
    <mergeCell ref="E42:H42"/>
    <mergeCell ref="I42:O42"/>
    <mergeCell ref="P42:V42"/>
    <mergeCell ref="E43:H43"/>
    <mergeCell ref="I43:O43"/>
    <mergeCell ref="P43:V43"/>
    <mergeCell ref="I37:O37"/>
    <mergeCell ref="P37:V37"/>
    <mergeCell ref="I38:O38"/>
    <mergeCell ref="P38:V38"/>
    <mergeCell ref="C39:D39"/>
    <mergeCell ref="E39:H39"/>
    <mergeCell ref="I39:O39"/>
    <mergeCell ref="P39:V39"/>
    <mergeCell ref="C40:D40"/>
    <mergeCell ref="E40:H40"/>
    <mergeCell ref="I40:O40"/>
    <mergeCell ref="P40:V40"/>
    <mergeCell ref="I32:O32"/>
    <mergeCell ref="P32:V32"/>
    <mergeCell ref="I33:O33"/>
    <mergeCell ref="P33:V33"/>
    <mergeCell ref="I34:O34"/>
    <mergeCell ref="P34:V34"/>
    <mergeCell ref="I35:O35"/>
    <mergeCell ref="P35:V35"/>
    <mergeCell ref="I36:O36"/>
    <mergeCell ref="P36:V36"/>
    <mergeCell ref="I28:O28"/>
    <mergeCell ref="P28:V28"/>
    <mergeCell ref="I29:O29"/>
    <mergeCell ref="P29:V29"/>
    <mergeCell ref="E30:H30"/>
    <mergeCell ref="I30:O30"/>
    <mergeCell ref="P30:V30"/>
    <mergeCell ref="I31:O31"/>
    <mergeCell ref="P31:V31"/>
    <mergeCell ref="I23:O23"/>
    <mergeCell ref="P23:V23"/>
    <mergeCell ref="I24:O24"/>
    <mergeCell ref="P24:V24"/>
    <mergeCell ref="I25:O25"/>
    <mergeCell ref="P25:V25"/>
    <mergeCell ref="I26:O26"/>
    <mergeCell ref="P26:V26"/>
    <mergeCell ref="I27:O27"/>
    <mergeCell ref="P27:V27"/>
    <mergeCell ref="I19:O19"/>
    <mergeCell ref="P19:V19"/>
    <mergeCell ref="C20:D20"/>
    <mergeCell ref="E20:H20"/>
    <mergeCell ref="I20:O20"/>
    <mergeCell ref="P20:V20"/>
    <mergeCell ref="I21:O21"/>
    <mergeCell ref="P21:V21"/>
    <mergeCell ref="I22:O22"/>
    <mergeCell ref="P22:V22"/>
    <mergeCell ref="C12:D14"/>
    <mergeCell ref="E12:H14"/>
    <mergeCell ref="J13:M13"/>
    <mergeCell ref="P14:Q14"/>
    <mergeCell ref="R14:S14"/>
    <mergeCell ref="P15:V15"/>
    <mergeCell ref="C16:H16"/>
    <mergeCell ref="I16:O18"/>
    <mergeCell ref="P16:V18"/>
    <mergeCell ref="C17:D18"/>
    <mergeCell ref="E17:H18"/>
    <mergeCell ref="B5:V5"/>
    <mergeCell ref="B6:D6"/>
    <mergeCell ref="E6:K6"/>
    <mergeCell ref="I8:K8"/>
    <mergeCell ref="L8:V8"/>
    <mergeCell ref="C9:H9"/>
    <mergeCell ref="I9:O11"/>
    <mergeCell ref="P9:V11"/>
    <mergeCell ref="C10:D11"/>
    <mergeCell ref="E10:H11"/>
  </mergeCells>
  <phoneticPr fontId="2"/>
  <dataValidations count="2">
    <dataValidation type="list" allowBlank="1" showInputMessage="1" showErrorMessage="1" sqref="E6">
      <formula1>$AV$2:$AV$3</formula1>
    </dataValidation>
    <dataValidation allowBlank="1" showInputMessage="1" showErrorMessage="1" prompt="数字のみ入力_x000a_カンマ･単位(円)は不要" sqref="I19:O49"/>
  </dataValidations>
  <pageMargins left="0.98425196850393704" right="0.47244094488188981" top="0.55118110236220474" bottom="0.55118110236220474" header="0.51181102362204722" footer="0.51181102362204722"/>
  <pageSetup paperSize="9" scale="10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作成上の注意</vt:lpstr>
      <vt:lpstr>様式1-1</vt:lpstr>
      <vt:lpstr>様式1-2</vt:lpstr>
      <vt:lpstr>様式2-1</vt:lpstr>
      <vt:lpstr>様式3</vt:lpstr>
      <vt:lpstr>様式4-1</vt:lpstr>
      <vt:lpstr>様式4-2</vt:lpstr>
      <vt:lpstr>様式4-3</vt:lpstr>
      <vt:lpstr>【記入例】様式4-1</vt:lpstr>
      <vt:lpstr>幼稚園番号検索</vt:lpstr>
      <vt:lpstr>'【記入例】様式4-1'!Print_Area</vt:lpstr>
      <vt:lpstr>作成上の注意!Print_Area</vt:lpstr>
      <vt:lpstr>'様式1-1'!Print_Area</vt:lpstr>
      <vt:lpstr>'様式1-2'!Print_Area</vt:lpstr>
      <vt:lpstr>'様式2-1'!Print_Area</vt:lpstr>
      <vt:lpstr>様式3!Print_Area</vt:lpstr>
      <vt:lpstr>'様式4-1'!Print_Area</vt:lpstr>
      <vt:lpstr>'様式4-2'!Print_Area</vt:lpstr>
      <vt:lpstr>'様式4-3'!Print_Area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2020-06-11T07:13:12Z</cp:lastPrinted>
  <dcterms:created xsi:type="dcterms:W3CDTF">2003-01-21T12:45:31Z</dcterms:created>
  <dcterms:modified xsi:type="dcterms:W3CDTF">2020-06-22T06:03:05Z</dcterms:modified>
</cp:coreProperties>
</file>