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56" activeTab="0"/>
  </bookViews>
  <sheets>
    <sheet name="申請1-1" sheetId="1" r:id="rId1"/>
    <sheet name="申請1-2" sheetId="2" r:id="rId2"/>
    <sheet name="請求3" sheetId="3" r:id="rId3"/>
    <sheet name="申請1-1（記入例）" sheetId="4" r:id="rId4"/>
    <sheet name="申請1-2（記入例）" sheetId="5" r:id="rId5"/>
    <sheet name="請求3 (記入例)" sheetId="6" r:id="rId6"/>
  </sheets>
  <definedNames>
    <definedName name="_xlnm.Print_Area" localSheetId="5">'請求3 (記入例)'!$A$1:$Z$50</definedName>
  </definedNames>
  <calcPr fullCalcOnLoad="1"/>
</workbook>
</file>

<file path=xl/sharedStrings.xml><?xml version="1.0" encoding="utf-8"?>
<sst xmlns="http://schemas.openxmlformats.org/spreadsheetml/2006/main" count="211" uniqueCount="83">
  <si>
    <t>（様式第１号）</t>
  </si>
  <si>
    <t>大阪府私立幼稚園教育</t>
  </si>
  <si>
    <t>研究費等補助金交付申請書</t>
  </si>
  <si>
    <t>幼稚園番号</t>
  </si>
  <si>
    <t>（幼稚園名）</t>
  </si>
  <si>
    <t>設置者所在地</t>
  </si>
  <si>
    <t>（又は住所）</t>
  </si>
  <si>
    <t>設置者名</t>
  </si>
  <si>
    <t>代表者名</t>
  </si>
  <si>
    <t>印</t>
  </si>
  <si>
    <t>大阪府補助金交付規則第４条第１項の規定により申請します。</t>
  </si>
  <si>
    <t>１．補助金交付申請額</t>
  </si>
  <si>
    <t>２．補助対象事業費及び経費の配分方法等</t>
  </si>
  <si>
    <t>金</t>
  </si>
  <si>
    <t>円</t>
  </si>
  <si>
    <t>左の内訳</t>
  </si>
  <si>
    <t>府補助金</t>
  </si>
  <si>
    <t>設置者負担金</t>
  </si>
  <si>
    <t>補助事業完了</t>
  </si>
  <si>
    <t>予定期日</t>
  </si>
  <si>
    <t>３月３１日</t>
  </si>
  <si>
    <t>３．補助事業の目的・内容及び効果</t>
  </si>
  <si>
    <t>４．資金収支予算の概要</t>
  </si>
  <si>
    <t>収入の部</t>
  </si>
  <si>
    <t>支出の部</t>
  </si>
  <si>
    <t>科目</t>
  </si>
  <si>
    <t>予算</t>
  </si>
  <si>
    <t>学生生徒等納付金収入</t>
  </si>
  <si>
    <t>補助金収入</t>
  </si>
  <si>
    <t>府補助金収入</t>
  </si>
  <si>
    <t>その他補助金収入</t>
  </si>
  <si>
    <t>その他収入</t>
  </si>
  <si>
    <t>計</t>
  </si>
  <si>
    <t>人件費支出</t>
  </si>
  <si>
    <t>教育研究経費支出</t>
  </si>
  <si>
    <t>管理経費支出</t>
  </si>
  <si>
    <t>借入金等利息支出</t>
  </si>
  <si>
    <t>（単位：円）</t>
  </si>
  <si>
    <t>定員</t>
  </si>
  <si>
    <t>実員</t>
  </si>
  <si>
    <t>学級数</t>
  </si>
  <si>
    <t>４歳児の納付金額（年額）</t>
  </si>
  <si>
    <t>経常的
納付金</t>
  </si>
  <si>
    <t>入学
一時金</t>
  </si>
  <si>
    <t>専任
教員数</t>
  </si>
  <si>
    <t>専任
職員数</t>
  </si>
  <si>
    <t>うち
３歳児
数</t>
  </si>
  <si>
    <t>人</t>
  </si>
  <si>
    <t>（注）・「３歳児数」には、満３歳児も含めること。</t>
  </si>
  <si>
    <t>　　　・「専任教員数」には、園長及び教員の合計人数を記入すること。</t>
  </si>
  <si>
    <t>CL</t>
  </si>
  <si>
    <t>大阪府私立幼稚園教育研究費等</t>
  </si>
  <si>
    <t>　請求します。</t>
  </si>
  <si>
    <t>内訳</t>
  </si>
  <si>
    <t>交付決定額</t>
  </si>
  <si>
    <t>既受領額</t>
  </si>
  <si>
    <t>今回請求額</t>
  </si>
  <si>
    <t>残額</t>
  </si>
  <si>
    <t>請求額</t>
  </si>
  <si>
    <t>　交付決定）</t>
  </si>
  <si>
    <t>借入金等収入</t>
  </si>
  <si>
    <t>（様式第３号）</t>
  </si>
  <si>
    <t>補助対象事業費</t>
  </si>
  <si>
    <t>補助金を交付要綱第２条に掲げる経費に充当することにより、交付目的の達成を図る。</t>
  </si>
  <si>
    <t>補助金（概算払）交付請求書</t>
  </si>
  <si>
    <t>　　大阪府私立幼稚園教育研究費等補助金交付要綱第８条第２項の規定により、次のとおり</t>
  </si>
  <si>
    <t>大阪城幼稚園</t>
  </si>
  <si>
    <t>大阪市中央区大手前</t>
  </si>
  <si>
    <t>大阪　太郎</t>
  </si>
  <si>
    <r>
      <t>大阪　太郎　　　　　</t>
    </r>
    <r>
      <rPr>
        <sz val="11"/>
        <color indexed="18"/>
        <rFont val="ＭＳ 明朝"/>
        <family val="1"/>
      </rPr>
      <t>印</t>
    </r>
  </si>
  <si>
    <t>平成　　年　　月　　日</t>
  </si>
  <si>
    <t>５．学校運営の状況</t>
  </si>
  <si>
    <t>平成  年  月  日</t>
  </si>
  <si>
    <t>平成　　年　　月　　日大阪府指令教私第　　　　　　号により</t>
  </si>
  <si>
    <t>（平成  年  月  日大阪府指令教私第    号により</t>
  </si>
  <si>
    <t>　大阪府教育長　様</t>
  </si>
  <si>
    <t>　大阪府教育長　様</t>
  </si>
  <si>
    <t>平成３０年</t>
  </si>
  <si>
    <t>平成29年５月１日現在</t>
  </si>
  <si>
    <t>　　　資産売却収入・付随事業・収益事業収入及び雑収入の合計額を記入すること。</t>
  </si>
  <si>
    <t>（注）　「その他収入」には、手数料収入・寄付金収入・受取利息・配当金収入</t>
  </si>
  <si>
    <t>　平成29年度において、大阪府私立幼稚園教育研究費等補助金を次のとおり受けたいので、</t>
  </si>
  <si>
    <t>　平成29年度において、大阪府私立幼稚園教育研究費等補助金を次のとおり受けたいので、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</si>
</sst>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6"/>
      <color indexed="18"/>
      <name val="ＭＳ ゴシック"/>
      <family val="3"/>
    </font>
    <font>
      <sz val="12"/>
      <color indexed="18"/>
      <name val="ＭＳ ゴシック"/>
      <family val="3"/>
    </font>
    <font>
      <sz val="11"/>
      <color indexed="18"/>
      <name val="ＭＳ 明朝"/>
      <family val="1"/>
    </font>
    <font>
      <sz val="11"/>
      <color indexed="18"/>
      <name val="ＭＳ ゴシック"/>
      <family val="3"/>
    </font>
    <font>
      <sz val="24"/>
      <color indexed="18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2"/>
      <color indexed="8"/>
      <name val="HG丸ｺﾞｼｯｸM-PRO"/>
      <family val="3"/>
    </font>
    <font>
      <sz val="9"/>
      <color indexed="8"/>
      <name val="ＭＳ Ｐゴシック"/>
      <family val="3"/>
    </font>
    <font>
      <b/>
      <sz val="16"/>
      <color indexed="9"/>
      <name val="HG丸ｺﾞｼｯｸM-PRO"/>
      <family val="3"/>
    </font>
    <font>
      <b/>
      <sz val="10"/>
      <color indexed="9"/>
      <name val="HG丸ｺﾞｼｯｸM-PRO"/>
      <family val="3"/>
    </font>
    <font>
      <sz val="11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tted"/>
      <top style="thin"/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3" fontId="2" fillId="33" borderId="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58" fontId="15" fillId="34" borderId="0" xfId="0" applyNumberFormat="1" applyFont="1" applyFill="1" applyAlignment="1">
      <alignment horizontal="right" vertical="center"/>
    </xf>
    <xf numFmtId="3" fontId="17" fillId="33" borderId="15" xfId="0" applyNumberFormat="1" applyFont="1" applyFill="1" applyBorder="1" applyAlignment="1">
      <alignment vertical="center"/>
    </xf>
    <xf numFmtId="3" fontId="17" fillId="33" borderId="16" xfId="0" applyNumberFormat="1" applyFont="1" applyFill="1" applyBorder="1" applyAlignment="1">
      <alignment vertical="center"/>
    </xf>
    <xf numFmtId="3" fontId="17" fillId="33" borderId="17" xfId="0" applyNumberFormat="1" applyFont="1" applyFill="1" applyBorder="1" applyAlignment="1">
      <alignment vertical="center"/>
    </xf>
    <xf numFmtId="3" fontId="17" fillId="33" borderId="0" xfId="0" applyNumberFormat="1" applyFont="1" applyFill="1" applyBorder="1" applyAlignment="1">
      <alignment vertical="center"/>
    </xf>
    <xf numFmtId="3" fontId="17" fillId="33" borderId="18" xfId="0" applyNumberFormat="1" applyFont="1" applyFill="1" applyBorder="1" applyAlignment="1">
      <alignment vertical="center"/>
    </xf>
    <xf numFmtId="3" fontId="17" fillId="33" borderId="10" xfId="0" applyNumberFormat="1" applyFont="1" applyFill="1" applyBorder="1" applyAlignment="1">
      <alignment vertical="center"/>
    </xf>
    <xf numFmtId="3" fontId="2" fillId="34" borderId="0" xfId="0" applyNumberFormat="1" applyFont="1" applyFill="1" applyBorder="1" applyAlignment="1">
      <alignment vertical="center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right" vertical="center"/>
      <protection locked="0"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3" fontId="2" fillId="33" borderId="17" xfId="0" applyNumberFormat="1" applyFont="1" applyFill="1" applyBorder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3" fontId="2" fillId="33" borderId="18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2" fillId="34" borderId="17" xfId="0" applyNumberFormat="1" applyFont="1" applyFill="1" applyBorder="1" applyAlignment="1">
      <alignment vertical="center"/>
    </xf>
    <xf numFmtId="3" fontId="12" fillId="33" borderId="18" xfId="0" applyNumberFormat="1" applyFont="1" applyFill="1" applyBorder="1" applyAlignment="1">
      <alignment vertical="center"/>
    </xf>
    <xf numFmtId="0" fontId="3" fillId="33" borderId="0" xfId="0" applyFont="1" applyFill="1" applyAlignment="1" applyProtection="1">
      <alignment horizontal="distributed"/>
      <protection/>
    </xf>
    <xf numFmtId="0" fontId="3" fillId="33" borderId="0" xfId="0" applyFont="1" applyFill="1" applyAlignment="1" applyProtection="1">
      <alignment horizontal="distributed" vertical="top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6" fillId="35" borderId="31" xfId="0" applyFont="1" applyFill="1" applyBorder="1" applyAlignment="1" applyProtection="1">
      <alignment horizontal="center" vertical="center"/>
      <protection locked="0"/>
    </xf>
    <xf numFmtId="0" fontId="6" fillId="35" borderId="32" xfId="0" applyFont="1" applyFill="1" applyBorder="1" applyAlignment="1" applyProtection="1">
      <alignment horizontal="center" vertical="center"/>
      <protection locked="0"/>
    </xf>
    <xf numFmtId="0" fontId="6" fillId="35" borderId="33" xfId="0" applyFont="1" applyFill="1" applyBorder="1" applyAlignment="1" applyProtection="1">
      <alignment horizontal="center" vertical="center"/>
      <protection locked="0"/>
    </xf>
    <xf numFmtId="0" fontId="6" fillId="35" borderId="34" xfId="0" applyFont="1" applyFill="1" applyBorder="1" applyAlignment="1" applyProtection="1">
      <alignment horizontal="center" vertical="center"/>
      <protection locked="0"/>
    </xf>
    <xf numFmtId="0" fontId="6" fillId="35" borderId="35" xfId="0" applyFont="1" applyFill="1" applyBorder="1" applyAlignment="1" applyProtection="1">
      <alignment horizontal="center" vertical="center"/>
      <protection locked="0"/>
    </xf>
    <xf numFmtId="0" fontId="6" fillId="35" borderId="36" xfId="0" applyFont="1" applyFill="1" applyBorder="1" applyAlignment="1" applyProtection="1">
      <alignment horizontal="center" vertical="center"/>
      <protection locked="0"/>
    </xf>
    <xf numFmtId="58" fontId="2" fillId="33" borderId="0" xfId="0" applyNumberFormat="1" applyFont="1" applyFill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5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distributed" vertical="center"/>
      <protection/>
    </xf>
    <xf numFmtId="3" fontId="5" fillId="35" borderId="19" xfId="0" applyNumberFormat="1" applyFont="1" applyFill="1" applyBorder="1" applyAlignment="1" applyProtection="1">
      <alignment horizontal="right" vertical="center"/>
      <protection locked="0"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distributed" vertical="center"/>
      <protection/>
    </xf>
    <xf numFmtId="0" fontId="2" fillId="33" borderId="10" xfId="0" applyFont="1" applyFill="1" applyBorder="1" applyAlignment="1" applyProtection="1">
      <alignment horizontal="distributed" vertical="center"/>
      <protection/>
    </xf>
    <xf numFmtId="0" fontId="2" fillId="33" borderId="0" xfId="0" applyFont="1" applyFill="1" applyBorder="1" applyAlignment="1" applyProtection="1">
      <alignment horizontal="distributed" vertical="center"/>
      <protection/>
    </xf>
    <xf numFmtId="0" fontId="2" fillId="33" borderId="40" xfId="0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horizontal="center" vertical="center"/>
      <protection/>
    </xf>
    <xf numFmtId="3" fontId="13" fillId="35" borderId="43" xfId="0" applyNumberFormat="1" applyFont="1" applyFill="1" applyBorder="1" applyAlignment="1" applyProtection="1">
      <alignment horizontal="right" vertical="center" indent="1"/>
      <protection locked="0"/>
    </xf>
    <xf numFmtId="3" fontId="13" fillId="35" borderId="44" xfId="0" applyNumberFormat="1" applyFont="1" applyFill="1" applyBorder="1" applyAlignment="1" applyProtection="1">
      <alignment horizontal="right" vertical="center" indent="1"/>
      <protection locked="0"/>
    </xf>
    <xf numFmtId="3" fontId="13" fillId="35" borderId="29" xfId="0" applyNumberFormat="1" applyFont="1" applyFill="1" applyBorder="1" applyAlignment="1" applyProtection="1">
      <alignment horizontal="right" vertical="center" indent="1"/>
      <protection locked="0"/>
    </xf>
    <xf numFmtId="3" fontId="13" fillId="35" borderId="30" xfId="0" applyNumberFormat="1" applyFont="1" applyFill="1" applyBorder="1" applyAlignment="1" applyProtection="1">
      <alignment horizontal="right" vertical="center" indent="1"/>
      <protection locked="0"/>
    </xf>
    <xf numFmtId="3" fontId="18" fillId="33" borderId="44" xfId="0" applyNumberFormat="1" applyFont="1" applyFill="1" applyBorder="1" applyAlignment="1" applyProtection="1">
      <alignment horizontal="right" vertical="center"/>
      <protection/>
    </xf>
    <xf numFmtId="3" fontId="18" fillId="33" borderId="30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horizontal="right" vertical="top"/>
      <protection/>
    </xf>
    <xf numFmtId="49" fontId="2" fillId="33" borderId="19" xfId="0" applyNumberFormat="1" applyFont="1" applyFill="1" applyBorder="1" applyAlignment="1" applyProtection="1">
      <alignment horizontal="right" vertical="top"/>
      <protection/>
    </xf>
    <xf numFmtId="0" fontId="4" fillId="33" borderId="37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45" xfId="0" applyFont="1" applyFill="1" applyBorder="1" applyAlignment="1" applyProtection="1">
      <alignment horizontal="center" vertical="center"/>
      <protection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horizontal="center" vertical="center"/>
      <protection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distributed" vertical="center" indent="2"/>
      <protection/>
    </xf>
    <xf numFmtId="0" fontId="2" fillId="33" borderId="51" xfId="0" applyFont="1" applyFill="1" applyBorder="1" applyAlignment="1" applyProtection="1">
      <alignment horizontal="distributed" vertical="center" indent="2"/>
      <protection/>
    </xf>
    <xf numFmtId="0" fontId="2" fillId="33" borderId="52" xfId="0" applyFont="1" applyFill="1" applyBorder="1" applyAlignment="1" applyProtection="1">
      <alignment horizontal="distributed" vertical="center" indent="2"/>
      <protection/>
    </xf>
    <xf numFmtId="0" fontId="2" fillId="33" borderId="53" xfId="0" applyFont="1" applyFill="1" applyBorder="1" applyAlignment="1" applyProtection="1">
      <alignment horizontal="distributed" vertical="center" indent="2"/>
      <protection/>
    </xf>
    <xf numFmtId="0" fontId="2" fillId="33" borderId="51" xfId="0" applyFont="1" applyFill="1" applyBorder="1" applyAlignment="1" applyProtection="1">
      <alignment horizontal="distributed" vertical="center" indent="1"/>
      <protection/>
    </xf>
    <xf numFmtId="0" fontId="2" fillId="33" borderId="54" xfId="0" applyFont="1" applyFill="1" applyBorder="1" applyAlignment="1" applyProtection="1">
      <alignment horizontal="distributed" vertical="center" indent="1"/>
      <protection/>
    </xf>
    <xf numFmtId="0" fontId="2" fillId="33" borderId="53" xfId="0" applyFont="1" applyFill="1" applyBorder="1" applyAlignment="1" applyProtection="1">
      <alignment horizontal="distributed" vertical="center" indent="1"/>
      <protection/>
    </xf>
    <xf numFmtId="0" fontId="2" fillId="33" borderId="55" xfId="0" applyFont="1" applyFill="1" applyBorder="1" applyAlignment="1" applyProtection="1">
      <alignment horizontal="distributed" vertical="center" indent="1"/>
      <protection/>
    </xf>
    <xf numFmtId="0" fontId="2" fillId="33" borderId="56" xfId="0" applyFont="1" applyFill="1" applyBorder="1" applyAlignment="1" applyProtection="1">
      <alignment horizontal="distributed" vertical="center" indent="2"/>
      <protection/>
    </xf>
    <xf numFmtId="0" fontId="2" fillId="33" borderId="57" xfId="0" applyFont="1" applyFill="1" applyBorder="1" applyAlignment="1" applyProtection="1">
      <alignment horizontal="distributed" vertical="center" indent="2"/>
      <protection/>
    </xf>
    <xf numFmtId="0" fontId="2" fillId="33" borderId="58" xfId="0" applyFont="1" applyFill="1" applyBorder="1" applyAlignment="1" applyProtection="1">
      <alignment horizontal="distributed" vertical="center" indent="1"/>
      <protection/>
    </xf>
    <xf numFmtId="0" fontId="2" fillId="33" borderId="59" xfId="0" applyFont="1" applyFill="1" applyBorder="1" applyAlignment="1" applyProtection="1">
      <alignment horizontal="distributed" vertical="center" indent="1"/>
      <protection/>
    </xf>
    <xf numFmtId="0" fontId="2" fillId="33" borderId="60" xfId="0" applyFont="1" applyFill="1" applyBorder="1" applyAlignment="1" applyProtection="1">
      <alignment vertical="center"/>
      <protection/>
    </xf>
    <xf numFmtId="0" fontId="2" fillId="33" borderId="61" xfId="0" applyFont="1" applyFill="1" applyBorder="1" applyAlignment="1" applyProtection="1">
      <alignment vertical="center"/>
      <protection/>
    </xf>
    <xf numFmtId="0" fontId="2" fillId="33" borderId="50" xfId="0" applyFont="1" applyFill="1" applyBorder="1" applyAlignment="1" applyProtection="1">
      <alignment vertical="center"/>
      <protection/>
    </xf>
    <xf numFmtId="0" fontId="2" fillId="33" borderId="51" xfId="0" applyFont="1" applyFill="1" applyBorder="1" applyAlignment="1" applyProtection="1">
      <alignment vertical="center"/>
      <protection/>
    </xf>
    <xf numFmtId="3" fontId="6" fillId="35" borderId="61" xfId="0" applyNumberFormat="1" applyFont="1" applyFill="1" applyBorder="1" applyAlignment="1" applyProtection="1">
      <alignment vertical="center"/>
      <protection locked="0"/>
    </xf>
    <xf numFmtId="3" fontId="6" fillId="35" borderId="18" xfId="0" applyNumberFormat="1" applyFont="1" applyFill="1" applyBorder="1" applyAlignment="1" applyProtection="1">
      <alignment vertical="center"/>
      <protection locked="0"/>
    </xf>
    <xf numFmtId="3" fontId="6" fillId="35" borderId="51" xfId="0" applyNumberFormat="1" applyFont="1" applyFill="1" applyBorder="1" applyAlignment="1" applyProtection="1">
      <alignment vertical="center"/>
      <protection locked="0"/>
    </xf>
    <xf numFmtId="3" fontId="6" fillId="35" borderId="54" xfId="0" applyNumberFormat="1" applyFont="1" applyFill="1" applyBorder="1" applyAlignment="1" applyProtection="1">
      <alignment vertical="center"/>
      <protection locked="0"/>
    </xf>
    <xf numFmtId="0" fontId="2" fillId="33" borderId="62" xfId="0" applyFont="1" applyFill="1" applyBorder="1" applyAlignment="1" applyProtection="1">
      <alignment vertical="center"/>
      <protection/>
    </xf>
    <xf numFmtId="0" fontId="2" fillId="33" borderId="56" xfId="0" applyFont="1" applyFill="1" applyBorder="1" applyAlignment="1" applyProtection="1">
      <alignment vertical="center"/>
      <protection/>
    </xf>
    <xf numFmtId="3" fontId="6" fillId="35" borderId="63" xfId="0" applyNumberFormat="1" applyFont="1" applyFill="1" applyBorder="1" applyAlignment="1" applyProtection="1">
      <alignment vertical="center"/>
      <protection locked="0"/>
    </xf>
    <xf numFmtId="3" fontId="6" fillId="35" borderId="58" xfId="0" applyNumberFormat="1" applyFont="1" applyFill="1" applyBorder="1" applyAlignment="1" applyProtection="1">
      <alignment vertical="center"/>
      <protection locked="0"/>
    </xf>
    <xf numFmtId="3" fontId="6" fillId="33" borderId="51" xfId="0" applyNumberFormat="1" applyFont="1" applyFill="1" applyBorder="1" applyAlignment="1" applyProtection="1">
      <alignment vertical="center"/>
      <protection/>
    </xf>
    <xf numFmtId="3" fontId="6" fillId="33" borderId="54" xfId="0" applyNumberFormat="1" applyFont="1" applyFill="1" applyBorder="1" applyAlignment="1" applyProtection="1">
      <alignment vertical="center"/>
      <protection/>
    </xf>
    <xf numFmtId="0" fontId="2" fillId="33" borderId="64" xfId="0" applyFont="1" applyFill="1" applyBorder="1" applyAlignment="1" applyProtection="1">
      <alignment horizontal="left" vertical="center" indent="1"/>
      <protection/>
    </xf>
    <xf numFmtId="0" fontId="2" fillId="33" borderId="40" xfId="0" applyFont="1" applyFill="1" applyBorder="1" applyAlignment="1" applyProtection="1">
      <alignment horizontal="left" vertical="center" indent="1"/>
      <protection/>
    </xf>
    <xf numFmtId="0" fontId="2" fillId="33" borderId="41" xfId="0" applyFont="1" applyFill="1" applyBorder="1" applyAlignment="1" applyProtection="1">
      <alignment horizontal="left" vertical="center" indent="1"/>
      <protection/>
    </xf>
    <xf numFmtId="0" fontId="2" fillId="33" borderId="46" xfId="0" applyFont="1" applyFill="1" applyBorder="1" applyAlignment="1" applyProtection="1">
      <alignment horizontal="left" vertical="center" indent="1"/>
      <protection/>
    </xf>
    <xf numFmtId="0" fontId="2" fillId="33" borderId="10" xfId="0" applyFont="1" applyFill="1" applyBorder="1" applyAlignment="1" applyProtection="1">
      <alignment horizontal="left" vertical="center" indent="1"/>
      <protection/>
    </xf>
    <xf numFmtId="0" fontId="2" fillId="33" borderId="22" xfId="0" applyFont="1" applyFill="1" applyBorder="1" applyAlignment="1" applyProtection="1">
      <alignment horizontal="left" vertical="center" indent="1"/>
      <protection/>
    </xf>
    <xf numFmtId="0" fontId="2" fillId="33" borderId="64" xfId="0" applyFont="1" applyFill="1" applyBorder="1" applyAlignment="1" applyProtection="1">
      <alignment horizontal="left" vertical="center" indent="2"/>
      <protection/>
    </xf>
    <xf numFmtId="0" fontId="2" fillId="33" borderId="40" xfId="0" applyFont="1" applyFill="1" applyBorder="1" applyAlignment="1" applyProtection="1">
      <alignment horizontal="left" vertical="center" indent="2"/>
      <protection/>
    </xf>
    <xf numFmtId="0" fontId="2" fillId="33" borderId="41" xfId="0" applyFont="1" applyFill="1" applyBorder="1" applyAlignment="1" applyProtection="1">
      <alignment horizontal="left" vertical="center" indent="2"/>
      <protection/>
    </xf>
    <xf numFmtId="0" fontId="2" fillId="33" borderId="46" xfId="0" applyFont="1" applyFill="1" applyBorder="1" applyAlignment="1" applyProtection="1">
      <alignment horizontal="left" vertical="center" indent="2"/>
      <protection/>
    </xf>
    <xf numFmtId="0" fontId="2" fillId="33" borderId="10" xfId="0" applyFont="1" applyFill="1" applyBorder="1" applyAlignment="1" applyProtection="1">
      <alignment horizontal="left" vertical="center" indent="2"/>
      <protection/>
    </xf>
    <xf numFmtId="0" fontId="2" fillId="33" borderId="22" xfId="0" applyFont="1" applyFill="1" applyBorder="1" applyAlignment="1" applyProtection="1">
      <alignment horizontal="left" vertical="center" indent="2"/>
      <protection/>
    </xf>
    <xf numFmtId="0" fontId="2" fillId="33" borderId="65" xfId="0" applyFont="1" applyFill="1" applyBorder="1" applyAlignment="1" applyProtection="1">
      <alignment vertical="center"/>
      <protection/>
    </xf>
    <xf numFmtId="0" fontId="2" fillId="33" borderId="66" xfId="0" applyFont="1" applyFill="1" applyBorder="1" applyAlignment="1" applyProtection="1">
      <alignment vertical="center"/>
      <protection/>
    </xf>
    <xf numFmtId="3" fontId="6" fillId="35" borderId="66" xfId="0" applyNumberFormat="1" applyFont="1" applyFill="1" applyBorder="1" applyAlignment="1" applyProtection="1">
      <alignment vertical="center"/>
      <protection locked="0"/>
    </xf>
    <xf numFmtId="3" fontId="6" fillId="35" borderId="42" xfId="0" applyNumberFormat="1" applyFont="1" applyFill="1" applyBorder="1" applyAlignment="1" applyProtection="1">
      <alignment vertical="center"/>
      <protection locked="0"/>
    </xf>
    <xf numFmtId="0" fontId="2" fillId="33" borderId="67" xfId="0" applyFont="1" applyFill="1" applyBorder="1" applyAlignment="1" applyProtection="1">
      <alignment vertical="center"/>
      <protection/>
    </xf>
    <xf numFmtId="3" fontId="6" fillId="0" borderId="51" xfId="0" applyNumberFormat="1" applyFont="1" applyFill="1" applyBorder="1" applyAlignment="1" applyProtection="1">
      <alignment vertical="center"/>
      <protection/>
    </xf>
    <xf numFmtId="3" fontId="6" fillId="0" borderId="58" xfId="0" applyNumberFormat="1" applyFont="1" applyFill="1" applyBorder="1" applyAlignment="1" applyProtection="1">
      <alignment vertical="center"/>
      <protection/>
    </xf>
    <xf numFmtId="3" fontId="6" fillId="0" borderId="66" xfId="0" applyNumberFormat="1" applyFont="1" applyFill="1" applyBorder="1" applyAlignment="1" applyProtection="1">
      <alignment vertical="center"/>
      <protection/>
    </xf>
    <xf numFmtId="3" fontId="6" fillId="0" borderId="68" xfId="0" applyNumberFormat="1" applyFont="1" applyFill="1" applyBorder="1" applyAlignment="1" applyProtection="1">
      <alignment vertical="center"/>
      <protection/>
    </xf>
    <xf numFmtId="0" fontId="2" fillId="33" borderId="69" xfId="0" applyFont="1" applyFill="1" applyBorder="1" applyAlignment="1" applyProtection="1">
      <alignment horizontal="center" vertical="center"/>
      <protection/>
    </xf>
    <xf numFmtId="0" fontId="2" fillId="33" borderId="7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horizontal="center" vertical="center"/>
      <protection/>
    </xf>
    <xf numFmtId="0" fontId="2" fillId="33" borderId="52" xfId="0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 applyProtection="1">
      <alignment horizontal="center" vertical="center"/>
      <protection/>
    </xf>
    <xf numFmtId="0" fontId="2" fillId="33" borderId="70" xfId="0" applyFont="1" applyFill="1" applyBorder="1" applyAlignment="1" applyProtection="1">
      <alignment horizontal="center" vertical="center" wrapText="1"/>
      <protection/>
    </xf>
    <xf numFmtId="3" fontId="6" fillId="33" borderId="70" xfId="0" applyNumberFormat="1" applyFont="1" applyFill="1" applyBorder="1" applyAlignment="1" applyProtection="1">
      <alignment vertical="center"/>
      <protection/>
    </xf>
    <xf numFmtId="3" fontId="6" fillId="33" borderId="71" xfId="0" applyNumberFormat="1" applyFont="1" applyFill="1" applyBorder="1" applyAlignment="1" applyProtection="1">
      <alignment vertical="center"/>
      <protection/>
    </xf>
    <xf numFmtId="3" fontId="6" fillId="33" borderId="53" xfId="0" applyNumberFormat="1" applyFont="1" applyFill="1" applyBorder="1" applyAlignment="1" applyProtection="1">
      <alignment vertical="center"/>
      <protection/>
    </xf>
    <xf numFmtId="3" fontId="6" fillId="33" borderId="55" xfId="0" applyNumberFormat="1" applyFont="1" applyFill="1" applyBorder="1" applyAlignment="1" applyProtection="1">
      <alignment vertical="center"/>
      <protection/>
    </xf>
    <xf numFmtId="0" fontId="2" fillId="33" borderId="72" xfId="0" applyFont="1" applyFill="1" applyBorder="1" applyAlignment="1" applyProtection="1">
      <alignment horizontal="center" vertical="center"/>
      <protection/>
    </xf>
    <xf numFmtId="0" fontId="2" fillId="33" borderId="57" xfId="0" applyFont="1" applyFill="1" applyBorder="1" applyAlignment="1" applyProtection="1">
      <alignment horizontal="center" vertical="center"/>
      <protection/>
    </xf>
    <xf numFmtId="0" fontId="2" fillId="33" borderId="73" xfId="0" applyFont="1" applyFill="1" applyBorder="1" applyAlignment="1" applyProtection="1">
      <alignment horizontal="center" vertical="center"/>
      <protection/>
    </xf>
    <xf numFmtId="0" fontId="2" fillId="33" borderId="58" xfId="0" applyFont="1" applyFill="1" applyBorder="1" applyAlignment="1" applyProtection="1">
      <alignment horizontal="center" vertical="center"/>
      <protection/>
    </xf>
    <xf numFmtId="3" fontId="6" fillId="33" borderId="73" xfId="0" applyNumberFormat="1" applyFont="1" applyFill="1" applyBorder="1" applyAlignment="1" applyProtection="1">
      <alignment vertical="center"/>
      <protection/>
    </xf>
    <xf numFmtId="3" fontId="6" fillId="33" borderId="5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12" fillId="33" borderId="51" xfId="0" applyFont="1" applyFill="1" applyBorder="1" applyAlignment="1" applyProtection="1">
      <alignment vertical="center" wrapText="1"/>
      <protection/>
    </xf>
    <xf numFmtId="0" fontId="12" fillId="33" borderId="51" xfId="0" applyFont="1" applyFill="1" applyBorder="1" applyAlignment="1" applyProtection="1">
      <alignment vertical="center"/>
      <protection/>
    </xf>
    <xf numFmtId="0" fontId="12" fillId="33" borderId="53" xfId="0" applyFont="1" applyFill="1" applyBorder="1" applyAlignment="1" applyProtection="1">
      <alignment vertical="center"/>
      <protection/>
    </xf>
    <xf numFmtId="0" fontId="2" fillId="33" borderId="51" xfId="0" applyFont="1" applyFill="1" applyBorder="1" applyAlignment="1" applyProtection="1">
      <alignment horizontal="distributed" vertical="center" wrapText="1"/>
      <protection/>
    </xf>
    <xf numFmtId="0" fontId="2" fillId="33" borderId="51" xfId="0" applyFont="1" applyFill="1" applyBorder="1" applyAlignment="1" applyProtection="1">
      <alignment horizontal="distributed" vertical="center"/>
      <protection/>
    </xf>
    <xf numFmtId="0" fontId="2" fillId="33" borderId="53" xfId="0" applyFont="1" applyFill="1" applyBorder="1" applyAlignment="1" applyProtection="1">
      <alignment horizontal="distributed" vertical="center"/>
      <protection/>
    </xf>
    <xf numFmtId="0" fontId="2" fillId="33" borderId="59" xfId="0" applyFont="1" applyFill="1" applyBorder="1" applyAlignment="1" applyProtection="1">
      <alignment horizontal="center" vertical="center"/>
      <protection/>
    </xf>
    <xf numFmtId="3" fontId="2" fillId="33" borderId="38" xfId="0" applyNumberFormat="1" applyFont="1" applyFill="1" applyBorder="1" applyAlignment="1" applyProtection="1">
      <alignment horizontal="right" vertical="center"/>
      <protection/>
    </xf>
    <xf numFmtId="3" fontId="2" fillId="33" borderId="39" xfId="0" applyNumberFormat="1" applyFont="1" applyFill="1" applyBorder="1" applyAlignment="1" applyProtection="1">
      <alignment horizontal="right" vertical="center"/>
      <protection/>
    </xf>
    <xf numFmtId="3" fontId="2" fillId="33" borderId="17" xfId="0" applyNumberFormat="1" applyFont="1" applyFill="1" applyBorder="1" applyAlignment="1" applyProtection="1">
      <alignment horizontal="right" vertical="center"/>
      <protection/>
    </xf>
    <xf numFmtId="3" fontId="6" fillId="35" borderId="38" xfId="0" applyNumberFormat="1" applyFont="1" applyFill="1" applyBorder="1" applyAlignment="1" applyProtection="1">
      <alignment vertical="center"/>
      <protection locked="0"/>
    </xf>
    <xf numFmtId="3" fontId="6" fillId="35" borderId="39" xfId="0" applyNumberFormat="1" applyFont="1" applyFill="1" applyBorder="1" applyAlignment="1" applyProtection="1">
      <alignment vertical="center"/>
      <protection locked="0"/>
    </xf>
    <xf numFmtId="3" fontId="6" fillId="35" borderId="23" xfId="0" applyNumberFormat="1" applyFont="1" applyFill="1" applyBorder="1" applyAlignment="1" applyProtection="1">
      <alignment vertical="center"/>
      <protection locked="0"/>
    </xf>
    <xf numFmtId="3" fontId="6" fillId="35" borderId="24" xfId="0" applyNumberFormat="1" applyFont="1" applyFill="1" applyBorder="1" applyAlignment="1" applyProtection="1">
      <alignment vertical="center"/>
      <protection locked="0"/>
    </xf>
    <xf numFmtId="3" fontId="6" fillId="35" borderId="17" xfId="0" applyNumberFormat="1" applyFont="1" applyFill="1" applyBorder="1" applyAlignment="1" applyProtection="1">
      <alignment vertical="center"/>
      <protection locked="0"/>
    </xf>
    <xf numFmtId="3" fontId="6" fillId="35" borderId="25" xfId="0" applyNumberFormat="1" applyFont="1" applyFill="1" applyBorder="1" applyAlignment="1" applyProtection="1">
      <alignment vertical="center"/>
      <protection locked="0"/>
    </xf>
    <xf numFmtId="3" fontId="6" fillId="35" borderId="0" xfId="0" applyNumberFormat="1" applyFont="1" applyFill="1" applyBorder="1" applyAlignment="1" applyProtection="1">
      <alignment vertical="center"/>
      <protection locked="0"/>
    </xf>
    <xf numFmtId="3" fontId="6" fillId="35" borderId="19" xfId="0" applyNumberFormat="1" applyFont="1" applyFill="1" applyBorder="1" applyAlignment="1" applyProtection="1">
      <alignment vertical="center"/>
      <protection locked="0"/>
    </xf>
    <xf numFmtId="3" fontId="6" fillId="33" borderId="17" xfId="0" applyNumberFormat="1" applyFont="1" applyFill="1" applyBorder="1" applyAlignment="1" applyProtection="1">
      <alignment vertical="center"/>
      <protection/>
    </xf>
    <xf numFmtId="3" fontId="6" fillId="33" borderId="0" xfId="0" applyNumberFormat="1" applyFont="1" applyFill="1" applyBorder="1" applyAlignment="1" applyProtection="1">
      <alignment vertical="center"/>
      <protection/>
    </xf>
    <xf numFmtId="3" fontId="6" fillId="33" borderId="11" xfId="0" applyNumberFormat="1" applyFont="1" applyFill="1" applyBorder="1" applyAlignment="1" applyProtection="1">
      <alignment vertical="center"/>
      <protection/>
    </xf>
    <xf numFmtId="3" fontId="6" fillId="33" borderId="25" xfId="0" applyNumberFormat="1" applyFont="1" applyFill="1" applyBorder="1" applyAlignment="1" applyProtection="1">
      <alignment vertical="center"/>
      <protection/>
    </xf>
    <xf numFmtId="3" fontId="6" fillId="33" borderId="19" xfId="0" applyNumberFormat="1" applyFont="1" applyFill="1" applyBorder="1" applyAlignment="1" applyProtection="1">
      <alignment vertical="center"/>
      <protection/>
    </xf>
    <xf numFmtId="3" fontId="6" fillId="33" borderId="26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10" fillId="33" borderId="54" xfId="0" applyNumberFormat="1" applyFont="1" applyFill="1" applyBorder="1" applyAlignment="1" applyProtection="1">
      <alignment horizontal="right" vertical="center" indent="1"/>
      <protection/>
    </xf>
    <xf numFmtId="3" fontId="10" fillId="33" borderId="74" xfId="0" applyNumberFormat="1" applyFont="1" applyFill="1" applyBorder="1" applyAlignment="1" applyProtection="1">
      <alignment horizontal="right" vertical="center" indent="1"/>
      <protection/>
    </xf>
    <xf numFmtId="3" fontId="10" fillId="33" borderId="55" xfId="0" applyNumberFormat="1" applyFont="1" applyFill="1" applyBorder="1" applyAlignment="1" applyProtection="1">
      <alignment horizontal="right" vertical="center" indent="1"/>
      <protection/>
    </xf>
    <xf numFmtId="3" fontId="10" fillId="33" borderId="75" xfId="0" applyNumberFormat="1" applyFont="1" applyFill="1" applyBorder="1" applyAlignment="1" applyProtection="1">
      <alignment horizontal="right" vertical="center" indent="1"/>
      <protection/>
    </xf>
    <xf numFmtId="0" fontId="11" fillId="33" borderId="76" xfId="0" applyFont="1" applyFill="1" applyBorder="1" applyAlignment="1" applyProtection="1">
      <alignment horizontal="center" vertical="center"/>
      <protection/>
    </xf>
    <xf numFmtId="0" fontId="11" fillId="33" borderId="77" xfId="0" applyFont="1" applyFill="1" applyBorder="1" applyAlignment="1" applyProtection="1">
      <alignment horizontal="center" vertical="center"/>
      <protection/>
    </xf>
    <xf numFmtId="0" fontId="2" fillId="33" borderId="64" xfId="0" applyFont="1" applyFill="1" applyBorder="1" applyAlignment="1" applyProtection="1">
      <alignment horizontal="distributed" vertical="center"/>
      <protection/>
    </xf>
    <xf numFmtId="0" fontId="2" fillId="33" borderId="41" xfId="0" applyFont="1" applyFill="1" applyBorder="1" applyAlignment="1" applyProtection="1">
      <alignment horizontal="distributed" vertical="center"/>
      <protection/>
    </xf>
    <xf numFmtId="0" fontId="2" fillId="33" borderId="38" xfId="0" applyFont="1" applyFill="1" applyBorder="1" applyAlignment="1" applyProtection="1">
      <alignment horizontal="distributed" vertical="center"/>
      <protection/>
    </xf>
    <xf numFmtId="0" fontId="2" fillId="33" borderId="39" xfId="0" applyFont="1" applyFill="1" applyBorder="1" applyAlignment="1" applyProtection="1">
      <alignment horizontal="distributed" vertical="center"/>
      <protection/>
    </xf>
    <xf numFmtId="0" fontId="2" fillId="33" borderId="23" xfId="0" applyFont="1" applyFill="1" applyBorder="1" applyAlignment="1" applyProtection="1">
      <alignment horizontal="distributed" vertical="center"/>
      <protection/>
    </xf>
    <xf numFmtId="0" fontId="2" fillId="33" borderId="24" xfId="0" applyFont="1" applyFill="1" applyBorder="1" applyAlignment="1" applyProtection="1">
      <alignment horizontal="distributed" vertical="center"/>
      <protection/>
    </xf>
    <xf numFmtId="3" fontId="10" fillId="35" borderId="42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40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17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0" xfId="0" applyNumberFormat="1" applyFont="1" applyFill="1" applyBorder="1" applyAlignment="1" applyProtection="1">
      <alignment horizontal="right" vertical="center" indent="1"/>
      <protection locked="0"/>
    </xf>
    <xf numFmtId="0" fontId="11" fillId="33" borderId="78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3" fontId="10" fillId="33" borderId="42" xfId="0" applyNumberFormat="1" applyFont="1" applyFill="1" applyBorder="1" applyAlignment="1" applyProtection="1">
      <alignment horizontal="right" vertical="center" indent="1"/>
      <protection/>
    </xf>
    <xf numFmtId="3" fontId="10" fillId="33" borderId="40" xfId="0" applyNumberFormat="1" applyFont="1" applyFill="1" applyBorder="1" applyAlignment="1" applyProtection="1">
      <alignment horizontal="right" vertical="center" indent="1"/>
      <protection/>
    </xf>
    <xf numFmtId="3" fontId="10" fillId="33" borderId="17" xfId="0" applyNumberFormat="1" applyFont="1" applyFill="1" applyBorder="1" applyAlignment="1" applyProtection="1">
      <alignment horizontal="right" vertical="center" indent="1"/>
      <protection/>
    </xf>
    <xf numFmtId="3" fontId="10" fillId="33" borderId="0" xfId="0" applyNumberFormat="1" applyFont="1" applyFill="1" applyBorder="1" applyAlignment="1" applyProtection="1">
      <alignment horizontal="right" vertical="center" indent="1"/>
      <protection/>
    </xf>
    <xf numFmtId="3" fontId="10" fillId="33" borderId="18" xfId="0" applyNumberFormat="1" applyFont="1" applyFill="1" applyBorder="1" applyAlignment="1" applyProtection="1">
      <alignment horizontal="right" vertical="center" indent="1"/>
      <protection/>
    </xf>
    <xf numFmtId="3" fontId="10" fillId="33" borderId="10" xfId="0" applyNumberFormat="1" applyFont="1" applyFill="1" applyBorder="1" applyAlignment="1" applyProtection="1">
      <alignment horizontal="right" vertical="center" indent="1"/>
      <protection/>
    </xf>
    <xf numFmtId="0" fontId="7" fillId="35" borderId="0" xfId="0" applyFont="1" applyFill="1" applyAlignment="1" applyProtection="1">
      <alignment horizontal="left" vertical="center" shrinkToFit="1"/>
      <protection locked="0"/>
    </xf>
    <xf numFmtId="0" fontId="2" fillId="33" borderId="37" xfId="0" applyFont="1" applyFill="1" applyBorder="1" applyAlignment="1" applyProtection="1">
      <alignment horizontal="distributed" vertical="center" indent="3"/>
      <protection/>
    </xf>
    <xf numFmtId="0" fontId="2" fillId="33" borderId="16" xfId="0" applyFont="1" applyFill="1" applyBorder="1" applyAlignment="1" applyProtection="1">
      <alignment horizontal="distributed" vertical="center" indent="3"/>
      <protection/>
    </xf>
    <xf numFmtId="0" fontId="2" fillId="33" borderId="20" xfId="0" applyFont="1" applyFill="1" applyBorder="1" applyAlignment="1" applyProtection="1">
      <alignment horizontal="distributed" vertical="center" indent="3"/>
      <protection/>
    </xf>
    <xf numFmtId="0" fontId="2" fillId="33" borderId="38" xfId="0" applyFont="1" applyFill="1" applyBorder="1" applyAlignment="1" applyProtection="1">
      <alignment horizontal="distributed" vertical="center" indent="3"/>
      <protection/>
    </xf>
    <xf numFmtId="0" fontId="2" fillId="33" borderId="0" xfId="0" applyFont="1" applyFill="1" applyBorder="1" applyAlignment="1" applyProtection="1">
      <alignment horizontal="distributed" vertical="center" indent="3"/>
      <protection/>
    </xf>
    <xf numFmtId="0" fontId="2" fillId="33" borderId="39" xfId="0" applyFont="1" applyFill="1" applyBorder="1" applyAlignment="1" applyProtection="1">
      <alignment horizontal="distributed" vertical="center" indent="3"/>
      <protection/>
    </xf>
    <xf numFmtId="0" fontId="2" fillId="33" borderId="46" xfId="0" applyFont="1" applyFill="1" applyBorder="1" applyAlignment="1" applyProtection="1">
      <alignment horizontal="distributed" vertical="center" indent="3"/>
      <protection/>
    </xf>
    <xf numFmtId="0" fontId="2" fillId="33" borderId="10" xfId="0" applyFont="1" applyFill="1" applyBorder="1" applyAlignment="1" applyProtection="1">
      <alignment horizontal="distributed" vertical="center" indent="3"/>
      <protection/>
    </xf>
    <xf numFmtId="0" fontId="2" fillId="33" borderId="22" xfId="0" applyFont="1" applyFill="1" applyBorder="1" applyAlignment="1" applyProtection="1">
      <alignment horizontal="distributed" vertical="center" indent="3"/>
      <protection/>
    </xf>
    <xf numFmtId="3" fontId="10" fillId="35" borderId="15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16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18" xfId="0" applyNumberFormat="1" applyFont="1" applyFill="1" applyBorder="1" applyAlignment="1" applyProtection="1">
      <alignment horizontal="right" vertical="center" indent="1"/>
      <protection locked="0"/>
    </xf>
    <xf numFmtId="3" fontId="10" fillId="35" borderId="10" xfId="0" applyNumberFormat="1" applyFont="1" applyFill="1" applyBorder="1" applyAlignment="1" applyProtection="1">
      <alignment horizontal="right" vertical="center" indent="1"/>
      <protection locked="0"/>
    </xf>
    <xf numFmtId="0" fontId="11" fillId="33" borderId="79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>
      <alignment vertical="center"/>
    </xf>
    <xf numFmtId="3" fontId="13" fillId="0" borderId="43" xfId="0" applyNumberFormat="1" applyFont="1" applyFill="1" applyBorder="1" applyAlignment="1" applyProtection="1">
      <alignment horizontal="right" vertical="center" indent="1"/>
      <protection locked="0"/>
    </xf>
    <xf numFmtId="3" fontId="13" fillId="0" borderId="44" xfId="0" applyNumberFormat="1" applyFont="1" applyFill="1" applyBorder="1" applyAlignment="1" applyProtection="1">
      <alignment horizontal="right" vertical="center" indent="1"/>
      <protection locked="0"/>
    </xf>
    <xf numFmtId="3" fontId="13" fillId="0" borderId="29" xfId="0" applyNumberFormat="1" applyFont="1" applyFill="1" applyBorder="1" applyAlignment="1" applyProtection="1">
      <alignment horizontal="right" vertical="center" indent="1"/>
      <protection locked="0"/>
    </xf>
    <xf numFmtId="3" fontId="13" fillId="0" borderId="30" xfId="0" applyNumberFormat="1" applyFont="1" applyFill="1" applyBorder="1" applyAlignment="1" applyProtection="1">
      <alignment horizontal="right" vertical="center" indent="1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18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4" xfId="0" applyNumberFormat="1" applyFont="1" applyFill="1" applyBorder="1" applyAlignment="1" applyProtection="1">
      <alignment vertical="center"/>
      <protection locked="0"/>
    </xf>
    <xf numFmtId="3" fontId="6" fillId="0" borderId="63" xfId="0" applyNumberFormat="1" applyFont="1" applyFill="1" applyBorder="1" applyAlignment="1" applyProtection="1">
      <alignment vertical="center"/>
      <protection locked="0"/>
    </xf>
    <xf numFmtId="3" fontId="6" fillId="0" borderId="58" xfId="0" applyNumberFormat="1" applyFont="1" applyFill="1" applyBorder="1" applyAlignment="1" applyProtection="1">
      <alignment vertical="center"/>
      <protection locked="0"/>
    </xf>
    <xf numFmtId="3" fontId="61" fillId="0" borderId="51" xfId="0" applyNumberFormat="1" applyFont="1" applyFill="1" applyBorder="1" applyAlignment="1" applyProtection="1">
      <alignment vertical="center"/>
      <protection/>
    </xf>
    <xf numFmtId="3" fontId="61" fillId="0" borderId="54" xfId="0" applyNumberFormat="1" applyFont="1" applyFill="1" applyBorder="1" applyAlignment="1" applyProtection="1">
      <alignment vertical="center"/>
      <protection/>
    </xf>
    <xf numFmtId="3" fontId="6" fillId="0" borderId="54" xfId="0" applyNumberFormat="1" applyFont="1" applyFill="1" applyBorder="1" applyAlignment="1" applyProtection="1">
      <alignment vertical="center"/>
      <protection/>
    </xf>
    <xf numFmtId="3" fontId="6" fillId="0" borderId="66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1" fillId="33" borderId="70" xfId="0" applyNumberFormat="1" applyFont="1" applyFill="1" applyBorder="1" applyAlignment="1" applyProtection="1">
      <alignment vertical="center"/>
      <protection/>
    </xf>
    <xf numFmtId="3" fontId="61" fillId="33" borderId="71" xfId="0" applyNumberFormat="1" applyFont="1" applyFill="1" applyBorder="1" applyAlignment="1" applyProtection="1">
      <alignment vertical="center"/>
      <protection/>
    </xf>
    <xf numFmtId="3" fontId="61" fillId="33" borderId="53" xfId="0" applyNumberFormat="1" applyFont="1" applyFill="1" applyBorder="1" applyAlignment="1" applyProtection="1">
      <alignment vertical="center"/>
      <protection/>
    </xf>
    <xf numFmtId="3" fontId="61" fillId="33" borderId="55" xfId="0" applyNumberFormat="1" applyFont="1" applyFill="1" applyBorder="1" applyAlignment="1" applyProtection="1">
      <alignment vertical="center"/>
      <protection/>
    </xf>
    <xf numFmtId="3" fontId="61" fillId="33" borderId="73" xfId="0" applyNumberFormat="1" applyFont="1" applyFill="1" applyBorder="1" applyAlignment="1" applyProtection="1">
      <alignment vertical="center"/>
      <protection/>
    </xf>
    <xf numFmtId="3" fontId="61" fillId="33" borderId="59" xfId="0" applyNumberFormat="1" applyFont="1" applyFill="1" applyBorder="1" applyAlignment="1" applyProtection="1">
      <alignment vertical="center"/>
      <protection/>
    </xf>
    <xf numFmtId="3" fontId="14" fillId="33" borderId="38" xfId="0" applyNumberFormat="1" applyFont="1" applyFill="1" applyBorder="1" applyAlignment="1">
      <alignment vertical="center"/>
    </xf>
    <xf numFmtId="3" fontId="14" fillId="33" borderId="39" xfId="0" applyNumberFormat="1" applyFont="1" applyFill="1" applyBorder="1" applyAlignment="1">
      <alignment vertical="center"/>
    </xf>
    <xf numFmtId="3" fontId="14" fillId="33" borderId="23" xfId="0" applyNumberFormat="1" applyFont="1" applyFill="1" applyBorder="1" applyAlignment="1">
      <alignment vertical="center"/>
    </xf>
    <xf numFmtId="3" fontId="14" fillId="33" borderId="24" xfId="0" applyNumberFormat="1" applyFont="1" applyFill="1" applyBorder="1" applyAlignment="1">
      <alignment vertical="center"/>
    </xf>
    <xf numFmtId="3" fontId="14" fillId="33" borderId="17" xfId="0" applyNumberFormat="1" applyFont="1" applyFill="1" applyBorder="1" applyAlignment="1">
      <alignment vertical="center"/>
    </xf>
    <xf numFmtId="3" fontId="14" fillId="33" borderId="25" xfId="0" applyNumberFormat="1" applyFont="1" applyFill="1" applyBorder="1" applyAlignment="1">
      <alignment vertical="center"/>
    </xf>
    <xf numFmtId="3" fontId="14" fillId="33" borderId="0" xfId="0" applyNumberFormat="1" applyFont="1" applyFill="1" applyBorder="1" applyAlignment="1">
      <alignment vertical="center"/>
    </xf>
    <xf numFmtId="3" fontId="14" fillId="33" borderId="19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17" fillId="33" borderId="54" xfId="0" applyNumberFormat="1" applyFont="1" applyFill="1" applyBorder="1" applyAlignment="1">
      <alignment horizontal="right" vertical="center" indent="1"/>
    </xf>
    <xf numFmtId="3" fontId="17" fillId="33" borderId="74" xfId="0" applyNumberFormat="1" applyFont="1" applyFill="1" applyBorder="1" applyAlignment="1">
      <alignment horizontal="right" vertical="center" indent="1"/>
    </xf>
    <xf numFmtId="3" fontId="17" fillId="33" borderId="55" xfId="0" applyNumberFormat="1" applyFont="1" applyFill="1" applyBorder="1" applyAlignment="1">
      <alignment horizontal="right" vertical="center" indent="1"/>
    </xf>
    <xf numFmtId="3" fontId="17" fillId="33" borderId="75" xfId="0" applyNumberFormat="1" applyFont="1" applyFill="1" applyBorder="1" applyAlignment="1">
      <alignment horizontal="right" vertical="center" indent="1"/>
    </xf>
    <xf numFmtId="0" fontId="11" fillId="33" borderId="76" xfId="0" applyFont="1" applyFill="1" applyBorder="1" applyAlignment="1">
      <alignment horizontal="center" vertical="center"/>
    </xf>
    <xf numFmtId="0" fontId="11" fillId="33" borderId="77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distributed" vertical="center" indent="1"/>
    </xf>
    <xf numFmtId="0" fontId="2" fillId="33" borderId="53" xfId="0" applyFont="1" applyFill="1" applyBorder="1" applyAlignment="1">
      <alignment horizontal="distributed" vertical="center" indent="1"/>
    </xf>
    <xf numFmtId="0" fontId="11" fillId="33" borderId="78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distributed" vertical="center" indent="3"/>
    </xf>
    <xf numFmtId="0" fontId="2" fillId="33" borderId="16" xfId="0" applyFont="1" applyFill="1" applyBorder="1" applyAlignment="1">
      <alignment horizontal="distributed" vertical="center" indent="3"/>
    </xf>
    <xf numFmtId="0" fontId="2" fillId="33" borderId="20" xfId="0" applyFont="1" applyFill="1" applyBorder="1" applyAlignment="1">
      <alignment horizontal="distributed" vertical="center" indent="3"/>
    </xf>
    <xf numFmtId="0" fontId="2" fillId="33" borderId="38" xfId="0" applyFont="1" applyFill="1" applyBorder="1" applyAlignment="1">
      <alignment horizontal="distributed" vertical="center" indent="3"/>
    </xf>
    <xf numFmtId="0" fontId="2" fillId="33" borderId="0" xfId="0" applyFont="1" applyFill="1" applyBorder="1" applyAlignment="1">
      <alignment horizontal="distributed" vertical="center" indent="3"/>
    </xf>
    <xf numFmtId="0" fontId="2" fillId="33" borderId="39" xfId="0" applyFont="1" applyFill="1" applyBorder="1" applyAlignment="1">
      <alignment horizontal="distributed" vertical="center" indent="3"/>
    </xf>
    <xf numFmtId="0" fontId="2" fillId="33" borderId="46" xfId="0" applyFont="1" applyFill="1" applyBorder="1" applyAlignment="1">
      <alignment horizontal="distributed" vertical="center" indent="3"/>
    </xf>
    <xf numFmtId="0" fontId="2" fillId="33" borderId="10" xfId="0" applyFont="1" applyFill="1" applyBorder="1" applyAlignment="1">
      <alignment horizontal="distributed" vertical="center" indent="3"/>
    </xf>
    <xf numFmtId="0" fontId="2" fillId="33" borderId="22" xfId="0" applyFont="1" applyFill="1" applyBorder="1" applyAlignment="1">
      <alignment horizontal="distributed" vertical="center" indent="3"/>
    </xf>
    <xf numFmtId="3" fontId="17" fillId="33" borderId="16" xfId="0" applyNumberFormat="1" applyFont="1" applyFill="1" applyBorder="1" applyAlignment="1">
      <alignment horizontal="right" vertical="center" indent="1"/>
    </xf>
    <xf numFmtId="3" fontId="17" fillId="33" borderId="0" xfId="0" applyNumberFormat="1" applyFont="1" applyFill="1" applyBorder="1" applyAlignment="1">
      <alignment horizontal="right" vertical="center" indent="1"/>
    </xf>
    <xf numFmtId="3" fontId="17" fillId="33" borderId="10" xfId="0" applyNumberFormat="1" applyFont="1" applyFill="1" applyBorder="1" applyAlignment="1">
      <alignment horizontal="right" vertical="center" indent="1"/>
    </xf>
    <xf numFmtId="3" fontId="17" fillId="33" borderId="16" xfId="0" applyNumberFormat="1" applyFont="1" applyFill="1" applyBorder="1" applyAlignment="1">
      <alignment horizontal="center" vertical="center"/>
    </xf>
    <xf numFmtId="3" fontId="17" fillId="33" borderId="0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  <xf numFmtId="0" fontId="11" fillId="33" borderId="79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distributed" vertical="center"/>
    </xf>
    <xf numFmtId="0" fontId="2" fillId="33" borderId="41" xfId="0" applyFont="1" applyFill="1" applyBorder="1" applyAlignment="1">
      <alignment horizontal="distributed" vertical="center"/>
    </xf>
    <xf numFmtId="0" fontId="2" fillId="33" borderId="38" xfId="0" applyFont="1" applyFill="1" applyBorder="1" applyAlignment="1">
      <alignment horizontal="distributed" vertical="center"/>
    </xf>
    <xf numFmtId="0" fontId="2" fillId="33" borderId="39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3" fontId="10" fillId="33" borderId="42" xfId="0" applyNumberFormat="1" applyFont="1" applyFill="1" applyBorder="1" applyAlignment="1">
      <alignment horizontal="right" vertical="center" indent="1"/>
    </xf>
    <xf numFmtId="3" fontId="10" fillId="33" borderId="40" xfId="0" applyNumberFormat="1" applyFont="1" applyFill="1" applyBorder="1" applyAlignment="1">
      <alignment horizontal="right" vertical="center" indent="1"/>
    </xf>
    <xf numFmtId="3" fontId="10" fillId="33" borderId="17" xfId="0" applyNumberFormat="1" applyFont="1" applyFill="1" applyBorder="1" applyAlignment="1">
      <alignment horizontal="right" vertical="center" indent="1"/>
    </xf>
    <xf numFmtId="3" fontId="10" fillId="33" borderId="0" xfId="0" applyNumberFormat="1" applyFont="1" applyFill="1" applyBorder="1" applyAlignment="1">
      <alignment horizontal="right" vertical="center" indent="1"/>
    </xf>
    <xf numFmtId="3" fontId="10" fillId="33" borderId="18" xfId="0" applyNumberFormat="1" applyFont="1" applyFill="1" applyBorder="1" applyAlignment="1">
      <alignment horizontal="right" vertical="center" indent="1"/>
    </xf>
    <xf numFmtId="3" fontId="10" fillId="33" borderId="10" xfId="0" applyNumberFormat="1" applyFont="1" applyFill="1" applyBorder="1" applyAlignment="1">
      <alignment horizontal="right" vertical="center" indent="1"/>
    </xf>
    <xf numFmtId="3" fontId="17" fillId="33" borderId="42" xfId="0" applyNumberFormat="1" applyFont="1" applyFill="1" applyBorder="1" applyAlignment="1">
      <alignment horizontal="right" vertical="center" indent="1"/>
    </xf>
    <xf numFmtId="3" fontId="17" fillId="33" borderId="40" xfId="0" applyNumberFormat="1" applyFont="1" applyFill="1" applyBorder="1" applyAlignment="1">
      <alignment horizontal="right" vertical="center" indent="1"/>
    </xf>
    <xf numFmtId="3" fontId="17" fillId="33" borderId="17" xfId="0" applyNumberFormat="1" applyFont="1" applyFill="1" applyBorder="1" applyAlignment="1">
      <alignment horizontal="right" vertical="center" indent="1"/>
    </xf>
    <xf numFmtId="0" fontId="2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horizontal="distributed"/>
    </xf>
    <xf numFmtId="0" fontId="3" fillId="33" borderId="0" xfId="0" applyFont="1" applyFill="1" applyAlignment="1">
      <alignment horizontal="distributed" vertical="top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76200</xdr:rowOff>
    </xdr:from>
    <xdr:to>
      <xdr:col>18</xdr:col>
      <xdr:colOff>238125</xdr:colOff>
      <xdr:row>2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57300" y="76200"/>
          <a:ext cx="395287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大阪府私立幼稚園教育研究費等補助金交付申請書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記　入　例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</a:p>
      </xdr:txBody>
    </xdr:sp>
    <xdr:clientData/>
  </xdr:twoCellAnchor>
  <xdr:oneCellAnchor>
    <xdr:from>
      <xdr:col>16</xdr:col>
      <xdr:colOff>9525</xdr:colOff>
      <xdr:row>12</xdr:row>
      <xdr:rowOff>152400</xdr:rowOff>
    </xdr:from>
    <xdr:ext cx="1495425" cy="171450"/>
    <xdr:sp>
      <xdr:nvSpPr>
        <xdr:cNvPr id="2" name="AutoShape 11"/>
        <xdr:cNvSpPr>
          <a:spLocks/>
        </xdr:cNvSpPr>
      </xdr:nvSpPr>
      <xdr:spPr>
        <a:xfrm>
          <a:off x="4429125" y="2552700"/>
          <a:ext cx="1495425" cy="171450"/>
        </a:xfrm>
        <a:prstGeom prst="wedgeRectCallout">
          <a:avLst>
            <a:gd name="adj1" fmla="val 57296"/>
            <a:gd name="adj2" fmla="val -237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日付は変更しないで下さい</a:t>
          </a:r>
        </a:p>
      </xdr:txBody>
    </xdr:sp>
    <xdr:clientData/>
  </xdr:oneCellAnchor>
  <xdr:twoCellAnchor>
    <xdr:from>
      <xdr:col>0</xdr:col>
      <xdr:colOff>209550</xdr:colOff>
      <xdr:row>13</xdr:row>
      <xdr:rowOff>142875</xdr:rowOff>
    </xdr:from>
    <xdr:to>
      <xdr:col>11</xdr:col>
      <xdr:colOff>9525</xdr:colOff>
      <xdr:row>20</xdr:row>
      <xdr:rowOff>95250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09550" y="2743200"/>
          <a:ext cx="2838450" cy="13525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6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数値等の修正の際、訂正印での修正は不可です。書き直ししていただきますようお願いいたします。</a:t>
          </a:r>
        </a:p>
      </xdr:txBody>
    </xdr:sp>
    <xdr:clientData/>
  </xdr:twoCellAnchor>
  <xdr:twoCellAnchor>
    <xdr:from>
      <xdr:col>21</xdr:col>
      <xdr:colOff>28575</xdr:colOff>
      <xdr:row>17</xdr:row>
      <xdr:rowOff>85725</xdr:rowOff>
    </xdr:from>
    <xdr:to>
      <xdr:col>22</xdr:col>
      <xdr:colOff>200025</xdr:colOff>
      <xdr:row>19</xdr:row>
      <xdr:rowOff>104775</xdr:rowOff>
    </xdr:to>
    <xdr:sp>
      <xdr:nvSpPr>
        <xdr:cNvPr id="4" name="Oval 10"/>
        <xdr:cNvSpPr>
          <a:spLocks/>
        </xdr:cNvSpPr>
      </xdr:nvSpPr>
      <xdr:spPr>
        <a:xfrm>
          <a:off x="5829300" y="3486150"/>
          <a:ext cx="447675" cy="419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26</xdr:row>
      <xdr:rowOff>161925</xdr:rowOff>
    </xdr:from>
    <xdr:to>
      <xdr:col>22</xdr:col>
      <xdr:colOff>228600</xdr:colOff>
      <xdr:row>29</xdr:row>
      <xdr:rowOff>95250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371850" y="5362575"/>
          <a:ext cx="2933700" cy="533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金額は、　　　の数値が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１枚目２枚目とも一致すること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｡</a:t>
          </a:r>
        </a:p>
      </xdr:txBody>
    </xdr:sp>
    <xdr:clientData/>
  </xdr:twoCellAnchor>
  <xdr:twoCellAnchor>
    <xdr:from>
      <xdr:col>16</xdr:col>
      <xdr:colOff>257175</xdr:colOff>
      <xdr:row>27</xdr:row>
      <xdr:rowOff>28575</xdr:rowOff>
    </xdr:from>
    <xdr:to>
      <xdr:col>18</xdr:col>
      <xdr:colOff>76200</xdr:colOff>
      <xdr:row>28</xdr:row>
      <xdr:rowOff>28575</xdr:rowOff>
    </xdr:to>
    <xdr:sp>
      <xdr:nvSpPr>
        <xdr:cNvPr id="6" name="Oval 8"/>
        <xdr:cNvSpPr>
          <a:spLocks/>
        </xdr:cNvSpPr>
      </xdr:nvSpPr>
      <xdr:spPr>
        <a:xfrm>
          <a:off x="4676775" y="5429250"/>
          <a:ext cx="371475" cy="200025"/>
        </a:xfrm>
        <a:prstGeom prst="ellips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24</xdr:row>
      <xdr:rowOff>76200</xdr:rowOff>
    </xdr:from>
    <xdr:to>
      <xdr:col>14</xdr:col>
      <xdr:colOff>142875</xdr:colOff>
      <xdr:row>26</xdr:row>
      <xdr:rowOff>104775</xdr:rowOff>
    </xdr:to>
    <xdr:sp>
      <xdr:nvSpPr>
        <xdr:cNvPr id="7" name="Oval 2"/>
        <xdr:cNvSpPr>
          <a:spLocks/>
        </xdr:cNvSpPr>
      </xdr:nvSpPr>
      <xdr:spPr>
        <a:xfrm>
          <a:off x="2800350" y="4876800"/>
          <a:ext cx="1209675" cy="428625"/>
        </a:xfrm>
        <a:prstGeom prst="ellips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35</xdr:row>
      <xdr:rowOff>47625</xdr:rowOff>
    </xdr:from>
    <xdr:to>
      <xdr:col>12</xdr:col>
      <xdr:colOff>66675</xdr:colOff>
      <xdr:row>37</xdr:row>
      <xdr:rowOff>76200</xdr:rowOff>
    </xdr:to>
    <xdr:sp>
      <xdr:nvSpPr>
        <xdr:cNvPr id="8" name="Oval 2"/>
        <xdr:cNvSpPr>
          <a:spLocks/>
        </xdr:cNvSpPr>
      </xdr:nvSpPr>
      <xdr:spPr>
        <a:xfrm>
          <a:off x="2171700" y="7048500"/>
          <a:ext cx="1209675" cy="428625"/>
        </a:xfrm>
        <a:prstGeom prst="ellips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1</xdr:row>
      <xdr:rowOff>142875</xdr:rowOff>
    </xdr:from>
    <xdr:to>
      <xdr:col>23</xdr:col>
      <xdr:colOff>104775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28950" y="342900"/>
          <a:ext cx="3429000" cy="533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金額は、　　　　の数値が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１枚目２枚目とも一致すること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｡</a:t>
          </a:r>
        </a:p>
      </xdr:txBody>
    </xdr:sp>
    <xdr:clientData/>
  </xdr:twoCellAnchor>
  <xdr:twoCellAnchor>
    <xdr:from>
      <xdr:col>16</xdr:col>
      <xdr:colOff>85725</xdr:colOff>
      <xdr:row>2</xdr:row>
      <xdr:rowOff>0</xdr:rowOff>
    </xdr:from>
    <xdr:to>
      <xdr:col>18</xdr:col>
      <xdr:colOff>28575</xdr:colOff>
      <xdr:row>3</xdr:row>
      <xdr:rowOff>19050</xdr:rowOff>
    </xdr:to>
    <xdr:sp>
      <xdr:nvSpPr>
        <xdr:cNvPr id="2" name="Oval 8"/>
        <xdr:cNvSpPr>
          <a:spLocks/>
        </xdr:cNvSpPr>
      </xdr:nvSpPr>
      <xdr:spPr>
        <a:xfrm>
          <a:off x="4505325" y="400050"/>
          <a:ext cx="495300" cy="219075"/>
        </a:xfrm>
        <a:prstGeom prst="ellips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13</xdr:row>
      <xdr:rowOff>133350</xdr:rowOff>
    </xdr:from>
    <xdr:to>
      <xdr:col>12</xdr:col>
      <xdr:colOff>19050</xdr:colOff>
      <xdr:row>16</xdr:row>
      <xdr:rowOff>19050</xdr:rowOff>
    </xdr:to>
    <xdr:sp>
      <xdr:nvSpPr>
        <xdr:cNvPr id="3" name="Oval 4"/>
        <xdr:cNvSpPr>
          <a:spLocks/>
        </xdr:cNvSpPr>
      </xdr:nvSpPr>
      <xdr:spPr>
        <a:xfrm>
          <a:off x="2257425" y="2400300"/>
          <a:ext cx="1076325" cy="342900"/>
        </a:xfrm>
        <a:prstGeom prst="ellips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18</xdr:row>
      <xdr:rowOff>47625</xdr:rowOff>
    </xdr:from>
    <xdr:to>
      <xdr:col>23</xdr:col>
      <xdr:colOff>95250</xdr:colOff>
      <xdr:row>21</xdr:row>
      <xdr:rowOff>142875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3400425" y="3076575"/>
          <a:ext cx="3048000" cy="552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0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数値等の修正の際、訂正印での修正は不可です。書き直ししていただきますようお願いいたします。</a:t>
          </a:r>
        </a:p>
      </xdr:txBody>
    </xdr:sp>
    <xdr:clientData/>
  </xdr:twoCellAnchor>
  <xdr:twoCellAnchor>
    <xdr:from>
      <xdr:col>6</xdr:col>
      <xdr:colOff>209550</xdr:colOff>
      <xdr:row>27</xdr:row>
      <xdr:rowOff>66675</xdr:rowOff>
    </xdr:from>
    <xdr:to>
      <xdr:col>19</xdr:col>
      <xdr:colOff>123825</xdr:colOff>
      <xdr:row>28</xdr:row>
      <xdr:rowOff>161925</xdr:rowOff>
    </xdr:to>
    <xdr:sp>
      <xdr:nvSpPr>
        <xdr:cNvPr id="5" name="AutoShape 13"/>
        <xdr:cNvSpPr>
          <a:spLocks/>
        </xdr:cNvSpPr>
      </xdr:nvSpPr>
      <xdr:spPr>
        <a:xfrm>
          <a:off x="1866900" y="4610100"/>
          <a:ext cx="3505200" cy="295275"/>
        </a:xfrm>
        <a:prstGeom prst="wedgeRectCallout">
          <a:avLst>
            <a:gd name="adj1" fmla="val -58694"/>
            <a:gd name="adj2" fmla="val 4032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当年度の</a:t>
          </a:r>
          <a:r>
            <a:rPr lang="en-US" cap="none" sz="1100" b="0" i="0" u="sng" baseline="0">
              <a:solidFill>
                <a:srgbClr val="000000"/>
              </a:solidFill>
            </a:rPr>
            <a:t>基礎資料調査の数値と一致</a:t>
          </a:r>
          <a:r>
            <a:rPr lang="en-US" cap="none" sz="1100" b="0" i="0" u="none" baseline="0">
              <a:solidFill>
                <a:srgbClr val="000000"/>
              </a:solidFill>
            </a:rPr>
            <a:t>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9525</xdr:rowOff>
    </xdr:from>
    <xdr:to>
      <xdr:col>20</xdr:col>
      <xdr:colOff>228600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09700" y="9525"/>
          <a:ext cx="4343400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大阪府私立幼稚園教育研究費等補助金（概算払）請求書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記　入　例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</a:p>
      </xdr:txBody>
    </xdr:sp>
    <xdr:clientData/>
  </xdr:twoCellAnchor>
  <xdr:twoCellAnchor>
    <xdr:from>
      <xdr:col>0</xdr:col>
      <xdr:colOff>95250</xdr:colOff>
      <xdr:row>14</xdr:row>
      <xdr:rowOff>152400</xdr:rowOff>
    </xdr:from>
    <xdr:to>
      <xdr:col>10</xdr:col>
      <xdr:colOff>171450</xdr:colOff>
      <xdr:row>21</xdr:row>
      <xdr:rowOff>171450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95250" y="2952750"/>
          <a:ext cx="2838450" cy="14192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22860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6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数値等の修正の際、訂正印での修正は不可です。書き直ししていただきますようお願いいたします。</a:t>
          </a:r>
        </a:p>
      </xdr:txBody>
    </xdr:sp>
    <xdr:clientData/>
  </xdr:twoCellAnchor>
  <xdr:oneCellAnchor>
    <xdr:from>
      <xdr:col>17</xdr:col>
      <xdr:colOff>219075</xdr:colOff>
      <xdr:row>12</xdr:row>
      <xdr:rowOff>95250</xdr:rowOff>
    </xdr:from>
    <xdr:ext cx="1609725" cy="171450"/>
    <xdr:sp>
      <xdr:nvSpPr>
        <xdr:cNvPr id="3" name="AutoShape 11"/>
        <xdr:cNvSpPr>
          <a:spLocks/>
        </xdr:cNvSpPr>
      </xdr:nvSpPr>
      <xdr:spPr>
        <a:xfrm>
          <a:off x="4914900" y="2495550"/>
          <a:ext cx="1609725" cy="171450"/>
        </a:xfrm>
        <a:prstGeom prst="wedgeRectCallout">
          <a:avLst>
            <a:gd name="adj1" fmla="val -143"/>
            <a:gd name="adj2" fmla="val -206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日付は空白でおねがいします。</a:t>
          </a:r>
        </a:p>
      </xdr:txBody>
    </xdr:sp>
    <xdr:clientData/>
  </xdr:oneCellAnchor>
  <xdr:twoCellAnchor>
    <xdr:from>
      <xdr:col>8</xdr:col>
      <xdr:colOff>133350</xdr:colOff>
      <xdr:row>35</xdr:row>
      <xdr:rowOff>114300</xdr:rowOff>
    </xdr:from>
    <xdr:to>
      <xdr:col>12</xdr:col>
      <xdr:colOff>190500</xdr:colOff>
      <xdr:row>36</xdr:row>
      <xdr:rowOff>152400</xdr:rowOff>
    </xdr:to>
    <xdr:sp>
      <xdr:nvSpPr>
        <xdr:cNvPr id="4" name="AutoShape 12"/>
        <xdr:cNvSpPr>
          <a:spLocks/>
        </xdr:cNvSpPr>
      </xdr:nvSpPr>
      <xdr:spPr>
        <a:xfrm>
          <a:off x="2343150" y="6943725"/>
          <a:ext cx="1162050" cy="228600"/>
        </a:xfrm>
        <a:prstGeom prst="wedgeRectCallout">
          <a:avLst>
            <a:gd name="adj1" fmla="val -1638"/>
            <a:gd name="adj2" fmla="val -129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空白で提出すること。</a:t>
          </a:r>
        </a:p>
      </xdr:txBody>
    </xdr:sp>
    <xdr:clientData/>
  </xdr:twoCellAnchor>
  <xdr:oneCellAnchor>
    <xdr:from>
      <xdr:col>16</xdr:col>
      <xdr:colOff>104775</xdr:colOff>
      <xdr:row>36</xdr:row>
      <xdr:rowOff>142875</xdr:rowOff>
    </xdr:from>
    <xdr:ext cx="981075" cy="314325"/>
    <xdr:sp>
      <xdr:nvSpPr>
        <xdr:cNvPr id="5" name="AutoShape 13"/>
        <xdr:cNvSpPr>
          <a:spLocks/>
        </xdr:cNvSpPr>
      </xdr:nvSpPr>
      <xdr:spPr>
        <a:xfrm>
          <a:off x="4524375" y="7162800"/>
          <a:ext cx="981075" cy="314325"/>
        </a:xfrm>
        <a:prstGeom prst="wedgeRectCallout">
          <a:avLst>
            <a:gd name="adj1" fmla="val 89824"/>
            <a:gd name="adj2" fmla="val 2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０円のままで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お願いします。</a:t>
          </a:r>
        </a:p>
      </xdr:txBody>
    </xdr:sp>
    <xdr:clientData/>
  </xdr:oneCellAnchor>
  <xdr:twoCellAnchor>
    <xdr:from>
      <xdr:col>22</xdr:col>
      <xdr:colOff>238125</xdr:colOff>
      <xdr:row>19</xdr:row>
      <xdr:rowOff>76200</xdr:rowOff>
    </xdr:from>
    <xdr:to>
      <xdr:col>24</xdr:col>
      <xdr:colOff>133350</xdr:colOff>
      <xdr:row>21</xdr:row>
      <xdr:rowOff>133350</xdr:rowOff>
    </xdr:to>
    <xdr:sp>
      <xdr:nvSpPr>
        <xdr:cNvPr id="6" name="Oval 18"/>
        <xdr:cNvSpPr>
          <a:spLocks/>
        </xdr:cNvSpPr>
      </xdr:nvSpPr>
      <xdr:spPr>
        <a:xfrm>
          <a:off x="6315075" y="3876675"/>
          <a:ext cx="447675" cy="457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5</xdr:row>
      <xdr:rowOff>85725</xdr:rowOff>
    </xdr:from>
    <xdr:to>
      <xdr:col>23</xdr:col>
      <xdr:colOff>247650</xdr:colOff>
      <xdr:row>6</xdr:row>
      <xdr:rowOff>142875</xdr:rowOff>
    </xdr:to>
    <xdr:sp>
      <xdr:nvSpPr>
        <xdr:cNvPr id="7" name="AutoShape 19"/>
        <xdr:cNvSpPr>
          <a:spLocks/>
        </xdr:cNvSpPr>
      </xdr:nvSpPr>
      <xdr:spPr>
        <a:xfrm>
          <a:off x="4105275" y="1085850"/>
          <a:ext cx="2495550" cy="257175"/>
        </a:xfrm>
        <a:prstGeom prst="wedgeRectCallout">
          <a:avLst>
            <a:gd name="adj1" fmla="val 7634"/>
            <a:gd name="adj2" fmla="val 10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幼稚園番号（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桁）、法人番号（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桁）の順で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</a:t>
          </a:r>
        </a:p>
      </xdr:txBody>
    </xdr:sp>
    <xdr:clientData/>
  </xdr:twoCellAnchor>
  <xdr:twoCellAnchor>
    <xdr:from>
      <xdr:col>1</xdr:col>
      <xdr:colOff>66675</xdr:colOff>
      <xdr:row>6</xdr:row>
      <xdr:rowOff>123825</xdr:rowOff>
    </xdr:from>
    <xdr:to>
      <xdr:col>10</xdr:col>
      <xdr:colOff>133350</xdr:colOff>
      <xdr:row>9</xdr:row>
      <xdr:rowOff>161925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342900" y="1323975"/>
          <a:ext cx="2552700" cy="638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請求書の金額等については、別添１～３を参照の上、算出して記入してください。</a:t>
          </a:r>
        </a:p>
      </xdr:txBody>
    </xdr:sp>
    <xdr:clientData/>
  </xdr:twoCellAnchor>
  <xdr:twoCellAnchor>
    <xdr:from>
      <xdr:col>5</xdr:col>
      <xdr:colOff>47625</xdr:colOff>
      <xdr:row>29</xdr:row>
      <xdr:rowOff>133350</xdr:rowOff>
    </xdr:from>
    <xdr:to>
      <xdr:col>11</xdr:col>
      <xdr:colOff>57150</xdr:colOff>
      <xdr:row>32</xdr:row>
      <xdr:rowOff>104775</xdr:rowOff>
    </xdr:to>
    <xdr:sp>
      <xdr:nvSpPr>
        <xdr:cNvPr id="9" name="AutoShape 21"/>
        <xdr:cNvSpPr>
          <a:spLocks/>
        </xdr:cNvSpPr>
      </xdr:nvSpPr>
      <xdr:spPr>
        <a:xfrm>
          <a:off x="1428750" y="5819775"/>
          <a:ext cx="1666875" cy="54292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別添１～３により算出した金額を記入してください。</a:t>
          </a:r>
        </a:p>
      </xdr:txBody>
    </xdr:sp>
    <xdr:clientData/>
  </xdr:twoCellAnchor>
  <xdr:twoCellAnchor>
    <xdr:from>
      <xdr:col>11</xdr:col>
      <xdr:colOff>9525</xdr:colOff>
      <xdr:row>29</xdr:row>
      <xdr:rowOff>19050</xdr:rowOff>
    </xdr:from>
    <xdr:to>
      <xdr:col>17</xdr:col>
      <xdr:colOff>19050</xdr:colOff>
      <xdr:row>31</xdr:row>
      <xdr:rowOff>9525</xdr:rowOff>
    </xdr:to>
    <xdr:sp>
      <xdr:nvSpPr>
        <xdr:cNvPr id="10" name="Line 22"/>
        <xdr:cNvSpPr>
          <a:spLocks/>
        </xdr:cNvSpPr>
      </xdr:nvSpPr>
      <xdr:spPr>
        <a:xfrm flipV="1">
          <a:off x="3048000" y="5705475"/>
          <a:ext cx="1666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31</xdr:row>
      <xdr:rowOff>9525</xdr:rowOff>
    </xdr:from>
    <xdr:to>
      <xdr:col>17</xdr:col>
      <xdr:colOff>28575</xdr:colOff>
      <xdr:row>32</xdr:row>
      <xdr:rowOff>114300</xdr:rowOff>
    </xdr:to>
    <xdr:sp>
      <xdr:nvSpPr>
        <xdr:cNvPr id="11" name="Line 23"/>
        <xdr:cNvSpPr>
          <a:spLocks/>
        </xdr:cNvSpPr>
      </xdr:nvSpPr>
      <xdr:spPr>
        <a:xfrm>
          <a:off x="3048000" y="6076950"/>
          <a:ext cx="1676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31</xdr:row>
      <xdr:rowOff>9525</xdr:rowOff>
    </xdr:from>
    <xdr:to>
      <xdr:col>17</xdr:col>
      <xdr:colOff>19050</xdr:colOff>
      <xdr:row>41</xdr:row>
      <xdr:rowOff>180975</xdr:rowOff>
    </xdr:to>
    <xdr:sp>
      <xdr:nvSpPr>
        <xdr:cNvPr id="12" name="Line 25"/>
        <xdr:cNvSpPr>
          <a:spLocks/>
        </xdr:cNvSpPr>
      </xdr:nvSpPr>
      <xdr:spPr>
        <a:xfrm>
          <a:off x="3057525" y="6076950"/>
          <a:ext cx="165735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31</xdr:row>
      <xdr:rowOff>9525</xdr:rowOff>
    </xdr:from>
    <xdr:to>
      <xdr:col>17</xdr:col>
      <xdr:colOff>28575</xdr:colOff>
      <xdr:row>45</xdr:row>
      <xdr:rowOff>180975</xdr:rowOff>
    </xdr:to>
    <xdr:sp>
      <xdr:nvSpPr>
        <xdr:cNvPr id="13" name="Line 26"/>
        <xdr:cNvSpPr>
          <a:spLocks/>
        </xdr:cNvSpPr>
      </xdr:nvSpPr>
      <xdr:spPr>
        <a:xfrm>
          <a:off x="3048000" y="6076950"/>
          <a:ext cx="167640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38100</xdr:colOff>
      <xdr:row>28</xdr:row>
      <xdr:rowOff>57150</xdr:rowOff>
    </xdr:from>
    <xdr:ext cx="257175" cy="285750"/>
    <xdr:sp>
      <xdr:nvSpPr>
        <xdr:cNvPr id="14" name="Rectangle 28"/>
        <xdr:cNvSpPr>
          <a:spLocks/>
        </xdr:cNvSpPr>
      </xdr:nvSpPr>
      <xdr:spPr>
        <a:xfrm>
          <a:off x="6667500" y="5553075"/>
          <a:ext cx="257175" cy="2857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oneCellAnchor>
  <xdr:oneCellAnchor>
    <xdr:from>
      <xdr:col>24</xdr:col>
      <xdr:colOff>38100</xdr:colOff>
      <xdr:row>31</xdr:row>
      <xdr:rowOff>85725</xdr:rowOff>
    </xdr:from>
    <xdr:ext cx="638175" cy="295275"/>
    <xdr:sp>
      <xdr:nvSpPr>
        <xdr:cNvPr id="15" name="Rectangle 29"/>
        <xdr:cNvSpPr>
          <a:spLocks/>
        </xdr:cNvSpPr>
      </xdr:nvSpPr>
      <xdr:spPr>
        <a:xfrm>
          <a:off x="6667500" y="6153150"/>
          <a:ext cx="638175" cy="2952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oneCellAnchor>
  <xdr:oneCellAnchor>
    <xdr:from>
      <xdr:col>24</xdr:col>
      <xdr:colOff>47625</xdr:colOff>
      <xdr:row>45</xdr:row>
      <xdr:rowOff>76200</xdr:rowOff>
    </xdr:from>
    <xdr:ext cx="971550" cy="285750"/>
    <xdr:sp>
      <xdr:nvSpPr>
        <xdr:cNvPr id="16" name="Rectangle 31"/>
        <xdr:cNvSpPr>
          <a:spLocks/>
        </xdr:cNvSpPr>
      </xdr:nvSpPr>
      <xdr:spPr>
        <a:xfrm>
          <a:off x="6677025" y="8810625"/>
          <a:ext cx="971550" cy="2857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２ーＡ</a:t>
          </a:r>
        </a:p>
      </xdr:txBody>
    </xdr:sp>
    <xdr:clientData/>
  </xdr:oneCellAnchor>
  <xdr:oneCellAnchor>
    <xdr:from>
      <xdr:col>24</xdr:col>
      <xdr:colOff>38100</xdr:colOff>
      <xdr:row>41</xdr:row>
      <xdr:rowOff>57150</xdr:rowOff>
    </xdr:from>
    <xdr:ext cx="257175" cy="285750"/>
    <xdr:sp>
      <xdr:nvSpPr>
        <xdr:cNvPr id="17" name="Rectangle 32"/>
        <xdr:cNvSpPr>
          <a:spLocks/>
        </xdr:cNvSpPr>
      </xdr:nvSpPr>
      <xdr:spPr>
        <a:xfrm>
          <a:off x="6667500" y="8029575"/>
          <a:ext cx="257175" cy="2857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50"/>
  <sheetViews>
    <sheetView tabSelected="1" zoomScalePageLayoutView="0" workbookViewId="0" topLeftCell="A19">
      <selection activeCell="U27" sqref="U27"/>
    </sheetView>
  </sheetViews>
  <sheetFormatPr defaultColWidth="9.00390625" defaultRowHeight="13.5"/>
  <cols>
    <col min="1" max="24" width="3.625" style="26" customWidth="1"/>
    <col min="25" max="16384" width="9.00390625" style="26" customWidth="1"/>
  </cols>
  <sheetData>
    <row r="1" spans="1:24" ht="15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.75" customHeight="1">
      <c r="A3" s="25"/>
      <c r="B3" s="25"/>
      <c r="C3" s="25"/>
      <c r="D3" s="25"/>
      <c r="E3" s="25"/>
      <c r="F3" s="25"/>
      <c r="G3" s="56" t="s">
        <v>1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5"/>
      <c r="T3" s="25"/>
      <c r="U3" s="25"/>
      <c r="V3" s="25"/>
      <c r="W3" s="25"/>
      <c r="X3" s="25"/>
    </row>
    <row r="4" spans="1:24" ht="15.75" customHeight="1">
      <c r="A4" s="25"/>
      <c r="B4" s="25"/>
      <c r="C4" s="25"/>
      <c r="D4" s="25"/>
      <c r="E4" s="25"/>
      <c r="F4" s="25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5"/>
      <c r="T4" s="25"/>
      <c r="U4" s="25"/>
      <c r="V4" s="25"/>
      <c r="W4" s="25"/>
      <c r="X4" s="25"/>
    </row>
    <row r="5" spans="1:24" ht="15.75" customHeight="1">
      <c r="A5" s="25"/>
      <c r="B5" s="25"/>
      <c r="C5" s="25"/>
      <c r="D5" s="25"/>
      <c r="E5" s="25"/>
      <c r="F5" s="25"/>
      <c r="G5" s="57" t="s">
        <v>2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25"/>
      <c r="T5" s="25"/>
      <c r="U5" s="25"/>
      <c r="V5" s="25"/>
      <c r="W5" s="25"/>
      <c r="X5" s="25"/>
    </row>
    <row r="6" spans="1:24" ht="15.75" customHeight="1">
      <c r="A6" s="25"/>
      <c r="B6" s="25"/>
      <c r="C6" s="25"/>
      <c r="D6" s="25"/>
      <c r="E6" s="25"/>
      <c r="F6" s="2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25"/>
      <c r="T6" s="25"/>
      <c r="U6" s="25"/>
      <c r="V6" s="25"/>
      <c r="W6" s="25"/>
      <c r="X6" s="25"/>
    </row>
    <row r="7" spans="1:24" ht="15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15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58" t="s">
        <v>3</v>
      </c>
      <c r="Q8" s="59"/>
      <c r="R8" s="59"/>
      <c r="S8" s="62"/>
      <c r="T8" s="64"/>
      <c r="U8" s="64"/>
      <c r="V8" s="64"/>
      <c r="W8" s="64"/>
      <c r="X8" s="66"/>
    </row>
    <row r="9" spans="1:24" ht="15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60"/>
      <c r="Q9" s="61"/>
      <c r="R9" s="61"/>
      <c r="S9" s="63"/>
      <c r="T9" s="65"/>
      <c r="U9" s="65"/>
      <c r="V9" s="65"/>
      <c r="W9" s="65"/>
      <c r="X9" s="67"/>
    </row>
    <row r="10" spans="1:24" ht="15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15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68">
        <v>42887</v>
      </c>
      <c r="T11" s="68"/>
      <c r="U11" s="68"/>
      <c r="V11" s="68"/>
      <c r="W11" s="68"/>
      <c r="X11" s="68"/>
    </row>
    <row r="12" spans="1:24" ht="15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8"/>
    </row>
    <row r="13" spans="1:24" ht="15.75" customHeight="1">
      <c r="A13" s="25" t="s">
        <v>75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15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5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69" t="s">
        <v>4</v>
      </c>
      <c r="M15" s="69"/>
      <c r="N15" s="69"/>
      <c r="O15" s="69"/>
      <c r="P15" s="22"/>
      <c r="Q15" s="70"/>
      <c r="R15" s="70"/>
      <c r="S15" s="70"/>
      <c r="T15" s="70"/>
      <c r="U15" s="70"/>
      <c r="V15" s="70"/>
      <c r="W15" s="70"/>
      <c r="X15" s="70"/>
    </row>
    <row r="16" spans="1:24" ht="15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69" t="s">
        <v>5</v>
      </c>
      <c r="M16" s="69"/>
      <c r="N16" s="69"/>
      <c r="O16" s="69"/>
      <c r="P16" s="22"/>
      <c r="Q16" s="70"/>
      <c r="R16" s="70"/>
      <c r="S16" s="70"/>
      <c r="T16" s="70"/>
      <c r="U16" s="70"/>
      <c r="V16" s="70"/>
      <c r="W16" s="70"/>
      <c r="X16" s="70"/>
    </row>
    <row r="17" spans="1:24" ht="15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69" t="s">
        <v>6</v>
      </c>
      <c r="M17" s="69"/>
      <c r="N17" s="69"/>
      <c r="O17" s="69"/>
      <c r="P17" s="22"/>
      <c r="Q17" s="70"/>
      <c r="R17" s="70"/>
      <c r="S17" s="70"/>
      <c r="T17" s="70"/>
      <c r="U17" s="70"/>
      <c r="V17" s="70"/>
      <c r="W17" s="70"/>
      <c r="X17" s="70"/>
    </row>
    <row r="18" spans="1:24" ht="15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69" t="s">
        <v>7</v>
      </c>
      <c r="M18" s="69"/>
      <c r="N18" s="69"/>
      <c r="O18" s="69"/>
      <c r="P18" s="22"/>
      <c r="Q18" s="70"/>
      <c r="R18" s="70"/>
      <c r="S18" s="70"/>
      <c r="T18" s="70"/>
      <c r="U18" s="70"/>
      <c r="V18" s="70"/>
      <c r="W18" s="70"/>
      <c r="X18" s="70"/>
    </row>
    <row r="19" spans="1:24" ht="15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69" t="s">
        <v>8</v>
      </c>
      <c r="M19" s="69"/>
      <c r="N19" s="69"/>
      <c r="O19" s="69"/>
      <c r="P19" s="22"/>
      <c r="Q19" s="70"/>
      <c r="R19" s="70"/>
      <c r="S19" s="70"/>
      <c r="T19" s="70"/>
      <c r="U19" s="70"/>
      <c r="V19" s="70"/>
      <c r="W19" s="70"/>
      <c r="X19" s="23" t="s">
        <v>9</v>
      </c>
    </row>
    <row r="20" spans="1:24" ht="15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8"/>
    </row>
    <row r="21" spans="1:24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15.75" customHeight="1">
      <c r="A22" s="71" t="s">
        <v>81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1:24" ht="15.75" customHeight="1">
      <c r="A23" s="25" t="s">
        <v>10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15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15.75" customHeight="1">
      <c r="A26" s="25" t="s">
        <v>11</v>
      </c>
      <c r="B26" s="25"/>
      <c r="C26" s="25"/>
      <c r="D26" s="25"/>
      <c r="E26" s="25"/>
      <c r="F26" s="25"/>
      <c r="G26" s="25"/>
      <c r="H26" s="25"/>
      <c r="I26" s="29" t="s">
        <v>13</v>
      </c>
      <c r="J26" s="72"/>
      <c r="K26" s="72"/>
      <c r="L26" s="72"/>
      <c r="M26" s="72"/>
      <c r="N26" s="72"/>
      <c r="O26" s="29" t="s">
        <v>14</v>
      </c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5.75" customHeight="1">
      <c r="A27" s="25"/>
      <c r="B27" s="25"/>
      <c r="C27" s="25"/>
      <c r="D27" s="25"/>
      <c r="E27" s="25"/>
      <c r="F27" s="25"/>
      <c r="G27" s="25"/>
      <c r="H27" s="25"/>
      <c r="I27" s="27"/>
      <c r="J27" s="30"/>
      <c r="K27" s="30"/>
      <c r="L27" s="30"/>
      <c r="M27" s="30"/>
      <c r="N27" s="30"/>
      <c r="O27" s="27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5.75" customHeight="1">
      <c r="A29" s="25" t="s">
        <v>12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15.75" customHeight="1">
      <c r="A31" s="25"/>
      <c r="B31" s="73" t="s">
        <v>62</v>
      </c>
      <c r="C31" s="74"/>
      <c r="D31" s="74"/>
      <c r="E31" s="74"/>
      <c r="F31" s="74"/>
      <c r="G31" s="75"/>
      <c r="H31" s="31"/>
      <c r="I31" s="32"/>
      <c r="J31" s="79" t="s">
        <v>15</v>
      </c>
      <c r="K31" s="79"/>
      <c r="L31" s="79"/>
      <c r="M31" s="79"/>
      <c r="N31" s="79"/>
      <c r="O31" s="79"/>
      <c r="P31" s="32"/>
      <c r="Q31" s="33"/>
      <c r="R31" s="31"/>
      <c r="S31" s="32"/>
      <c r="T31" s="32"/>
      <c r="U31" s="32"/>
      <c r="V31" s="32"/>
      <c r="W31" s="34"/>
      <c r="X31" s="25"/>
    </row>
    <row r="32" spans="1:24" s="40" customFormat="1" ht="15.75" customHeight="1">
      <c r="A32" s="25"/>
      <c r="B32" s="76"/>
      <c r="C32" s="77"/>
      <c r="D32" s="77"/>
      <c r="E32" s="77"/>
      <c r="F32" s="77"/>
      <c r="G32" s="78"/>
      <c r="H32" s="35"/>
      <c r="I32" s="36"/>
      <c r="J32" s="80"/>
      <c r="K32" s="80"/>
      <c r="L32" s="80"/>
      <c r="M32" s="80"/>
      <c r="N32" s="80"/>
      <c r="O32" s="80"/>
      <c r="P32" s="36"/>
      <c r="Q32" s="37"/>
      <c r="R32" s="38"/>
      <c r="S32" s="81" t="s">
        <v>18</v>
      </c>
      <c r="T32" s="81"/>
      <c r="U32" s="81"/>
      <c r="V32" s="81"/>
      <c r="W32" s="39"/>
      <c r="X32" s="25"/>
    </row>
    <row r="33" spans="1:24" s="40" customFormat="1" ht="15.75" customHeight="1">
      <c r="A33" s="25"/>
      <c r="B33" s="76"/>
      <c r="C33" s="77"/>
      <c r="D33" s="77"/>
      <c r="E33" s="77"/>
      <c r="F33" s="77"/>
      <c r="G33" s="78"/>
      <c r="H33" s="82" t="s">
        <v>16</v>
      </c>
      <c r="I33" s="82"/>
      <c r="J33" s="82"/>
      <c r="K33" s="82"/>
      <c r="L33" s="83"/>
      <c r="M33" s="84" t="s">
        <v>17</v>
      </c>
      <c r="N33" s="82"/>
      <c r="O33" s="82"/>
      <c r="P33" s="82"/>
      <c r="Q33" s="83"/>
      <c r="R33" s="38"/>
      <c r="S33" s="81" t="s">
        <v>19</v>
      </c>
      <c r="T33" s="81"/>
      <c r="U33" s="81"/>
      <c r="V33" s="81"/>
      <c r="W33" s="39"/>
      <c r="X33" s="25"/>
    </row>
    <row r="34" spans="1:24" s="40" customFormat="1" ht="15.75" customHeight="1">
      <c r="A34" s="25"/>
      <c r="B34" s="41"/>
      <c r="C34" s="42"/>
      <c r="D34" s="42"/>
      <c r="E34" s="42"/>
      <c r="F34" s="42"/>
      <c r="G34" s="43" t="s">
        <v>14</v>
      </c>
      <c r="H34" s="42"/>
      <c r="I34" s="42"/>
      <c r="J34" s="42"/>
      <c r="K34" s="42"/>
      <c r="L34" s="43" t="s">
        <v>14</v>
      </c>
      <c r="M34" s="44"/>
      <c r="N34" s="42"/>
      <c r="O34" s="42"/>
      <c r="P34" s="42"/>
      <c r="Q34" s="43" t="s">
        <v>14</v>
      </c>
      <c r="R34" s="44"/>
      <c r="S34" s="42"/>
      <c r="T34" s="42"/>
      <c r="U34" s="42"/>
      <c r="V34" s="42"/>
      <c r="W34" s="45"/>
      <c r="X34" s="25"/>
    </row>
    <row r="35" spans="1:24" s="40" customFormat="1" ht="15.75" customHeight="1">
      <c r="A35" s="25"/>
      <c r="B35" s="85"/>
      <c r="C35" s="86"/>
      <c r="D35" s="86"/>
      <c r="E35" s="86"/>
      <c r="F35" s="86"/>
      <c r="G35" s="86"/>
      <c r="H35" s="89">
        <f>+J26</f>
        <v>0</v>
      </c>
      <c r="I35" s="89"/>
      <c r="J35" s="89"/>
      <c r="K35" s="89"/>
      <c r="L35" s="89"/>
      <c r="M35" s="89">
        <f>+B35-H35</f>
        <v>0</v>
      </c>
      <c r="N35" s="89"/>
      <c r="O35" s="89"/>
      <c r="P35" s="89"/>
      <c r="Q35" s="89"/>
      <c r="R35" s="38"/>
      <c r="S35" s="91" t="s">
        <v>77</v>
      </c>
      <c r="T35" s="91"/>
      <c r="U35" s="91"/>
      <c r="V35" s="91"/>
      <c r="W35" s="39"/>
      <c r="X35" s="25"/>
    </row>
    <row r="36" spans="1:24" s="40" customFormat="1" ht="15.75" customHeight="1">
      <c r="A36" s="25"/>
      <c r="B36" s="85"/>
      <c r="C36" s="86"/>
      <c r="D36" s="86"/>
      <c r="E36" s="86"/>
      <c r="F36" s="86"/>
      <c r="G36" s="86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38"/>
      <c r="S36" s="91"/>
      <c r="T36" s="91"/>
      <c r="U36" s="91"/>
      <c r="V36" s="91"/>
      <c r="W36" s="39"/>
      <c r="X36" s="25"/>
    </row>
    <row r="37" spans="1:24" s="40" customFormat="1" ht="15.75" customHeight="1">
      <c r="A37" s="25"/>
      <c r="B37" s="85"/>
      <c r="C37" s="86"/>
      <c r="D37" s="86"/>
      <c r="E37" s="86"/>
      <c r="F37" s="86"/>
      <c r="G37" s="86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38"/>
      <c r="S37" s="92"/>
      <c r="T37" s="92"/>
      <c r="U37" s="92"/>
      <c r="V37" s="92"/>
      <c r="W37" s="39"/>
      <c r="X37" s="25"/>
    </row>
    <row r="38" spans="1:24" s="40" customFormat="1" ht="13.5" customHeight="1">
      <c r="A38" s="25"/>
      <c r="B38" s="85"/>
      <c r="C38" s="86"/>
      <c r="D38" s="86"/>
      <c r="E38" s="86"/>
      <c r="F38" s="86"/>
      <c r="G38" s="86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38"/>
      <c r="S38" s="93" t="s">
        <v>20</v>
      </c>
      <c r="T38" s="93"/>
      <c r="U38" s="93"/>
      <c r="V38" s="93"/>
      <c r="W38" s="39"/>
      <c r="X38" s="25"/>
    </row>
    <row r="39" spans="1:24" s="40" customFormat="1" ht="13.5">
      <c r="A39" s="25"/>
      <c r="B39" s="87"/>
      <c r="C39" s="88"/>
      <c r="D39" s="88"/>
      <c r="E39" s="88"/>
      <c r="F39" s="88"/>
      <c r="G39" s="88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44"/>
      <c r="S39" s="94"/>
      <c r="T39" s="94"/>
      <c r="U39" s="94"/>
      <c r="V39" s="94"/>
      <c r="W39" s="45"/>
      <c r="X39" s="25"/>
    </row>
    <row r="40" spans="1:24" ht="13.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13.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13.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13.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13.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13.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13.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13.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13.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13.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13.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</sheetData>
  <sheetProtection password="CC13" sheet="1"/>
  <mergeCells count="34">
    <mergeCell ref="B35:G39"/>
    <mergeCell ref="H35:L39"/>
    <mergeCell ref="M35:Q39"/>
    <mergeCell ref="S35:V36"/>
    <mergeCell ref="S37:V37"/>
    <mergeCell ref="S38:V39"/>
    <mergeCell ref="L19:O19"/>
    <mergeCell ref="Q19:W19"/>
    <mergeCell ref="A22:X22"/>
    <mergeCell ref="J26:N26"/>
    <mergeCell ref="B31:G33"/>
    <mergeCell ref="J31:O32"/>
    <mergeCell ref="S32:V32"/>
    <mergeCell ref="H33:L33"/>
    <mergeCell ref="M33:Q33"/>
    <mergeCell ref="S33:V33"/>
    <mergeCell ref="L16:O16"/>
    <mergeCell ref="Q16:X16"/>
    <mergeCell ref="L17:O17"/>
    <mergeCell ref="Q17:X17"/>
    <mergeCell ref="L18:O18"/>
    <mergeCell ref="Q18:X18"/>
    <mergeCell ref="V8:V9"/>
    <mergeCell ref="W8:W9"/>
    <mergeCell ref="X8:X9"/>
    <mergeCell ref="S11:X11"/>
    <mergeCell ref="L15:O15"/>
    <mergeCell ref="Q15:X15"/>
    <mergeCell ref="G3:R4"/>
    <mergeCell ref="G5:R6"/>
    <mergeCell ref="P8:R9"/>
    <mergeCell ref="S8:S9"/>
    <mergeCell ref="T8:T9"/>
    <mergeCell ref="U8:U9"/>
  </mergeCells>
  <conditionalFormatting sqref="B35:Q39">
    <cfRule type="cellIs" priority="1" dxfId="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40"/>
  <sheetViews>
    <sheetView zoomScalePageLayoutView="0" workbookViewId="0" topLeftCell="A1">
      <selection activeCell="E28" sqref="E28"/>
    </sheetView>
  </sheetViews>
  <sheetFormatPr defaultColWidth="9.00390625" defaultRowHeight="13.5"/>
  <cols>
    <col min="1" max="24" width="3.625" style="26" customWidth="1"/>
    <col min="25" max="16384" width="9.00390625" style="26" customWidth="1"/>
  </cols>
  <sheetData>
    <row r="1" spans="1:24" ht="15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8"/>
    </row>
    <row r="2" spans="1:24" ht="15.75" customHeight="1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.75" customHeight="1">
      <c r="A3" s="25"/>
      <c r="B3" s="25" t="s">
        <v>63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5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5.75" customHeight="1">
      <c r="A5" s="25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15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8" t="s">
        <v>37</v>
      </c>
      <c r="X6" s="25"/>
    </row>
    <row r="7" spans="1:24" s="40" customFormat="1" ht="12" customHeight="1">
      <c r="A7" s="25"/>
      <c r="B7" s="95" t="s">
        <v>23</v>
      </c>
      <c r="C7" s="96"/>
      <c r="D7" s="96"/>
      <c r="E7" s="96"/>
      <c r="F7" s="96"/>
      <c r="G7" s="96"/>
      <c r="H7" s="96"/>
      <c r="I7" s="96"/>
      <c r="J7" s="96"/>
      <c r="K7" s="96"/>
      <c r="L7" s="97"/>
      <c r="M7" s="101" t="s">
        <v>24</v>
      </c>
      <c r="N7" s="96"/>
      <c r="O7" s="96"/>
      <c r="P7" s="96"/>
      <c r="Q7" s="96"/>
      <c r="R7" s="96"/>
      <c r="S7" s="96"/>
      <c r="T7" s="96"/>
      <c r="U7" s="96"/>
      <c r="V7" s="96"/>
      <c r="W7" s="102"/>
      <c r="X7" s="25"/>
    </row>
    <row r="8" spans="1:24" s="40" customFormat="1" ht="12" customHeight="1">
      <c r="A8" s="25"/>
      <c r="B8" s="98"/>
      <c r="C8" s="99"/>
      <c r="D8" s="99"/>
      <c r="E8" s="99"/>
      <c r="F8" s="99"/>
      <c r="G8" s="99"/>
      <c r="H8" s="99"/>
      <c r="I8" s="99"/>
      <c r="J8" s="99"/>
      <c r="K8" s="99"/>
      <c r="L8" s="100"/>
      <c r="M8" s="103"/>
      <c r="N8" s="99"/>
      <c r="O8" s="99"/>
      <c r="P8" s="99"/>
      <c r="Q8" s="99"/>
      <c r="R8" s="99"/>
      <c r="S8" s="99"/>
      <c r="T8" s="99"/>
      <c r="U8" s="99"/>
      <c r="V8" s="99"/>
      <c r="W8" s="104"/>
      <c r="X8" s="25"/>
    </row>
    <row r="9" spans="1:24" s="40" customFormat="1" ht="12" customHeight="1">
      <c r="A9" s="25"/>
      <c r="B9" s="105" t="s">
        <v>25</v>
      </c>
      <c r="C9" s="106"/>
      <c r="D9" s="106"/>
      <c r="E9" s="106"/>
      <c r="F9" s="106"/>
      <c r="G9" s="106"/>
      <c r="H9" s="106"/>
      <c r="I9" s="109" t="s">
        <v>26</v>
      </c>
      <c r="J9" s="109"/>
      <c r="K9" s="109"/>
      <c r="L9" s="110"/>
      <c r="M9" s="113" t="s">
        <v>25</v>
      </c>
      <c r="N9" s="106"/>
      <c r="O9" s="106"/>
      <c r="P9" s="106"/>
      <c r="Q9" s="106"/>
      <c r="R9" s="106"/>
      <c r="S9" s="106"/>
      <c r="T9" s="109" t="s">
        <v>26</v>
      </c>
      <c r="U9" s="109"/>
      <c r="V9" s="109"/>
      <c r="W9" s="115"/>
      <c r="X9" s="25"/>
    </row>
    <row r="10" spans="1:24" s="40" customFormat="1" ht="12" customHeight="1">
      <c r="A10" s="25"/>
      <c r="B10" s="107"/>
      <c r="C10" s="108"/>
      <c r="D10" s="108"/>
      <c r="E10" s="108"/>
      <c r="F10" s="108"/>
      <c r="G10" s="108"/>
      <c r="H10" s="108"/>
      <c r="I10" s="111"/>
      <c r="J10" s="111"/>
      <c r="K10" s="111"/>
      <c r="L10" s="112"/>
      <c r="M10" s="114"/>
      <c r="N10" s="108"/>
      <c r="O10" s="108"/>
      <c r="P10" s="108"/>
      <c r="Q10" s="108"/>
      <c r="R10" s="108"/>
      <c r="S10" s="108"/>
      <c r="T10" s="111"/>
      <c r="U10" s="111"/>
      <c r="V10" s="111"/>
      <c r="W10" s="116"/>
      <c r="X10" s="25"/>
    </row>
    <row r="11" spans="1:24" ht="12" customHeight="1">
      <c r="A11" s="25"/>
      <c r="B11" s="117" t="s">
        <v>27</v>
      </c>
      <c r="C11" s="118"/>
      <c r="D11" s="118"/>
      <c r="E11" s="118"/>
      <c r="F11" s="118"/>
      <c r="G11" s="118"/>
      <c r="H11" s="118"/>
      <c r="I11" s="121"/>
      <c r="J11" s="121"/>
      <c r="K11" s="121"/>
      <c r="L11" s="122"/>
      <c r="M11" s="125" t="s">
        <v>33</v>
      </c>
      <c r="N11" s="118"/>
      <c r="O11" s="118"/>
      <c r="P11" s="118"/>
      <c r="Q11" s="118"/>
      <c r="R11" s="118"/>
      <c r="S11" s="118"/>
      <c r="T11" s="121"/>
      <c r="U11" s="121"/>
      <c r="V11" s="121"/>
      <c r="W11" s="127"/>
      <c r="X11" s="25"/>
    </row>
    <row r="12" spans="1:24" ht="12" customHeight="1">
      <c r="A12" s="25"/>
      <c r="B12" s="119"/>
      <c r="C12" s="120"/>
      <c r="D12" s="120"/>
      <c r="E12" s="120"/>
      <c r="F12" s="120"/>
      <c r="G12" s="120"/>
      <c r="H12" s="120"/>
      <c r="I12" s="123"/>
      <c r="J12" s="123"/>
      <c r="K12" s="123"/>
      <c r="L12" s="124"/>
      <c r="M12" s="126"/>
      <c r="N12" s="120"/>
      <c r="O12" s="120"/>
      <c r="P12" s="120"/>
      <c r="Q12" s="120"/>
      <c r="R12" s="120"/>
      <c r="S12" s="120"/>
      <c r="T12" s="123"/>
      <c r="U12" s="123"/>
      <c r="V12" s="123"/>
      <c r="W12" s="128"/>
      <c r="X12" s="25"/>
    </row>
    <row r="13" spans="1:24" ht="12" customHeight="1">
      <c r="A13" s="25"/>
      <c r="B13" s="119" t="s">
        <v>28</v>
      </c>
      <c r="C13" s="120"/>
      <c r="D13" s="120"/>
      <c r="E13" s="120"/>
      <c r="F13" s="120"/>
      <c r="G13" s="120"/>
      <c r="H13" s="120"/>
      <c r="I13" s="129">
        <f>+I15+I17</f>
        <v>0</v>
      </c>
      <c r="J13" s="129"/>
      <c r="K13" s="129"/>
      <c r="L13" s="130"/>
      <c r="M13" s="126" t="s">
        <v>34</v>
      </c>
      <c r="N13" s="120"/>
      <c r="O13" s="120"/>
      <c r="P13" s="120"/>
      <c r="Q13" s="120"/>
      <c r="R13" s="120"/>
      <c r="S13" s="120"/>
      <c r="T13" s="123"/>
      <c r="U13" s="123"/>
      <c r="V13" s="123"/>
      <c r="W13" s="128"/>
      <c r="X13" s="25"/>
    </row>
    <row r="14" spans="1:24" ht="12" customHeight="1">
      <c r="A14" s="25"/>
      <c r="B14" s="119"/>
      <c r="C14" s="120"/>
      <c r="D14" s="120"/>
      <c r="E14" s="120"/>
      <c r="F14" s="120"/>
      <c r="G14" s="120"/>
      <c r="H14" s="120"/>
      <c r="I14" s="129"/>
      <c r="J14" s="129"/>
      <c r="K14" s="129"/>
      <c r="L14" s="130"/>
      <c r="M14" s="126"/>
      <c r="N14" s="120"/>
      <c r="O14" s="120"/>
      <c r="P14" s="120"/>
      <c r="Q14" s="120"/>
      <c r="R14" s="120"/>
      <c r="S14" s="120"/>
      <c r="T14" s="123"/>
      <c r="U14" s="123"/>
      <c r="V14" s="123"/>
      <c r="W14" s="128"/>
      <c r="X14" s="25"/>
    </row>
    <row r="15" spans="1:24" ht="12" customHeight="1">
      <c r="A15" s="25"/>
      <c r="B15" s="131" t="s">
        <v>29</v>
      </c>
      <c r="C15" s="132"/>
      <c r="D15" s="132"/>
      <c r="E15" s="132"/>
      <c r="F15" s="132"/>
      <c r="G15" s="132"/>
      <c r="H15" s="133"/>
      <c r="I15" s="129">
        <f>+'申請1-1'!J26</f>
        <v>0</v>
      </c>
      <c r="J15" s="129"/>
      <c r="K15" s="129"/>
      <c r="L15" s="130"/>
      <c r="M15" s="126" t="s">
        <v>35</v>
      </c>
      <c r="N15" s="120"/>
      <c r="O15" s="120"/>
      <c r="P15" s="120"/>
      <c r="Q15" s="120"/>
      <c r="R15" s="120"/>
      <c r="S15" s="120"/>
      <c r="T15" s="123"/>
      <c r="U15" s="123"/>
      <c r="V15" s="123"/>
      <c r="W15" s="128"/>
      <c r="X15" s="25"/>
    </row>
    <row r="16" spans="1:24" ht="12" customHeight="1">
      <c r="A16" s="25"/>
      <c r="B16" s="134"/>
      <c r="C16" s="135"/>
      <c r="D16" s="135"/>
      <c r="E16" s="135"/>
      <c r="F16" s="135"/>
      <c r="G16" s="135"/>
      <c r="H16" s="136"/>
      <c r="I16" s="129"/>
      <c r="J16" s="129"/>
      <c r="K16" s="129"/>
      <c r="L16" s="130"/>
      <c r="M16" s="126"/>
      <c r="N16" s="120"/>
      <c r="O16" s="120"/>
      <c r="P16" s="120"/>
      <c r="Q16" s="120"/>
      <c r="R16" s="120"/>
      <c r="S16" s="120"/>
      <c r="T16" s="123"/>
      <c r="U16" s="123"/>
      <c r="V16" s="123"/>
      <c r="W16" s="128"/>
      <c r="X16" s="25"/>
    </row>
    <row r="17" spans="1:24" ht="12" customHeight="1">
      <c r="A17" s="25"/>
      <c r="B17" s="137" t="s">
        <v>30</v>
      </c>
      <c r="C17" s="138"/>
      <c r="D17" s="138"/>
      <c r="E17" s="138"/>
      <c r="F17" s="138"/>
      <c r="G17" s="138"/>
      <c r="H17" s="139"/>
      <c r="I17" s="123"/>
      <c r="J17" s="123"/>
      <c r="K17" s="123"/>
      <c r="L17" s="124"/>
      <c r="M17" s="126" t="s">
        <v>36</v>
      </c>
      <c r="N17" s="120"/>
      <c r="O17" s="120"/>
      <c r="P17" s="120"/>
      <c r="Q17" s="120"/>
      <c r="R17" s="120"/>
      <c r="S17" s="120"/>
      <c r="T17" s="123"/>
      <c r="U17" s="123"/>
      <c r="V17" s="123"/>
      <c r="W17" s="128"/>
      <c r="X17" s="25"/>
    </row>
    <row r="18" spans="1:24" ht="12" customHeight="1">
      <c r="A18" s="25"/>
      <c r="B18" s="140"/>
      <c r="C18" s="141"/>
      <c r="D18" s="141"/>
      <c r="E18" s="141"/>
      <c r="F18" s="141"/>
      <c r="G18" s="141"/>
      <c r="H18" s="142"/>
      <c r="I18" s="123"/>
      <c r="J18" s="123"/>
      <c r="K18" s="123"/>
      <c r="L18" s="124"/>
      <c r="M18" s="126"/>
      <c r="N18" s="120"/>
      <c r="O18" s="120"/>
      <c r="P18" s="120"/>
      <c r="Q18" s="120"/>
      <c r="R18" s="120"/>
      <c r="S18" s="120"/>
      <c r="T18" s="123"/>
      <c r="U18" s="123"/>
      <c r="V18" s="123"/>
      <c r="W18" s="128"/>
      <c r="X18" s="25"/>
    </row>
    <row r="19" spans="1:24" ht="12" customHeight="1">
      <c r="A19" s="25"/>
      <c r="B19" s="119" t="s">
        <v>60</v>
      </c>
      <c r="C19" s="120"/>
      <c r="D19" s="120"/>
      <c r="E19" s="120"/>
      <c r="F19" s="120"/>
      <c r="G19" s="120"/>
      <c r="H19" s="120"/>
      <c r="I19" s="123"/>
      <c r="J19" s="123"/>
      <c r="K19" s="123"/>
      <c r="L19" s="124"/>
      <c r="M19" s="126"/>
      <c r="N19" s="120"/>
      <c r="O19" s="120"/>
      <c r="P19" s="120"/>
      <c r="Q19" s="120"/>
      <c r="R19" s="120"/>
      <c r="S19" s="120"/>
      <c r="T19" s="148"/>
      <c r="U19" s="148"/>
      <c r="V19" s="148"/>
      <c r="W19" s="149"/>
      <c r="X19" s="25"/>
    </row>
    <row r="20" spans="1:24" ht="12" customHeight="1">
      <c r="A20" s="25"/>
      <c r="B20" s="143"/>
      <c r="C20" s="144"/>
      <c r="D20" s="144"/>
      <c r="E20" s="144"/>
      <c r="F20" s="144"/>
      <c r="G20" s="144"/>
      <c r="H20" s="144"/>
      <c r="I20" s="145"/>
      <c r="J20" s="145"/>
      <c r="K20" s="145"/>
      <c r="L20" s="146"/>
      <c r="M20" s="147"/>
      <c r="N20" s="144"/>
      <c r="O20" s="144"/>
      <c r="P20" s="144"/>
      <c r="Q20" s="144"/>
      <c r="R20" s="144"/>
      <c r="S20" s="144"/>
      <c r="T20" s="150"/>
      <c r="U20" s="150"/>
      <c r="V20" s="150"/>
      <c r="W20" s="151"/>
      <c r="X20" s="25"/>
    </row>
    <row r="21" spans="1:24" ht="12" customHeight="1">
      <c r="A21" s="25"/>
      <c r="B21" s="119" t="s">
        <v>31</v>
      </c>
      <c r="C21" s="120"/>
      <c r="D21" s="120"/>
      <c r="E21" s="120"/>
      <c r="F21" s="120"/>
      <c r="G21" s="120"/>
      <c r="H21" s="120"/>
      <c r="I21" s="123"/>
      <c r="J21" s="123"/>
      <c r="K21" s="123"/>
      <c r="L21" s="124"/>
      <c r="M21" s="126"/>
      <c r="N21" s="120"/>
      <c r="O21" s="120"/>
      <c r="P21" s="120"/>
      <c r="Q21" s="120"/>
      <c r="R21" s="120"/>
      <c r="S21" s="120"/>
      <c r="T21" s="148"/>
      <c r="U21" s="148"/>
      <c r="V21" s="148"/>
      <c r="W21" s="149"/>
      <c r="X21" s="25"/>
    </row>
    <row r="22" spans="1:24" ht="12" customHeight="1">
      <c r="A22" s="25"/>
      <c r="B22" s="143"/>
      <c r="C22" s="144"/>
      <c r="D22" s="144"/>
      <c r="E22" s="144"/>
      <c r="F22" s="144"/>
      <c r="G22" s="144"/>
      <c r="H22" s="144"/>
      <c r="I22" s="145"/>
      <c r="J22" s="145"/>
      <c r="K22" s="145"/>
      <c r="L22" s="146"/>
      <c r="M22" s="147"/>
      <c r="N22" s="144"/>
      <c r="O22" s="144"/>
      <c r="P22" s="144"/>
      <c r="Q22" s="144"/>
      <c r="R22" s="144"/>
      <c r="S22" s="144"/>
      <c r="T22" s="150"/>
      <c r="U22" s="150"/>
      <c r="V22" s="150"/>
      <c r="W22" s="151"/>
      <c r="X22" s="25"/>
    </row>
    <row r="23" spans="1:24" ht="12" customHeight="1">
      <c r="A23" s="25"/>
      <c r="B23" s="152" t="s">
        <v>32</v>
      </c>
      <c r="C23" s="153"/>
      <c r="D23" s="153"/>
      <c r="E23" s="153"/>
      <c r="F23" s="153"/>
      <c r="G23" s="153"/>
      <c r="H23" s="153"/>
      <c r="I23" s="160">
        <f>SUM(I11:L22)-I15-I17</f>
        <v>0</v>
      </c>
      <c r="J23" s="160"/>
      <c r="K23" s="160"/>
      <c r="L23" s="161"/>
      <c r="M23" s="164" t="s">
        <v>32</v>
      </c>
      <c r="N23" s="153"/>
      <c r="O23" s="153"/>
      <c r="P23" s="153"/>
      <c r="Q23" s="153"/>
      <c r="R23" s="153"/>
      <c r="S23" s="153"/>
      <c r="T23" s="160">
        <f>SUM(T11:W22)</f>
        <v>0</v>
      </c>
      <c r="U23" s="160"/>
      <c r="V23" s="160"/>
      <c r="W23" s="168"/>
      <c r="X23" s="25"/>
    </row>
    <row r="24" spans="1:24" ht="12" customHeight="1">
      <c r="A24" s="25"/>
      <c r="B24" s="156"/>
      <c r="C24" s="157"/>
      <c r="D24" s="157"/>
      <c r="E24" s="157"/>
      <c r="F24" s="157"/>
      <c r="G24" s="157"/>
      <c r="H24" s="157"/>
      <c r="I24" s="162"/>
      <c r="J24" s="162"/>
      <c r="K24" s="162"/>
      <c r="L24" s="163"/>
      <c r="M24" s="165"/>
      <c r="N24" s="157"/>
      <c r="O24" s="157"/>
      <c r="P24" s="157"/>
      <c r="Q24" s="157"/>
      <c r="R24" s="157"/>
      <c r="S24" s="157"/>
      <c r="T24" s="162"/>
      <c r="U24" s="162"/>
      <c r="V24" s="162"/>
      <c r="W24" s="169"/>
      <c r="X24" s="25"/>
    </row>
    <row r="25" spans="1:24" ht="15.75" customHeight="1">
      <c r="A25" s="25"/>
      <c r="B25" s="25" t="s">
        <v>80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15.75" customHeight="1">
      <c r="A26" s="25"/>
      <c r="B26" s="25" t="s">
        <v>79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5.7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5.75" customHeight="1">
      <c r="A29" s="25" t="s">
        <v>71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8" t="s">
        <v>78</v>
      </c>
      <c r="V30" s="25"/>
      <c r="W30" s="28"/>
      <c r="X30" s="25"/>
    </row>
    <row r="31" spans="1:24" ht="12" customHeight="1">
      <c r="A31" s="25"/>
      <c r="B31" s="152" t="s">
        <v>38</v>
      </c>
      <c r="C31" s="153"/>
      <c r="D31" s="153" t="s">
        <v>39</v>
      </c>
      <c r="E31" s="153"/>
      <c r="F31" s="153"/>
      <c r="G31" s="153"/>
      <c r="H31" s="153" t="s">
        <v>40</v>
      </c>
      <c r="I31" s="153"/>
      <c r="J31" s="159" t="s">
        <v>44</v>
      </c>
      <c r="K31" s="153"/>
      <c r="L31" s="159" t="s">
        <v>45</v>
      </c>
      <c r="M31" s="153"/>
      <c r="N31" s="153" t="s">
        <v>41</v>
      </c>
      <c r="O31" s="153"/>
      <c r="P31" s="153"/>
      <c r="Q31" s="153"/>
      <c r="R31" s="153"/>
      <c r="S31" s="153"/>
      <c r="T31" s="153"/>
      <c r="U31" s="166"/>
      <c r="V31" s="170"/>
      <c r="W31" s="171"/>
      <c r="X31" s="25"/>
    </row>
    <row r="32" spans="1:24" ht="12" customHeight="1">
      <c r="A32" s="25"/>
      <c r="B32" s="154"/>
      <c r="C32" s="155"/>
      <c r="D32" s="158"/>
      <c r="E32" s="158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67"/>
      <c r="V32" s="171"/>
      <c r="W32" s="171"/>
      <c r="X32" s="25"/>
    </row>
    <row r="33" spans="1:24" ht="12" customHeight="1">
      <c r="A33" s="25"/>
      <c r="B33" s="154"/>
      <c r="C33" s="155"/>
      <c r="D33" s="172"/>
      <c r="E33" s="78"/>
      <c r="F33" s="175" t="s">
        <v>46</v>
      </c>
      <c r="G33" s="176"/>
      <c r="H33" s="155"/>
      <c r="I33" s="155"/>
      <c r="J33" s="155"/>
      <c r="K33" s="155"/>
      <c r="L33" s="155"/>
      <c r="M33" s="155"/>
      <c r="N33" s="178" t="s">
        <v>43</v>
      </c>
      <c r="O33" s="179"/>
      <c r="P33" s="178" t="s">
        <v>42</v>
      </c>
      <c r="Q33" s="179"/>
      <c r="R33" s="179"/>
      <c r="S33" s="155" t="s">
        <v>32</v>
      </c>
      <c r="T33" s="155"/>
      <c r="U33" s="167"/>
      <c r="V33" s="171"/>
      <c r="W33" s="171"/>
      <c r="X33" s="25"/>
    </row>
    <row r="34" spans="1:24" ht="12" customHeight="1">
      <c r="A34" s="25"/>
      <c r="B34" s="154"/>
      <c r="C34" s="155"/>
      <c r="D34" s="172"/>
      <c r="E34" s="78"/>
      <c r="F34" s="176"/>
      <c r="G34" s="176"/>
      <c r="H34" s="155"/>
      <c r="I34" s="155"/>
      <c r="J34" s="155"/>
      <c r="K34" s="155"/>
      <c r="L34" s="155"/>
      <c r="M34" s="155"/>
      <c r="N34" s="179"/>
      <c r="O34" s="179"/>
      <c r="P34" s="179"/>
      <c r="Q34" s="179"/>
      <c r="R34" s="179"/>
      <c r="S34" s="155"/>
      <c r="T34" s="155"/>
      <c r="U34" s="167"/>
      <c r="V34" s="171"/>
      <c r="W34" s="171"/>
      <c r="X34" s="25"/>
    </row>
    <row r="35" spans="1:24" ht="12" customHeight="1">
      <c r="A35" s="25"/>
      <c r="B35" s="156"/>
      <c r="C35" s="157"/>
      <c r="D35" s="173"/>
      <c r="E35" s="174"/>
      <c r="F35" s="177"/>
      <c r="G35" s="177"/>
      <c r="H35" s="157"/>
      <c r="I35" s="157"/>
      <c r="J35" s="157"/>
      <c r="K35" s="157"/>
      <c r="L35" s="157"/>
      <c r="M35" s="157"/>
      <c r="N35" s="180"/>
      <c r="O35" s="180"/>
      <c r="P35" s="180"/>
      <c r="Q35" s="180"/>
      <c r="R35" s="180"/>
      <c r="S35" s="157"/>
      <c r="T35" s="157"/>
      <c r="U35" s="181"/>
      <c r="V35" s="171"/>
      <c r="W35" s="171"/>
      <c r="X35" s="25"/>
    </row>
    <row r="36" spans="1:24" ht="12" customHeight="1">
      <c r="A36" s="25"/>
      <c r="B36" s="182" t="s">
        <v>47</v>
      </c>
      <c r="C36" s="183"/>
      <c r="D36" s="184" t="s">
        <v>47</v>
      </c>
      <c r="E36" s="183"/>
      <c r="F36" s="184" t="s">
        <v>47</v>
      </c>
      <c r="G36" s="183"/>
      <c r="H36" s="184" t="s">
        <v>50</v>
      </c>
      <c r="I36" s="183"/>
      <c r="J36" s="184" t="s">
        <v>47</v>
      </c>
      <c r="K36" s="183"/>
      <c r="L36" s="184" t="s">
        <v>47</v>
      </c>
      <c r="M36" s="183"/>
      <c r="N36" s="184" t="s">
        <v>14</v>
      </c>
      <c r="O36" s="183"/>
      <c r="P36" s="184" t="s">
        <v>14</v>
      </c>
      <c r="Q36" s="200"/>
      <c r="R36" s="183"/>
      <c r="S36" s="184" t="s">
        <v>14</v>
      </c>
      <c r="T36" s="200"/>
      <c r="U36" s="201"/>
      <c r="V36" s="53"/>
      <c r="W36" s="53"/>
      <c r="X36" s="25"/>
    </row>
    <row r="37" spans="1:24" ht="12" customHeight="1">
      <c r="A37" s="25"/>
      <c r="B37" s="185"/>
      <c r="C37" s="186"/>
      <c r="D37" s="189"/>
      <c r="E37" s="186"/>
      <c r="F37" s="189"/>
      <c r="G37" s="186"/>
      <c r="H37" s="189"/>
      <c r="I37" s="186"/>
      <c r="J37" s="189"/>
      <c r="K37" s="186"/>
      <c r="L37" s="189"/>
      <c r="M37" s="186"/>
      <c r="N37" s="189"/>
      <c r="O37" s="186"/>
      <c r="P37" s="189"/>
      <c r="Q37" s="191"/>
      <c r="R37" s="186"/>
      <c r="S37" s="193">
        <f>SUM(N37:R38)</f>
        <v>0</v>
      </c>
      <c r="T37" s="194"/>
      <c r="U37" s="195"/>
      <c r="V37" s="199"/>
      <c r="W37" s="199"/>
      <c r="X37" s="25"/>
    </row>
    <row r="38" spans="1:24" ht="12" customHeight="1">
      <c r="A38" s="25"/>
      <c r="B38" s="187"/>
      <c r="C38" s="188"/>
      <c r="D38" s="190"/>
      <c r="E38" s="188"/>
      <c r="F38" s="190"/>
      <c r="G38" s="188"/>
      <c r="H38" s="190"/>
      <c r="I38" s="188"/>
      <c r="J38" s="190"/>
      <c r="K38" s="188"/>
      <c r="L38" s="190"/>
      <c r="M38" s="188"/>
      <c r="N38" s="190"/>
      <c r="O38" s="188"/>
      <c r="P38" s="190"/>
      <c r="Q38" s="192"/>
      <c r="R38" s="188"/>
      <c r="S38" s="196"/>
      <c r="T38" s="197"/>
      <c r="U38" s="198"/>
      <c r="V38" s="199"/>
      <c r="W38" s="199"/>
      <c r="X38" s="25"/>
    </row>
    <row r="39" spans="1:24" ht="15.75" customHeight="1">
      <c r="A39" s="25"/>
      <c r="B39" s="25" t="s">
        <v>48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5.75" customHeight="1">
      <c r="A40" s="25"/>
      <c r="B40" s="25" t="s">
        <v>49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</sheetData>
  <sheetProtection/>
  <mergeCells count="65">
    <mergeCell ref="P37:R38"/>
    <mergeCell ref="S37:U38"/>
    <mergeCell ref="V37:W38"/>
    <mergeCell ref="N36:O36"/>
    <mergeCell ref="P36:R36"/>
    <mergeCell ref="S36:U36"/>
    <mergeCell ref="N37:O38"/>
    <mergeCell ref="B37:C38"/>
    <mergeCell ref="D37:E38"/>
    <mergeCell ref="F37:G38"/>
    <mergeCell ref="H37:I38"/>
    <mergeCell ref="J37:K38"/>
    <mergeCell ref="L37:M38"/>
    <mergeCell ref="B36:C36"/>
    <mergeCell ref="D36:E36"/>
    <mergeCell ref="F36:G36"/>
    <mergeCell ref="H36:I36"/>
    <mergeCell ref="J36:K36"/>
    <mergeCell ref="L36:M36"/>
    <mergeCell ref="V31:W35"/>
    <mergeCell ref="D33:E35"/>
    <mergeCell ref="F33:G35"/>
    <mergeCell ref="N33:O35"/>
    <mergeCell ref="P33:R35"/>
    <mergeCell ref="S33:U35"/>
    <mergeCell ref="B31:C35"/>
    <mergeCell ref="D31:G32"/>
    <mergeCell ref="H31:I35"/>
    <mergeCell ref="J31:K35"/>
    <mergeCell ref="L31:M35"/>
    <mergeCell ref="B23:H24"/>
    <mergeCell ref="I23:L24"/>
    <mergeCell ref="M23:S24"/>
    <mergeCell ref="N31:U32"/>
    <mergeCell ref="T23:W24"/>
    <mergeCell ref="B19:H20"/>
    <mergeCell ref="I19:L20"/>
    <mergeCell ref="M19:S20"/>
    <mergeCell ref="T19:W20"/>
    <mergeCell ref="B21:H22"/>
    <mergeCell ref="I21:L22"/>
    <mergeCell ref="M21:S22"/>
    <mergeCell ref="T21:W22"/>
    <mergeCell ref="B15:H16"/>
    <mergeCell ref="I15:L16"/>
    <mergeCell ref="M15:S16"/>
    <mergeCell ref="T15:W16"/>
    <mergeCell ref="B17:H18"/>
    <mergeCell ref="I17:L18"/>
    <mergeCell ref="M17:S18"/>
    <mergeCell ref="T17:W18"/>
    <mergeCell ref="B11:H12"/>
    <mergeCell ref="I11:L12"/>
    <mergeCell ref="M11:S12"/>
    <mergeCell ref="T11:W12"/>
    <mergeCell ref="B13:H14"/>
    <mergeCell ref="I13:L14"/>
    <mergeCell ref="M13:S14"/>
    <mergeCell ref="T13:W14"/>
    <mergeCell ref="B7:L8"/>
    <mergeCell ref="M7:W8"/>
    <mergeCell ref="B9:H10"/>
    <mergeCell ref="I9:L10"/>
    <mergeCell ref="M9:S10"/>
    <mergeCell ref="T9:W10"/>
  </mergeCells>
  <conditionalFormatting sqref="S37:U38 I23:L24 T23:W24">
    <cfRule type="cellIs" priority="1" dxfId="7" operator="equal" stopIfTrue="1">
      <formula>0</formula>
    </cfRule>
  </conditionalFormatting>
  <conditionalFormatting sqref="I13:L16">
    <cfRule type="cellIs" priority="2" dxfId="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50"/>
  <sheetViews>
    <sheetView zoomScalePageLayoutView="0" workbookViewId="0" topLeftCell="A13">
      <selection activeCell="AA15" sqref="AA15"/>
    </sheetView>
  </sheetViews>
  <sheetFormatPr defaultColWidth="9.00390625" defaultRowHeight="13.5"/>
  <cols>
    <col min="1" max="24" width="3.625" style="26" customWidth="1"/>
    <col min="25" max="16384" width="9.00390625" style="26" customWidth="1"/>
  </cols>
  <sheetData>
    <row r="1" spans="1:24" ht="15.75" customHeight="1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.75" customHeight="1">
      <c r="A3" s="25"/>
      <c r="B3" s="25"/>
      <c r="C3" s="25"/>
      <c r="D3" s="25"/>
      <c r="E3" s="25"/>
      <c r="F3" s="56" t="s">
        <v>51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25"/>
      <c r="U3" s="25"/>
      <c r="V3" s="25"/>
      <c r="W3" s="25"/>
      <c r="X3" s="25"/>
    </row>
    <row r="4" spans="1:24" ht="15.75" customHeight="1">
      <c r="A4" s="25"/>
      <c r="B4" s="25"/>
      <c r="C4" s="25"/>
      <c r="D4" s="25"/>
      <c r="E4" s="25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25"/>
      <c r="U4" s="25"/>
      <c r="V4" s="25"/>
      <c r="W4" s="25"/>
      <c r="X4" s="25"/>
    </row>
    <row r="5" spans="1:24" ht="15.75" customHeight="1">
      <c r="A5" s="25"/>
      <c r="B5" s="25"/>
      <c r="C5" s="25"/>
      <c r="D5" s="25"/>
      <c r="E5" s="25"/>
      <c r="F5" s="57" t="s">
        <v>64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25"/>
      <c r="U5" s="25"/>
      <c r="V5" s="25"/>
      <c r="W5" s="25"/>
      <c r="X5" s="25"/>
    </row>
    <row r="6" spans="1:24" ht="15.75" customHeight="1">
      <c r="A6" s="25"/>
      <c r="B6" s="25"/>
      <c r="C6" s="25"/>
      <c r="D6" s="25"/>
      <c r="E6" s="25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25"/>
      <c r="U6" s="25"/>
      <c r="V6" s="25"/>
      <c r="W6" s="25"/>
      <c r="X6" s="25"/>
    </row>
    <row r="7" spans="1:24" ht="15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15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58" t="s">
        <v>3</v>
      </c>
      <c r="Q8" s="59"/>
      <c r="R8" s="59"/>
      <c r="S8" s="62"/>
      <c r="T8" s="64"/>
      <c r="U8" s="64"/>
      <c r="V8" s="64"/>
      <c r="W8" s="64"/>
      <c r="X8" s="66"/>
    </row>
    <row r="9" spans="1:24" ht="15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60"/>
      <c r="Q9" s="61"/>
      <c r="R9" s="61"/>
      <c r="S9" s="63"/>
      <c r="T9" s="65"/>
      <c r="U9" s="65"/>
      <c r="V9" s="65"/>
      <c r="W9" s="65"/>
      <c r="X9" s="67"/>
    </row>
    <row r="10" spans="1:24" ht="15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15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68" t="s">
        <v>72</v>
      </c>
      <c r="Q11" s="68"/>
      <c r="R11" s="68"/>
      <c r="S11" s="68"/>
      <c r="T11" s="68"/>
      <c r="U11" s="68"/>
      <c r="V11" s="68"/>
      <c r="W11" s="68"/>
      <c r="X11" s="68"/>
    </row>
    <row r="12" spans="1:24" ht="15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8"/>
    </row>
    <row r="13" spans="1:24" ht="15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8"/>
    </row>
    <row r="14" spans="1:24" ht="15.75" customHeight="1">
      <c r="A14" s="25" t="s">
        <v>76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5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15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15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69" t="s">
        <v>4</v>
      </c>
      <c r="M17" s="69"/>
      <c r="N17" s="69"/>
      <c r="O17" s="69"/>
      <c r="P17" s="52"/>
      <c r="Q17" s="226"/>
      <c r="R17" s="226"/>
      <c r="S17" s="226"/>
      <c r="T17" s="226"/>
      <c r="U17" s="226"/>
      <c r="V17" s="226"/>
      <c r="W17" s="226"/>
      <c r="X17" s="226"/>
    </row>
    <row r="18" spans="1:24" ht="15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69" t="s">
        <v>5</v>
      </c>
      <c r="M18" s="69"/>
      <c r="N18" s="69"/>
      <c r="O18" s="69"/>
      <c r="P18" s="52"/>
      <c r="Q18" s="226"/>
      <c r="R18" s="226"/>
      <c r="S18" s="226"/>
      <c r="T18" s="226"/>
      <c r="U18" s="226"/>
      <c r="V18" s="226"/>
      <c r="W18" s="226"/>
      <c r="X18" s="226"/>
    </row>
    <row r="19" spans="1:24" ht="15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69" t="s">
        <v>6</v>
      </c>
      <c r="M19" s="69"/>
      <c r="N19" s="69"/>
      <c r="O19" s="69"/>
      <c r="P19" s="52"/>
      <c r="Q19" s="226"/>
      <c r="R19" s="226"/>
      <c r="S19" s="226"/>
      <c r="T19" s="226"/>
      <c r="U19" s="226"/>
      <c r="V19" s="226"/>
      <c r="W19" s="226"/>
      <c r="X19" s="226"/>
    </row>
    <row r="20" spans="1:24" ht="15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69" t="s">
        <v>7</v>
      </c>
      <c r="M20" s="69"/>
      <c r="N20" s="69"/>
      <c r="O20" s="69"/>
      <c r="P20" s="52"/>
      <c r="Q20" s="226"/>
      <c r="R20" s="226"/>
      <c r="S20" s="226"/>
      <c r="T20" s="226"/>
      <c r="U20" s="226"/>
      <c r="V20" s="226"/>
      <c r="W20" s="226"/>
      <c r="X20" s="226"/>
    </row>
    <row r="21" spans="1:24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69" t="s">
        <v>8</v>
      </c>
      <c r="M21" s="69"/>
      <c r="N21" s="69"/>
      <c r="O21" s="69"/>
      <c r="P21" s="52"/>
      <c r="Q21" s="226"/>
      <c r="R21" s="226"/>
      <c r="S21" s="226"/>
      <c r="T21" s="226"/>
      <c r="U21" s="226"/>
      <c r="V21" s="226"/>
      <c r="W21" s="226"/>
      <c r="X21" s="52" t="s">
        <v>9</v>
      </c>
    </row>
    <row r="22" spans="1:24" ht="15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8"/>
    </row>
    <row r="23" spans="1:24" ht="15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15.75" customHeight="1">
      <c r="A24" s="71" t="s">
        <v>65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</row>
    <row r="25" spans="1:24" ht="15.75" customHeight="1">
      <c r="A25" s="25" t="s">
        <v>52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15" customHeight="1">
      <c r="A26" s="25"/>
      <c r="B26" s="227" t="s">
        <v>58</v>
      </c>
      <c r="C26" s="228"/>
      <c r="D26" s="228"/>
      <c r="E26" s="228"/>
      <c r="F26" s="228"/>
      <c r="G26" s="228"/>
      <c r="H26" s="229"/>
      <c r="I26" s="236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40" t="s">
        <v>14</v>
      </c>
    </row>
    <row r="27" spans="1:24" ht="15" customHeight="1">
      <c r="A27" s="25"/>
      <c r="B27" s="230"/>
      <c r="C27" s="231"/>
      <c r="D27" s="231"/>
      <c r="E27" s="231"/>
      <c r="F27" s="231"/>
      <c r="G27" s="231"/>
      <c r="H27" s="232"/>
      <c r="I27" s="216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06"/>
    </row>
    <row r="28" spans="1:24" ht="15" customHeight="1">
      <c r="A28" s="25"/>
      <c r="B28" s="230"/>
      <c r="C28" s="231"/>
      <c r="D28" s="231"/>
      <c r="E28" s="231"/>
      <c r="F28" s="231"/>
      <c r="G28" s="231"/>
      <c r="H28" s="232"/>
      <c r="I28" s="216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06"/>
    </row>
    <row r="29" spans="1:24" ht="15" customHeight="1">
      <c r="A29" s="25"/>
      <c r="B29" s="233"/>
      <c r="C29" s="234"/>
      <c r="D29" s="234"/>
      <c r="E29" s="234"/>
      <c r="F29" s="234"/>
      <c r="G29" s="234"/>
      <c r="H29" s="235"/>
      <c r="I29" s="238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06"/>
    </row>
    <row r="30" spans="1:24" ht="15" customHeight="1">
      <c r="A30" s="25"/>
      <c r="B30" s="208" t="s">
        <v>53</v>
      </c>
      <c r="C30" s="209"/>
      <c r="D30" s="109" t="s">
        <v>54</v>
      </c>
      <c r="E30" s="109"/>
      <c r="F30" s="109"/>
      <c r="G30" s="109"/>
      <c r="H30" s="109"/>
      <c r="I30" s="214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8" t="s">
        <v>14</v>
      </c>
    </row>
    <row r="31" spans="1:24" ht="15" customHeight="1">
      <c r="A31" s="25"/>
      <c r="B31" s="210"/>
      <c r="C31" s="211"/>
      <c r="D31" s="109"/>
      <c r="E31" s="109"/>
      <c r="F31" s="109"/>
      <c r="G31" s="109"/>
      <c r="H31" s="109"/>
      <c r="I31" s="216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9"/>
    </row>
    <row r="32" spans="1:24" ht="15" customHeight="1">
      <c r="A32" s="25"/>
      <c r="B32" s="210"/>
      <c r="C32" s="211"/>
      <c r="D32" s="109"/>
      <c r="E32" s="109"/>
      <c r="F32" s="109"/>
      <c r="G32" s="109"/>
      <c r="H32" s="109"/>
      <c r="I32" s="216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9"/>
    </row>
    <row r="33" spans="1:24" ht="15" customHeight="1">
      <c r="A33" s="25"/>
      <c r="B33" s="210"/>
      <c r="C33" s="211"/>
      <c r="D33" s="109"/>
      <c r="E33" s="109"/>
      <c r="F33" s="109"/>
      <c r="G33" s="109"/>
      <c r="H33" s="109"/>
      <c r="I33" s="46" t="s">
        <v>74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8"/>
    </row>
    <row r="34" spans="1:24" ht="15" customHeight="1">
      <c r="A34" s="25"/>
      <c r="B34" s="210"/>
      <c r="C34" s="211"/>
      <c r="D34" s="109"/>
      <c r="E34" s="109"/>
      <c r="F34" s="109"/>
      <c r="G34" s="109"/>
      <c r="H34" s="109"/>
      <c r="I34" s="49" t="s">
        <v>59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1"/>
    </row>
    <row r="35" spans="1:24" s="40" customFormat="1" ht="15" customHeight="1">
      <c r="A35" s="25"/>
      <c r="B35" s="210"/>
      <c r="C35" s="211"/>
      <c r="D35" s="109" t="s">
        <v>55</v>
      </c>
      <c r="E35" s="109"/>
      <c r="F35" s="109"/>
      <c r="G35" s="109"/>
      <c r="H35" s="109"/>
      <c r="I35" s="220">
        <v>0</v>
      </c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06" t="s">
        <v>14</v>
      </c>
    </row>
    <row r="36" spans="1:24" s="40" customFormat="1" ht="15" customHeight="1">
      <c r="A36" s="25"/>
      <c r="B36" s="210"/>
      <c r="C36" s="211"/>
      <c r="D36" s="109"/>
      <c r="E36" s="109"/>
      <c r="F36" s="109"/>
      <c r="G36" s="109"/>
      <c r="H36" s="109"/>
      <c r="I36" s="222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06"/>
    </row>
    <row r="37" spans="1:24" s="40" customFormat="1" ht="15" customHeight="1">
      <c r="A37" s="25"/>
      <c r="B37" s="210"/>
      <c r="C37" s="211"/>
      <c r="D37" s="109"/>
      <c r="E37" s="109"/>
      <c r="F37" s="109"/>
      <c r="G37" s="109"/>
      <c r="H37" s="109"/>
      <c r="I37" s="222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06"/>
    </row>
    <row r="38" spans="1:24" s="40" customFormat="1" ht="15" customHeight="1">
      <c r="A38" s="25"/>
      <c r="B38" s="210"/>
      <c r="C38" s="211"/>
      <c r="D38" s="109"/>
      <c r="E38" s="109"/>
      <c r="F38" s="109"/>
      <c r="G38" s="109"/>
      <c r="H38" s="109"/>
      <c r="I38" s="224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06"/>
    </row>
    <row r="39" spans="1:24" s="40" customFormat="1" ht="15" customHeight="1">
      <c r="A39" s="25"/>
      <c r="B39" s="210"/>
      <c r="C39" s="211"/>
      <c r="D39" s="109" t="s">
        <v>56</v>
      </c>
      <c r="E39" s="109"/>
      <c r="F39" s="109"/>
      <c r="G39" s="109"/>
      <c r="H39" s="109"/>
      <c r="I39" s="202">
        <f>I26</f>
        <v>0</v>
      </c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6" t="s">
        <v>14</v>
      </c>
    </row>
    <row r="40" spans="1:24" s="40" customFormat="1" ht="15" customHeight="1">
      <c r="A40" s="25"/>
      <c r="B40" s="210"/>
      <c r="C40" s="211"/>
      <c r="D40" s="109"/>
      <c r="E40" s="109"/>
      <c r="F40" s="109"/>
      <c r="G40" s="109"/>
      <c r="H40" s="109"/>
      <c r="I40" s="202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6"/>
    </row>
    <row r="41" spans="1:24" s="40" customFormat="1" ht="15" customHeight="1">
      <c r="A41" s="25"/>
      <c r="B41" s="210"/>
      <c r="C41" s="211"/>
      <c r="D41" s="109"/>
      <c r="E41" s="109"/>
      <c r="F41" s="109"/>
      <c r="G41" s="109"/>
      <c r="H41" s="109"/>
      <c r="I41" s="202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6"/>
    </row>
    <row r="42" spans="1:24" s="40" customFormat="1" ht="15" customHeight="1">
      <c r="A42" s="25"/>
      <c r="B42" s="210"/>
      <c r="C42" s="211"/>
      <c r="D42" s="109"/>
      <c r="E42" s="109"/>
      <c r="F42" s="109"/>
      <c r="G42" s="109"/>
      <c r="H42" s="109"/>
      <c r="I42" s="202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6"/>
    </row>
    <row r="43" spans="1:24" ht="15" customHeight="1">
      <c r="A43" s="25"/>
      <c r="B43" s="210"/>
      <c r="C43" s="211"/>
      <c r="D43" s="109" t="s">
        <v>57</v>
      </c>
      <c r="E43" s="109"/>
      <c r="F43" s="109"/>
      <c r="G43" s="109"/>
      <c r="H43" s="109"/>
      <c r="I43" s="202">
        <f>I30-I39</f>
        <v>0</v>
      </c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6" t="s">
        <v>14</v>
      </c>
    </row>
    <row r="44" spans="1:24" ht="15" customHeight="1">
      <c r="A44" s="25"/>
      <c r="B44" s="210"/>
      <c r="C44" s="211"/>
      <c r="D44" s="109"/>
      <c r="E44" s="109"/>
      <c r="F44" s="109"/>
      <c r="G44" s="109"/>
      <c r="H44" s="109"/>
      <c r="I44" s="202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6"/>
    </row>
    <row r="45" spans="1:24" ht="15" customHeight="1">
      <c r="A45" s="25"/>
      <c r="B45" s="210"/>
      <c r="C45" s="211"/>
      <c r="D45" s="109"/>
      <c r="E45" s="109"/>
      <c r="F45" s="109"/>
      <c r="G45" s="109"/>
      <c r="H45" s="109"/>
      <c r="I45" s="202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6"/>
    </row>
    <row r="46" spans="1:24" ht="15" customHeight="1">
      <c r="A46" s="25"/>
      <c r="B46" s="212"/>
      <c r="C46" s="213"/>
      <c r="D46" s="111"/>
      <c r="E46" s="111"/>
      <c r="F46" s="111"/>
      <c r="G46" s="111"/>
      <c r="H46" s="111"/>
      <c r="I46" s="204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7"/>
    </row>
    <row r="47" spans="1:24" ht="13.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13.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13.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13.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</sheetData>
  <sheetProtection/>
  <mergeCells count="37">
    <mergeCell ref="F3:S4"/>
    <mergeCell ref="F5:S6"/>
    <mergeCell ref="P8:R9"/>
    <mergeCell ref="S8:S9"/>
    <mergeCell ref="T8:T9"/>
    <mergeCell ref="U8:U9"/>
    <mergeCell ref="V8:V9"/>
    <mergeCell ref="W8:W9"/>
    <mergeCell ref="X8:X9"/>
    <mergeCell ref="P11:X11"/>
    <mergeCell ref="L17:O17"/>
    <mergeCell ref="Q17:X17"/>
    <mergeCell ref="L18:O18"/>
    <mergeCell ref="Q18:X18"/>
    <mergeCell ref="L19:O19"/>
    <mergeCell ref="Q19:X19"/>
    <mergeCell ref="L20:O20"/>
    <mergeCell ref="Q20:X20"/>
    <mergeCell ref="D39:H42"/>
    <mergeCell ref="I39:W42"/>
    <mergeCell ref="X39:X42"/>
    <mergeCell ref="L21:O21"/>
    <mergeCell ref="Q21:W21"/>
    <mergeCell ref="A24:X24"/>
    <mergeCell ref="B26:H29"/>
    <mergeCell ref="I26:W29"/>
    <mergeCell ref="X26:X29"/>
    <mergeCell ref="D43:H46"/>
    <mergeCell ref="I43:W46"/>
    <mergeCell ref="X43:X46"/>
    <mergeCell ref="B30:C46"/>
    <mergeCell ref="D30:H34"/>
    <mergeCell ref="I30:W32"/>
    <mergeCell ref="X30:X32"/>
    <mergeCell ref="D35:H38"/>
    <mergeCell ref="I35:W38"/>
    <mergeCell ref="X35:X38"/>
  </mergeCells>
  <conditionalFormatting sqref="I39:W46">
    <cfRule type="cellIs" priority="1" dxfId="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X50"/>
  <sheetViews>
    <sheetView zoomScalePageLayoutView="0" workbookViewId="0" topLeftCell="A25">
      <selection activeCell="S37" sqref="S37:V37"/>
    </sheetView>
  </sheetViews>
  <sheetFormatPr defaultColWidth="9.00390625" defaultRowHeight="13.5"/>
  <cols>
    <col min="1" max="24" width="3.625" style="26" customWidth="1"/>
    <col min="25" max="16384" width="9.00390625" style="26" customWidth="1"/>
  </cols>
  <sheetData>
    <row r="1" spans="1:24" ht="15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.75" customHeight="1">
      <c r="A3" s="25"/>
      <c r="B3" s="25"/>
      <c r="C3" s="25"/>
      <c r="D3" s="25"/>
      <c r="E3" s="25"/>
      <c r="F3" s="25"/>
      <c r="G3" s="56" t="s">
        <v>1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5"/>
      <c r="T3" s="25"/>
      <c r="U3" s="25"/>
      <c r="V3" s="25"/>
      <c r="W3" s="25"/>
      <c r="X3" s="25"/>
    </row>
    <row r="4" spans="1:24" ht="15.75" customHeight="1">
      <c r="A4" s="25"/>
      <c r="B4" s="25"/>
      <c r="C4" s="25"/>
      <c r="D4" s="25"/>
      <c r="E4" s="25"/>
      <c r="F4" s="25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5"/>
      <c r="T4" s="25"/>
      <c r="U4" s="25"/>
      <c r="V4" s="25"/>
      <c r="W4" s="25"/>
      <c r="X4" s="25"/>
    </row>
    <row r="5" spans="1:24" ht="15.75" customHeight="1">
      <c r="A5" s="25"/>
      <c r="B5" s="25"/>
      <c r="C5" s="25"/>
      <c r="D5" s="25"/>
      <c r="E5" s="25"/>
      <c r="F5" s="25"/>
      <c r="G5" s="57" t="s">
        <v>2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25"/>
      <c r="T5" s="25"/>
      <c r="U5" s="25"/>
      <c r="V5" s="25"/>
      <c r="W5" s="25"/>
      <c r="X5" s="25"/>
    </row>
    <row r="6" spans="1:24" ht="15.75" customHeight="1">
      <c r="A6" s="25"/>
      <c r="B6" s="25"/>
      <c r="C6" s="25"/>
      <c r="D6" s="25"/>
      <c r="E6" s="25"/>
      <c r="F6" s="2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25"/>
      <c r="T6" s="25"/>
      <c r="U6" s="25"/>
      <c r="V6" s="25"/>
      <c r="W6" s="25"/>
      <c r="X6" s="25"/>
    </row>
    <row r="7" spans="1:24" ht="15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15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58" t="s">
        <v>3</v>
      </c>
      <c r="Q8" s="59"/>
      <c r="R8" s="59"/>
      <c r="S8" s="62"/>
      <c r="T8" s="64"/>
      <c r="U8" s="64"/>
      <c r="V8" s="64"/>
      <c r="W8" s="64"/>
      <c r="X8" s="66"/>
    </row>
    <row r="9" spans="1:24" ht="15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60"/>
      <c r="Q9" s="61"/>
      <c r="R9" s="61"/>
      <c r="S9" s="63"/>
      <c r="T9" s="65"/>
      <c r="U9" s="65"/>
      <c r="V9" s="65"/>
      <c r="W9" s="65"/>
      <c r="X9" s="67"/>
    </row>
    <row r="10" spans="1:24" ht="15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15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68">
        <v>42887</v>
      </c>
      <c r="T11" s="68"/>
      <c r="U11" s="68"/>
      <c r="V11" s="68"/>
      <c r="W11" s="68"/>
      <c r="X11" s="68"/>
    </row>
    <row r="12" spans="1:24" ht="15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8"/>
    </row>
    <row r="13" spans="1:24" ht="15.75" customHeight="1">
      <c r="A13" s="25" t="s">
        <v>75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15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5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69" t="s">
        <v>4</v>
      </c>
      <c r="M15" s="69"/>
      <c r="N15" s="69"/>
      <c r="O15" s="69"/>
      <c r="P15" s="22"/>
      <c r="Q15" s="241" t="s">
        <v>66</v>
      </c>
      <c r="R15" s="241"/>
      <c r="S15" s="241"/>
      <c r="T15" s="241"/>
      <c r="U15" s="241"/>
      <c r="V15" s="241"/>
      <c r="W15" s="241"/>
      <c r="X15" s="241"/>
    </row>
    <row r="16" spans="1:24" ht="15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69" t="s">
        <v>5</v>
      </c>
      <c r="M16" s="69"/>
      <c r="N16" s="69"/>
      <c r="O16" s="69"/>
      <c r="P16" s="22"/>
      <c r="Q16" s="241" t="s">
        <v>67</v>
      </c>
      <c r="R16" s="241"/>
      <c r="S16" s="241"/>
      <c r="T16" s="241"/>
      <c r="U16" s="241"/>
      <c r="V16" s="241"/>
      <c r="W16" s="241"/>
      <c r="X16" s="241"/>
    </row>
    <row r="17" spans="1:24" ht="15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69" t="s">
        <v>6</v>
      </c>
      <c r="M17" s="69"/>
      <c r="N17" s="69"/>
      <c r="O17" s="69"/>
      <c r="P17" s="22"/>
      <c r="Q17" s="241"/>
      <c r="R17" s="241"/>
      <c r="S17" s="241"/>
      <c r="T17" s="241"/>
      <c r="U17" s="241"/>
      <c r="V17" s="241"/>
      <c r="W17" s="241"/>
      <c r="X17" s="241"/>
    </row>
    <row r="18" spans="1:24" ht="15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69" t="s">
        <v>7</v>
      </c>
      <c r="M18" s="69"/>
      <c r="N18" s="69"/>
      <c r="O18" s="69"/>
      <c r="P18" s="22"/>
      <c r="Q18" s="241" t="s">
        <v>68</v>
      </c>
      <c r="R18" s="241"/>
      <c r="S18" s="241"/>
      <c r="T18" s="241"/>
      <c r="U18" s="241"/>
      <c r="V18" s="241"/>
      <c r="W18" s="241"/>
      <c r="X18" s="241"/>
    </row>
    <row r="19" spans="1:24" ht="15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69" t="s">
        <v>8</v>
      </c>
      <c r="M19" s="69"/>
      <c r="N19" s="69"/>
      <c r="O19" s="69"/>
      <c r="P19" s="22"/>
      <c r="Q19" s="241" t="s">
        <v>69</v>
      </c>
      <c r="R19" s="241"/>
      <c r="S19" s="241"/>
      <c r="T19" s="241"/>
      <c r="U19" s="241"/>
      <c r="V19" s="241"/>
      <c r="W19" s="241"/>
      <c r="X19" s="5"/>
    </row>
    <row r="20" spans="1:24" ht="15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4"/>
      <c r="N20" s="24"/>
      <c r="O20" s="24"/>
      <c r="P20" s="24"/>
      <c r="Q20" s="6"/>
      <c r="R20" s="6"/>
      <c r="S20" s="6"/>
      <c r="T20" s="6"/>
      <c r="U20" s="6"/>
      <c r="V20" s="6"/>
      <c r="W20" s="6"/>
      <c r="X20" s="5"/>
    </row>
    <row r="21" spans="1:24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15.75" customHeight="1">
      <c r="A22" s="71" t="s">
        <v>82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1:24" ht="15.75" customHeight="1">
      <c r="A23" s="25" t="s">
        <v>10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15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15.75" customHeight="1">
      <c r="A26" s="25" t="s">
        <v>11</v>
      </c>
      <c r="B26" s="25"/>
      <c r="C26" s="25"/>
      <c r="D26" s="25"/>
      <c r="E26" s="25"/>
      <c r="F26" s="25"/>
      <c r="G26" s="25"/>
      <c r="H26" s="25"/>
      <c r="I26" s="29" t="s">
        <v>13</v>
      </c>
      <c r="J26" s="72">
        <v>3190000</v>
      </c>
      <c r="K26" s="72"/>
      <c r="L26" s="72"/>
      <c r="M26" s="72"/>
      <c r="N26" s="72"/>
      <c r="O26" s="29" t="s">
        <v>14</v>
      </c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5.75" customHeight="1">
      <c r="A27" s="25"/>
      <c r="B27" s="25"/>
      <c r="C27" s="25"/>
      <c r="D27" s="25"/>
      <c r="E27" s="25"/>
      <c r="F27" s="25"/>
      <c r="G27" s="25"/>
      <c r="H27" s="25"/>
      <c r="I27" s="27"/>
      <c r="J27" s="30"/>
      <c r="K27" s="30"/>
      <c r="L27" s="30"/>
      <c r="M27" s="30"/>
      <c r="N27" s="30"/>
      <c r="O27" s="27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5.75" customHeight="1">
      <c r="A29" s="25" t="s">
        <v>12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15.75" customHeight="1">
      <c r="A31" s="25"/>
      <c r="B31" s="73" t="s">
        <v>62</v>
      </c>
      <c r="C31" s="74"/>
      <c r="D31" s="74"/>
      <c r="E31" s="74"/>
      <c r="F31" s="74"/>
      <c r="G31" s="75"/>
      <c r="H31" s="31"/>
      <c r="I31" s="32"/>
      <c r="J31" s="79" t="s">
        <v>15</v>
      </c>
      <c r="K31" s="79"/>
      <c r="L31" s="79"/>
      <c r="M31" s="79"/>
      <c r="N31" s="79"/>
      <c r="O31" s="79"/>
      <c r="P31" s="32"/>
      <c r="Q31" s="33"/>
      <c r="R31" s="31"/>
      <c r="S31" s="32"/>
      <c r="T31" s="32"/>
      <c r="U31" s="32"/>
      <c r="V31" s="32"/>
      <c r="W31" s="34"/>
      <c r="X31" s="25"/>
    </row>
    <row r="32" spans="1:24" s="40" customFormat="1" ht="15.75" customHeight="1">
      <c r="A32" s="25"/>
      <c r="B32" s="76"/>
      <c r="C32" s="77"/>
      <c r="D32" s="77"/>
      <c r="E32" s="77"/>
      <c r="F32" s="77"/>
      <c r="G32" s="78"/>
      <c r="H32" s="35"/>
      <c r="I32" s="36"/>
      <c r="J32" s="80"/>
      <c r="K32" s="80"/>
      <c r="L32" s="80"/>
      <c r="M32" s="80"/>
      <c r="N32" s="80"/>
      <c r="O32" s="80"/>
      <c r="P32" s="36"/>
      <c r="Q32" s="37"/>
      <c r="R32" s="38"/>
      <c r="S32" s="81" t="s">
        <v>18</v>
      </c>
      <c r="T32" s="81"/>
      <c r="U32" s="81"/>
      <c r="V32" s="81"/>
      <c r="W32" s="39"/>
      <c r="X32" s="25"/>
    </row>
    <row r="33" spans="1:24" s="40" customFormat="1" ht="15.75" customHeight="1">
      <c r="A33" s="25"/>
      <c r="B33" s="76"/>
      <c r="C33" s="77"/>
      <c r="D33" s="77"/>
      <c r="E33" s="77"/>
      <c r="F33" s="77"/>
      <c r="G33" s="78"/>
      <c r="H33" s="82" t="s">
        <v>16</v>
      </c>
      <c r="I33" s="82"/>
      <c r="J33" s="82"/>
      <c r="K33" s="82"/>
      <c r="L33" s="83"/>
      <c r="M33" s="84" t="s">
        <v>17</v>
      </c>
      <c r="N33" s="82"/>
      <c r="O33" s="82"/>
      <c r="P33" s="82"/>
      <c r="Q33" s="83"/>
      <c r="R33" s="38"/>
      <c r="S33" s="81" t="s">
        <v>19</v>
      </c>
      <c r="T33" s="81"/>
      <c r="U33" s="81"/>
      <c r="V33" s="81"/>
      <c r="W33" s="39"/>
      <c r="X33" s="25"/>
    </row>
    <row r="34" spans="1:24" s="40" customFormat="1" ht="15.75" customHeight="1">
      <c r="A34" s="25"/>
      <c r="B34" s="41"/>
      <c r="C34" s="42"/>
      <c r="D34" s="42"/>
      <c r="E34" s="42"/>
      <c r="F34" s="42"/>
      <c r="G34" s="43" t="s">
        <v>14</v>
      </c>
      <c r="H34" s="42"/>
      <c r="I34" s="42"/>
      <c r="J34" s="42"/>
      <c r="K34" s="42"/>
      <c r="L34" s="43" t="s">
        <v>14</v>
      </c>
      <c r="M34" s="44"/>
      <c r="N34" s="42"/>
      <c r="O34" s="42"/>
      <c r="P34" s="42"/>
      <c r="Q34" s="43" t="s">
        <v>14</v>
      </c>
      <c r="R34" s="44"/>
      <c r="S34" s="42"/>
      <c r="T34" s="42"/>
      <c r="U34" s="42"/>
      <c r="V34" s="42"/>
      <c r="W34" s="45"/>
      <c r="X34" s="25"/>
    </row>
    <row r="35" spans="1:24" s="40" customFormat="1" ht="15.75" customHeight="1">
      <c r="A35" s="25"/>
      <c r="B35" s="242">
        <v>8000000</v>
      </c>
      <c r="C35" s="243"/>
      <c r="D35" s="243"/>
      <c r="E35" s="243"/>
      <c r="F35" s="243"/>
      <c r="G35" s="243"/>
      <c r="H35" s="89">
        <f>+J26</f>
        <v>3190000</v>
      </c>
      <c r="I35" s="89"/>
      <c r="J35" s="89"/>
      <c r="K35" s="89"/>
      <c r="L35" s="89"/>
      <c r="M35" s="89">
        <f>+B35-H35</f>
        <v>4810000</v>
      </c>
      <c r="N35" s="89"/>
      <c r="O35" s="89"/>
      <c r="P35" s="89"/>
      <c r="Q35" s="89"/>
      <c r="R35" s="38"/>
      <c r="S35" s="91" t="s">
        <v>77</v>
      </c>
      <c r="T35" s="91"/>
      <c r="U35" s="91"/>
      <c r="V35" s="91"/>
      <c r="W35" s="39"/>
      <c r="X35" s="25"/>
    </row>
    <row r="36" spans="1:24" s="40" customFormat="1" ht="15.75" customHeight="1">
      <c r="A36" s="25"/>
      <c r="B36" s="242"/>
      <c r="C36" s="243"/>
      <c r="D36" s="243"/>
      <c r="E36" s="243"/>
      <c r="F36" s="243"/>
      <c r="G36" s="243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38"/>
      <c r="S36" s="91"/>
      <c r="T36" s="91"/>
      <c r="U36" s="91"/>
      <c r="V36" s="91"/>
      <c r="W36" s="39"/>
      <c r="X36" s="25"/>
    </row>
    <row r="37" spans="1:24" s="40" customFormat="1" ht="15.75" customHeight="1">
      <c r="A37" s="25"/>
      <c r="B37" s="242"/>
      <c r="C37" s="243"/>
      <c r="D37" s="243"/>
      <c r="E37" s="243"/>
      <c r="F37" s="243"/>
      <c r="G37" s="243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38"/>
      <c r="S37" s="92"/>
      <c r="T37" s="92"/>
      <c r="U37" s="92"/>
      <c r="V37" s="92"/>
      <c r="W37" s="39"/>
      <c r="X37" s="25"/>
    </row>
    <row r="38" spans="1:24" s="40" customFormat="1" ht="13.5" customHeight="1">
      <c r="A38" s="25"/>
      <c r="B38" s="242"/>
      <c r="C38" s="243"/>
      <c r="D38" s="243"/>
      <c r="E38" s="243"/>
      <c r="F38" s="243"/>
      <c r="G38" s="243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38"/>
      <c r="S38" s="93" t="s">
        <v>20</v>
      </c>
      <c r="T38" s="93"/>
      <c r="U38" s="93"/>
      <c r="V38" s="93"/>
      <c r="W38" s="39"/>
      <c r="X38" s="25"/>
    </row>
    <row r="39" spans="1:24" s="40" customFormat="1" ht="13.5">
      <c r="A39" s="25"/>
      <c r="B39" s="244"/>
      <c r="C39" s="245"/>
      <c r="D39" s="245"/>
      <c r="E39" s="245"/>
      <c r="F39" s="245"/>
      <c r="G39" s="245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44"/>
      <c r="S39" s="94"/>
      <c r="T39" s="94"/>
      <c r="U39" s="94"/>
      <c r="V39" s="94"/>
      <c r="W39" s="45"/>
      <c r="X39" s="25"/>
    </row>
    <row r="40" spans="1:24" ht="13.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13.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13.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13.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13.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13.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13.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13.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13.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13.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13.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</sheetData>
  <sheetProtection password="CC13" sheet="1"/>
  <mergeCells count="34">
    <mergeCell ref="B35:G39"/>
    <mergeCell ref="H35:L39"/>
    <mergeCell ref="M35:Q39"/>
    <mergeCell ref="S35:V36"/>
    <mergeCell ref="S37:V37"/>
    <mergeCell ref="S38:V39"/>
    <mergeCell ref="L19:O19"/>
    <mergeCell ref="Q19:W19"/>
    <mergeCell ref="A22:X22"/>
    <mergeCell ref="J26:N26"/>
    <mergeCell ref="B31:G33"/>
    <mergeCell ref="J31:O32"/>
    <mergeCell ref="S32:V32"/>
    <mergeCell ref="H33:L33"/>
    <mergeCell ref="M33:Q33"/>
    <mergeCell ref="S33:V33"/>
    <mergeCell ref="L16:O16"/>
    <mergeCell ref="Q16:X16"/>
    <mergeCell ref="L17:O17"/>
    <mergeCell ref="Q17:X17"/>
    <mergeCell ref="L18:O18"/>
    <mergeCell ref="Q18:X18"/>
    <mergeCell ref="V8:V9"/>
    <mergeCell ref="W8:W9"/>
    <mergeCell ref="X8:X9"/>
    <mergeCell ref="S11:X11"/>
    <mergeCell ref="L15:O15"/>
    <mergeCell ref="Q15:X15"/>
    <mergeCell ref="G3:R4"/>
    <mergeCell ref="G5:R6"/>
    <mergeCell ref="P8:R9"/>
    <mergeCell ref="S8:S9"/>
    <mergeCell ref="T8:T9"/>
    <mergeCell ref="U8:U9"/>
  </mergeCells>
  <conditionalFormatting sqref="B35:Q39">
    <cfRule type="cellIs" priority="1" dxfId="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X40"/>
  <sheetViews>
    <sheetView zoomScalePageLayoutView="0" workbookViewId="0" topLeftCell="A13">
      <selection activeCell="Z4" sqref="Z4"/>
    </sheetView>
  </sheetViews>
  <sheetFormatPr defaultColWidth="9.00390625" defaultRowHeight="13.5"/>
  <cols>
    <col min="1" max="24" width="3.625" style="26" customWidth="1"/>
    <col min="25" max="16384" width="9.00390625" style="26" customWidth="1"/>
  </cols>
  <sheetData>
    <row r="1" spans="1:24" ht="15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8"/>
    </row>
    <row r="2" spans="1:24" ht="15.75" customHeight="1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.75" customHeight="1">
      <c r="A3" s="25"/>
      <c r="B3" s="25" t="s">
        <v>63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5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5.75" customHeight="1">
      <c r="A5" s="25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15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8" t="s">
        <v>37</v>
      </c>
      <c r="X6" s="25"/>
    </row>
    <row r="7" spans="1:24" s="40" customFormat="1" ht="12" customHeight="1">
      <c r="A7" s="25"/>
      <c r="B7" s="95" t="s">
        <v>23</v>
      </c>
      <c r="C7" s="96"/>
      <c r="D7" s="96"/>
      <c r="E7" s="96"/>
      <c r="F7" s="96"/>
      <c r="G7" s="96"/>
      <c r="H7" s="96"/>
      <c r="I7" s="96"/>
      <c r="J7" s="96"/>
      <c r="K7" s="96"/>
      <c r="L7" s="97"/>
      <c r="M7" s="101" t="s">
        <v>24</v>
      </c>
      <c r="N7" s="96"/>
      <c r="O7" s="96"/>
      <c r="P7" s="96"/>
      <c r="Q7" s="96"/>
      <c r="R7" s="96"/>
      <c r="S7" s="96"/>
      <c r="T7" s="96"/>
      <c r="U7" s="96"/>
      <c r="V7" s="96"/>
      <c r="W7" s="102"/>
      <c r="X7" s="25"/>
    </row>
    <row r="8" spans="1:24" s="40" customFormat="1" ht="12" customHeight="1">
      <c r="A8" s="25"/>
      <c r="B8" s="98"/>
      <c r="C8" s="99"/>
      <c r="D8" s="99"/>
      <c r="E8" s="99"/>
      <c r="F8" s="99"/>
      <c r="G8" s="99"/>
      <c r="H8" s="99"/>
      <c r="I8" s="99"/>
      <c r="J8" s="99"/>
      <c r="K8" s="99"/>
      <c r="L8" s="100"/>
      <c r="M8" s="103"/>
      <c r="N8" s="99"/>
      <c r="O8" s="99"/>
      <c r="P8" s="99"/>
      <c r="Q8" s="99"/>
      <c r="R8" s="99"/>
      <c r="S8" s="99"/>
      <c r="T8" s="99"/>
      <c r="U8" s="99"/>
      <c r="V8" s="99"/>
      <c r="W8" s="104"/>
      <c r="X8" s="25"/>
    </row>
    <row r="9" spans="1:24" s="40" customFormat="1" ht="12" customHeight="1">
      <c r="A9" s="25"/>
      <c r="B9" s="105" t="s">
        <v>25</v>
      </c>
      <c r="C9" s="106"/>
      <c r="D9" s="106"/>
      <c r="E9" s="106"/>
      <c r="F9" s="106"/>
      <c r="G9" s="106"/>
      <c r="H9" s="106"/>
      <c r="I9" s="109" t="s">
        <v>26</v>
      </c>
      <c r="J9" s="109"/>
      <c r="K9" s="109"/>
      <c r="L9" s="110"/>
      <c r="M9" s="113" t="s">
        <v>25</v>
      </c>
      <c r="N9" s="106"/>
      <c r="O9" s="106"/>
      <c r="P9" s="106"/>
      <c r="Q9" s="106"/>
      <c r="R9" s="106"/>
      <c r="S9" s="106"/>
      <c r="T9" s="109" t="s">
        <v>26</v>
      </c>
      <c r="U9" s="109"/>
      <c r="V9" s="109"/>
      <c r="W9" s="115"/>
      <c r="X9" s="25"/>
    </row>
    <row r="10" spans="1:24" s="40" customFormat="1" ht="12" customHeight="1">
      <c r="A10" s="25"/>
      <c r="B10" s="107"/>
      <c r="C10" s="108"/>
      <c r="D10" s="108"/>
      <c r="E10" s="108"/>
      <c r="F10" s="108"/>
      <c r="G10" s="108"/>
      <c r="H10" s="108"/>
      <c r="I10" s="111"/>
      <c r="J10" s="111"/>
      <c r="K10" s="111"/>
      <c r="L10" s="112"/>
      <c r="M10" s="114"/>
      <c r="N10" s="108"/>
      <c r="O10" s="108"/>
      <c r="P10" s="108"/>
      <c r="Q10" s="108"/>
      <c r="R10" s="108"/>
      <c r="S10" s="108"/>
      <c r="T10" s="111"/>
      <c r="U10" s="111"/>
      <c r="V10" s="111"/>
      <c r="W10" s="116"/>
      <c r="X10" s="25"/>
    </row>
    <row r="11" spans="1:24" ht="12" customHeight="1">
      <c r="A11" s="25"/>
      <c r="B11" s="117" t="s">
        <v>27</v>
      </c>
      <c r="C11" s="118"/>
      <c r="D11" s="118"/>
      <c r="E11" s="118"/>
      <c r="F11" s="118"/>
      <c r="G11" s="118"/>
      <c r="H11" s="118"/>
      <c r="I11" s="246">
        <v>23000000</v>
      </c>
      <c r="J11" s="246"/>
      <c r="K11" s="246"/>
      <c r="L11" s="247"/>
      <c r="M11" s="125" t="s">
        <v>33</v>
      </c>
      <c r="N11" s="118"/>
      <c r="O11" s="118"/>
      <c r="P11" s="118"/>
      <c r="Q11" s="118"/>
      <c r="R11" s="118"/>
      <c r="S11" s="118"/>
      <c r="T11" s="246">
        <v>24000000</v>
      </c>
      <c r="U11" s="246"/>
      <c r="V11" s="246"/>
      <c r="W11" s="250"/>
      <c r="X11" s="25"/>
    </row>
    <row r="12" spans="1:24" ht="12" customHeight="1">
      <c r="A12" s="25"/>
      <c r="B12" s="119"/>
      <c r="C12" s="120"/>
      <c r="D12" s="120"/>
      <c r="E12" s="120"/>
      <c r="F12" s="120"/>
      <c r="G12" s="120"/>
      <c r="H12" s="120"/>
      <c r="I12" s="248"/>
      <c r="J12" s="248"/>
      <c r="K12" s="248"/>
      <c r="L12" s="249"/>
      <c r="M12" s="126"/>
      <c r="N12" s="120"/>
      <c r="O12" s="120"/>
      <c r="P12" s="120"/>
      <c r="Q12" s="120"/>
      <c r="R12" s="120"/>
      <c r="S12" s="120"/>
      <c r="T12" s="248"/>
      <c r="U12" s="248"/>
      <c r="V12" s="248"/>
      <c r="W12" s="251"/>
      <c r="X12" s="25"/>
    </row>
    <row r="13" spans="1:24" ht="12" customHeight="1">
      <c r="A13" s="25"/>
      <c r="B13" s="119" t="s">
        <v>28</v>
      </c>
      <c r="C13" s="120"/>
      <c r="D13" s="120"/>
      <c r="E13" s="120"/>
      <c r="F13" s="120"/>
      <c r="G13" s="120"/>
      <c r="H13" s="120"/>
      <c r="I13" s="252">
        <f>I15+I17</f>
        <v>9190000</v>
      </c>
      <c r="J13" s="252"/>
      <c r="K13" s="252"/>
      <c r="L13" s="253"/>
      <c r="M13" s="126" t="s">
        <v>34</v>
      </c>
      <c r="N13" s="120"/>
      <c r="O13" s="120"/>
      <c r="P13" s="120"/>
      <c r="Q13" s="120"/>
      <c r="R13" s="120"/>
      <c r="S13" s="120"/>
      <c r="T13" s="248">
        <v>8100000</v>
      </c>
      <c r="U13" s="248"/>
      <c r="V13" s="248"/>
      <c r="W13" s="251"/>
      <c r="X13" s="25"/>
    </row>
    <row r="14" spans="1:24" ht="12" customHeight="1">
      <c r="A14" s="25"/>
      <c r="B14" s="119"/>
      <c r="C14" s="120"/>
      <c r="D14" s="120"/>
      <c r="E14" s="120"/>
      <c r="F14" s="120"/>
      <c r="G14" s="120"/>
      <c r="H14" s="120"/>
      <c r="I14" s="252"/>
      <c r="J14" s="252"/>
      <c r="K14" s="252"/>
      <c r="L14" s="253"/>
      <c r="M14" s="126"/>
      <c r="N14" s="120"/>
      <c r="O14" s="120"/>
      <c r="P14" s="120"/>
      <c r="Q14" s="120"/>
      <c r="R14" s="120"/>
      <c r="S14" s="120"/>
      <c r="T14" s="248"/>
      <c r="U14" s="248"/>
      <c r="V14" s="248"/>
      <c r="W14" s="251"/>
      <c r="X14" s="25"/>
    </row>
    <row r="15" spans="1:24" ht="12" customHeight="1">
      <c r="A15" s="25"/>
      <c r="B15" s="131" t="s">
        <v>29</v>
      </c>
      <c r="C15" s="132"/>
      <c r="D15" s="132"/>
      <c r="E15" s="132"/>
      <c r="F15" s="132"/>
      <c r="G15" s="132"/>
      <c r="H15" s="133"/>
      <c r="I15" s="148">
        <v>3190000</v>
      </c>
      <c r="J15" s="148"/>
      <c r="K15" s="148"/>
      <c r="L15" s="254"/>
      <c r="M15" s="126" t="s">
        <v>35</v>
      </c>
      <c r="N15" s="120"/>
      <c r="O15" s="120"/>
      <c r="P15" s="120"/>
      <c r="Q15" s="120"/>
      <c r="R15" s="120"/>
      <c r="S15" s="120"/>
      <c r="T15" s="248">
        <v>2400000</v>
      </c>
      <c r="U15" s="248"/>
      <c r="V15" s="248"/>
      <c r="W15" s="251"/>
      <c r="X15" s="25"/>
    </row>
    <row r="16" spans="1:24" ht="12" customHeight="1">
      <c r="A16" s="25"/>
      <c r="B16" s="134"/>
      <c r="C16" s="135"/>
      <c r="D16" s="135"/>
      <c r="E16" s="135"/>
      <c r="F16" s="135"/>
      <c r="G16" s="135"/>
      <c r="H16" s="136"/>
      <c r="I16" s="148"/>
      <c r="J16" s="148"/>
      <c r="K16" s="148"/>
      <c r="L16" s="254"/>
      <c r="M16" s="126"/>
      <c r="N16" s="120"/>
      <c r="O16" s="120"/>
      <c r="P16" s="120"/>
      <c r="Q16" s="120"/>
      <c r="R16" s="120"/>
      <c r="S16" s="120"/>
      <c r="T16" s="248"/>
      <c r="U16" s="248"/>
      <c r="V16" s="248"/>
      <c r="W16" s="251"/>
      <c r="X16" s="25"/>
    </row>
    <row r="17" spans="1:24" ht="12" customHeight="1">
      <c r="A17" s="25"/>
      <c r="B17" s="137" t="s">
        <v>30</v>
      </c>
      <c r="C17" s="138"/>
      <c r="D17" s="138"/>
      <c r="E17" s="138"/>
      <c r="F17" s="138"/>
      <c r="G17" s="138"/>
      <c r="H17" s="139"/>
      <c r="I17" s="248">
        <v>6000000</v>
      </c>
      <c r="J17" s="248"/>
      <c r="K17" s="248"/>
      <c r="L17" s="249"/>
      <c r="M17" s="126" t="s">
        <v>36</v>
      </c>
      <c r="N17" s="120"/>
      <c r="O17" s="120"/>
      <c r="P17" s="120"/>
      <c r="Q17" s="120"/>
      <c r="R17" s="120"/>
      <c r="S17" s="120"/>
      <c r="T17" s="248"/>
      <c r="U17" s="248"/>
      <c r="V17" s="248"/>
      <c r="W17" s="251"/>
      <c r="X17" s="25"/>
    </row>
    <row r="18" spans="1:24" ht="12" customHeight="1">
      <c r="A18" s="25"/>
      <c r="B18" s="140"/>
      <c r="C18" s="141"/>
      <c r="D18" s="141"/>
      <c r="E18" s="141"/>
      <c r="F18" s="141"/>
      <c r="G18" s="141"/>
      <c r="H18" s="142"/>
      <c r="I18" s="248"/>
      <c r="J18" s="248"/>
      <c r="K18" s="248"/>
      <c r="L18" s="249"/>
      <c r="M18" s="126"/>
      <c r="N18" s="120"/>
      <c r="O18" s="120"/>
      <c r="P18" s="120"/>
      <c r="Q18" s="120"/>
      <c r="R18" s="120"/>
      <c r="S18" s="120"/>
      <c r="T18" s="248"/>
      <c r="U18" s="248"/>
      <c r="V18" s="248"/>
      <c r="W18" s="251"/>
      <c r="X18" s="25"/>
    </row>
    <row r="19" spans="1:24" ht="12" customHeight="1">
      <c r="A19" s="25"/>
      <c r="B19" s="119" t="s">
        <v>60</v>
      </c>
      <c r="C19" s="120"/>
      <c r="D19" s="120"/>
      <c r="E19" s="120"/>
      <c r="F19" s="120"/>
      <c r="G19" s="120"/>
      <c r="H19" s="120"/>
      <c r="I19" s="248">
        <v>0</v>
      </c>
      <c r="J19" s="248"/>
      <c r="K19" s="248"/>
      <c r="L19" s="249"/>
      <c r="M19" s="126"/>
      <c r="N19" s="120"/>
      <c r="O19" s="120"/>
      <c r="P19" s="120"/>
      <c r="Q19" s="120"/>
      <c r="R19" s="120"/>
      <c r="S19" s="120"/>
      <c r="T19" s="148"/>
      <c r="U19" s="148"/>
      <c r="V19" s="148"/>
      <c r="W19" s="149"/>
      <c r="X19" s="25"/>
    </row>
    <row r="20" spans="1:24" ht="12" customHeight="1">
      <c r="A20" s="25"/>
      <c r="B20" s="143"/>
      <c r="C20" s="144"/>
      <c r="D20" s="144"/>
      <c r="E20" s="144"/>
      <c r="F20" s="144"/>
      <c r="G20" s="144"/>
      <c r="H20" s="144"/>
      <c r="I20" s="255"/>
      <c r="J20" s="255"/>
      <c r="K20" s="255"/>
      <c r="L20" s="256"/>
      <c r="M20" s="147"/>
      <c r="N20" s="144"/>
      <c r="O20" s="144"/>
      <c r="P20" s="144"/>
      <c r="Q20" s="144"/>
      <c r="R20" s="144"/>
      <c r="S20" s="144"/>
      <c r="T20" s="150"/>
      <c r="U20" s="150"/>
      <c r="V20" s="150"/>
      <c r="W20" s="151"/>
      <c r="X20" s="25"/>
    </row>
    <row r="21" spans="1:24" ht="12" customHeight="1">
      <c r="A21" s="25"/>
      <c r="B21" s="119" t="s">
        <v>31</v>
      </c>
      <c r="C21" s="120"/>
      <c r="D21" s="120"/>
      <c r="E21" s="120"/>
      <c r="F21" s="120"/>
      <c r="G21" s="120"/>
      <c r="H21" s="120"/>
      <c r="I21" s="248">
        <v>2500000</v>
      </c>
      <c r="J21" s="248"/>
      <c r="K21" s="248"/>
      <c r="L21" s="249"/>
      <c r="M21" s="126"/>
      <c r="N21" s="120"/>
      <c r="O21" s="120"/>
      <c r="P21" s="120"/>
      <c r="Q21" s="120"/>
      <c r="R21" s="120"/>
      <c r="S21" s="120"/>
      <c r="T21" s="148"/>
      <c r="U21" s="148"/>
      <c r="V21" s="148"/>
      <c r="W21" s="149"/>
      <c r="X21" s="25"/>
    </row>
    <row r="22" spans="1:24" ht="12" customHeight="1">
      <c r="A22" s="25"/>
      <c r="B22" s="143"/>
      <c r="C22" s="144"/>
      <c r="D22" s="144"/>
      <c r="E22" s="144"/>
      <c r="F22" s="144"/>
      <c r="G22" s="144"/>
      <c r="H22" s="144"/>
      <c r="I22" s="255"/>
      <c r="J22" s="255"/>
      <c r="K22" s="255"/>
      <c r="L22" s="256"/>
      <c r="M22" s="147"/>
      <c r="N22" s="144"/>
      <c r="O22" s="144"/>
      <c r="P22" s="144"/>
      <c r="Q22" s="144"/>
      <c r="R22" s="144"/>
      <c r="S22" s="144"/>
      <c r="T22" s="150"/>
      <c r="U22" s="150"/>
      <c r="V22" s="150"/>
      <c r="W22" s="151"/>
      <c r="X22" s="25"/>
    </row>
    <row r="23" spans="1:24" ht="12" customHeight="1">
      <c r="A23" s="25"/>
      <c r="B23" s="152" t="s">
        <v>32</v>
      </c>
      <c r="C23" s="153"/>
      <c r="D23" s="153"/>
      <c r="E23" s="153"/>
      <c r="F23" s="153"/>
      <c r="G23" s="153"/>
      <c r="H23" s="153"/>
      <c r="I23" s="257">
        <f>SUM(I11:L22)-I15-I17</f>
        <v>34690000</v>
      </c>
      <c r="J23" s="257"/>
      <c r="K23" s="257"/>
      <c r="L23" s="258"/>
      <c r="M23" s="164" t="s">
        <v>32</v>
      </c>
      <c r="N23" s="153"/>
      <c r="O23" s="153"/>
      <c r="P23" s="153"/>
      <c r="Q23" s="153"/>
      <c r="R23" s="153"/>
      <c r="S23" s="153"/>
      <c r="T23" s="257">
        <f>SUM(T11:W22)</f>
        <v>34500000</v>
      </c>
      <c r="U23" s="257"/>
      <c r="V23" s="257"/>
      <c r="W23" s="261"/>
      <c r="X23" s="25"/>
    </row>
    <row r="24" spans="1:24" ht="12" customHeight="1">
      <c r="A24" s="25"/>
      <c r="B24" s="156"/>
      <c r="C24" s="157"/>
      <c r="D24" s="157"/>
      <c r="E24" s="157"/>
      <c r="F24" s="157"/>
      <c r="G24" s="157"/>
      <c r="H24" s="157"/>
      <c r="I24" s="259"/>
      <c r="J24" s="259"/>
      <c r="K24" s="259"/>
      <c r="L24" s="260"/>
      <c r="M24" s="165"/>
      <c r="N24" s="157"/>
      <c r="O24" s="157"/>
      <c r="P24" s="157"/>
      <c r="Q24" s="157"/>
      <c r="R24" s="157"/>
      <c r="S24" s="157"/>
      <c r="T24" s="259"/>
      <c r="U24" s="259"/>
      <c r="V24" s="259"/>
      <c r="W24" s="262"/>
      <c r="X24" s="25"/>
    </row>
    <row r="25" spans="1:24" ht="15.75" customHeight="1">
      <c r="A25" s="25"/>
      <c r="B25" s="25" t="s">
        <v>80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15.75" customHeight="1">
      <c r="A26" s="25"/>
      <c r="B26" s="25" t="s">
        <v>79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5.7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5.75" customHeight="1">
      <c r="A29" s="25" t="s">
        <v>71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8" t="s">
        <v>78</v>
      </c>
      <c r="V30" s="25"/>
      <c r="W30" s="28"/>
      <c r="X30" s="25"/>
    </row>
    <row r="31" spans="1:24" ht="12" customHeight="1">
      <c r="A31" s="25"/>
      <c r="B31" s="152" t="s">
        <v>38</v>
      </c>
      <c r="C31" s="153"/>
      <c r="D31" s="153" t="s">
        <v>39</v>
      </c>
      <c r="E31" s="153"/>
      <c r="F31" s="153"/>
      <c r="G31" s="153"/>
      <c r="H31" s="153" t="s">
        <v>40</v>
      </c>
      <c r="I31" s="153"/>
      <c r="J31" s="159" t="s">
        <v>44</v>
      </c>
      <c r="K31" s="153"/>
      <c r="L31" s="159" t="s">
        <v>45</v>
      </c>
      <c r="M31" s="153"/>
      <c r="N31" s="153" t="s">
        <v>41</v>
      </c>
      <c r="O31" s="153"/>
      <c r="P31" s="153"/>
      <c r="Q31" s="153"/>
      <c r="R31" s="153"/>
      <c r="S31" s="153"/>
      <c r="T31" s="153"/>
      <c r="U31" s="166"/>
      <c r="V31" s="170"/>
      <c r="W31" s="171"/>
      <c r="X31" s="25"/>
    </row>
    <row r="32" spans="1:24" ht="12" customHeight="1">
      <c r="A32" s="25"/>
      <c r="B32" s="154"/>
      <c r="C32" s="155"/>
      <c r="D32" s="158"/>
      <c r="E32" s="158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67"/>
      <c r="V32" s="171"/>
      <c r="W32" s="171"/>
      <c r="X32" s="25"/>
    </row>
    <row r="33" spans="1:24" ht="12" customHeight="1">
      <c r="A33" s="25"/>
      <c r="B33" s="154"/>
      <c r="C33" s="155"/>
      <c r="D33" s="172"/>
      <c r="E33" s="78"/>
      <c r="F33" s="175" t="s">
        <v>46</v>
      </c>
      <c r="G33" s="176"/>
      <c r="H33" s="155"/>
      <c r="I33" s="155"/>
      <c r="J33" s="155"/>
      <c r="K33" s="155"/>
      <c r="L33" s="155"/>
      <c r="M33" s="155"/>
      <c r="N33" s="178" t="s">
        <v>43</v>
      </c>
      <c r="O33" s="179"/>
      <c r="P33" s="178" t="s">
        <v>42</v>
      </c>
      <c r="Q33" s="179"/>
      <c r="R33" s="179"/>
      <c r="S33" s="155" t="s">
        <v>32</v>
      </c>
      <c r="T33" s="155"/>
      <c r="U33" s="167"/>
      <c r="V33" s="171"/>
      <c r="W33" s="171"/>
      <c r="X33" s="25"/>
    </row>
    <row r="34" spans="1:24" ht="12" customHeight="1">
      <c r="A34" s="25"/>
      <c r="B34" s="154"/>
      <c r="C34" s="155"/>
      <c r="D34" s="172"/>
      <c r="E34" s="78"/>
      <c r="F34" s="176"/>
      <c r="G34" s="176"/>
      <c r="H34" s="155"/>
      <c r="I34" s="155"/>
      <c r="J34" s="155"/>
      <c r="K34" s="155"/>
      <c r="L34" s="155"/>
      <c r="M34" s="155"/>
      <c r="N34" s="179"/>
      <c r="O34" s="179"/>
      <c r="P34" s="179"/>
      <c r="Q34" s="179"/>
      <c r="R34" s="179"/>
      <c r="S34" s="155"/>
      <c r="T34" s="155"/>
      <c r="U34" s="167"/>
      <c r="V34" s="171"/>
      <c r="W34" s="171"/>
      <c r="X34" s="25"/>
    </row>
    <row r="35" spans="1:24" ht="12" customHeight="1">
      <c r="A35" s="25"/>
      <c r="B35" s="156"/>
      <c r="C35" s="157"/>
      <c r="D35" s="173"/>
      <c r="E35" s="174"/>
      <c r="F35" s="177"/>
      <c r="G35" s="177"/>
      <c r="H35" s="157"/>
      <c r="I35" s="157"/>
      <c r="J35" s="157"/>
      <c r="K35" s="157"/>
      <c r="L35" s="157"/>
      <c r="M35" s="157"/>
      <c r="N35" s="180"/>
      <c r="O35" s="180"/>
      <c r="P35" s="180"/>
      <c r="Q35" s="180"/>
      <c r="R35" s="180"/>
      <c r="S35" s="157"/>
      <c r="T35" s="157"/>
      <c r="U35" s="181"/>
      <c r="V35" s="171"/>
      <c r="W35" s="171"/>
      <c r="X35" s="25"/>
    </row>
    <row r="36" spans="1:24" ht="12" customHeight="1">
      <c r="A36" s="25"/>
      <c r="B36" s="182" t="s">
        <v>47</v>
      </c>
      <c r="C36" s="183"/>
      <c r="D36" s="184" t="s">
        <v>47</v>
      </c>
      <c r="E36" s="183"/>
      <c r="F36" s="184" t="s">
        <v>47</v>
      </c>
      <c r="G36" s="183"/>
      <c r="H36" s="184" t="s">
        <v>50</v>
      </c>
      <c r="I36" s="183"/>
      <c r="J36" s="184" t="s">
        <v>47</v>
      </c>
      <c r="K36" s="183"/>
      <c r="L36" s="184" t="s">
        <v>47</v>
      </c>
      <c r="M36" s="183"/>
      <c r="N36" s="184" t="s">
        <v>14</v>
      </c>
      <c r="O36" s="183"/>
      <c r="P36" s="184" t="s">
        <v>14</v>
      </c>
      <c r="Q36" s="200"/>
      <c r="R36" s="183"/>
      <c r="S36" s="184" t="s">
        <v>14</v>
      </c>
      <c r="T36" s="200"/>
      <c r="U36" s="201"/>
      <c r="V36" s="53"/>
      <c r="W36" s="53"/>
      <c r="X36" s="25"/>
    </row>
    <row r="37" spans="1:24" ht="12" customHeight="1">
      <c r="A37" s="25"/>
      <c r="B37" s="263">
        <v>120</v>
      </c>
      <c r="C37" s="264"/>
      <c r="D37" s="267">
        <v>96</v>
      </c>
      <c r="E37" s="264"/>
      <c r="F37" s="267">
        <v>26</v>
      </c>
      <c r="G37" s="264"/>
      <c r="H37" s="267">
        <v>6</v>
      </c>
      <c r="I37" s="264"/>
      <c r="J37" s="267">
        <v>8</v>
      </c>
      <c r="K37" s="264"/>
      <c r="L37" s="267">
        <v>1</v>
      </c>
      <c r="M37" s="264"/>
      <c r="N37" s="267">
        <v>60000</v>
      </c>
      <c r="O37" s="264"/>
      <c r="P37" s="267">
        <v>245000</v>
      </c>
      <c r="Q37" s="269"/>
      <c r="R37" s="264"/>
      <c r="S37" s="267">
        <v>305000</v>
      </c>
      <c r="T37" s="269"/>
      <c r="U37" s="269"/>
      <c r="V37" s="271"/>
      <c r="W37" s="199"/>
      <c r="X37" s="25"/>
    </row>
    <row r="38" spans="1:24" ht="12" customHeight="1">
      <c r="A38" s="25"/>
      <c r="B38" s="265"/>
      <c r="C38" s="266"/>
      <c r="D38" s="268"/>
      <c r="E38" s="266"/>
      <c r="F38" s="268"/>
      <c r="G38" s="266"/>
      <c r="H38" s="268"/>
      <c r="I38" s="266"/>
      <c r="J38" s="268"/>
      <c r="K38" s="266"/>
      <c r="L38" s="268"/>
      <c r="M38" s="266"/>
      <c r="N38" s="268"/>
      <c r="O38" s="266"/>
      <c r="P38" s="268"/>
      <c r="Q38" s="270"/>
      <c r="R38" s="266"/>
      <c r="S38" s="268"/>
      <c r="T38" s="270"/>
      <c r="U38" s="270"/>
      <c r="V38" s="271"/>
      <c r="W38" s="199"/>
      <c r="X38" s="25"/>
    </row>
    <row r="39" spans="1:24" ht="15.75" customHeight="1">
      <c r="A39" s="25"/>
      <c r="B39" s="25" t="s">
        <v>48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5.75" customHeight="1">
      <c r="A40" s="25"/>
      <c r="B40" s="25" t="s">
        <v>49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</sheetData>
  <sheetProtection/>
  <mergeCells count="65">
    <mergeCell ref="P37:R38"/>
    <mergeCell ref="S37:U38"/>
    <mergeCell ref="V37:W38"/>
    <mergeCell ref="N36:O36"/>
    <mergeCell ref="P36:R36"/>
    <mergeCell ref="S36:U36"/>
    <mergeCell ref="N37:O38"/>
    <mergeCell ref="B37:C38"/>
    <mergeCell ref="D37:E38"/>
    <mergeCell ref="F37:G38"/>
    <mergeCell ref="H37:I38"/>
    <mergeCell ref="J37:K38"/>
    <mergeCell ref="L37:M38"/>
    <mergeCell ref="B36:C36"/>
    <mergeCell ref="D36:E36"/>
    <mergeCell ref="F36:G36"/>
    <mergeCell ref="H36:I36"/>
    <mergeCell ref="J36:K36"/>
    <mergeCell ref="L36:M36"/>
    <mergeCell ref="V31:W35"/>
    <mergeCell ref="D33:E35"/>
    <mergeCell ref="F33:G35"/>
    <mergeCell ref="N33:O35"/>
    <mergeCell ref="P33:R35"/>
    <mergeCell ref="S33:U35"/>
    <mergeCell ref="B23:H24"/>
    <mergeCell ref="I23:L24"/>
    <mergeCell ref="M23:S24"/>
    <mergeCell ref="T23:W24"/>
    <mergeCell ref="B31:C35"/>
    <mergeCell ref="D31:G32"/>
    <mergeCell ref="H31:I35"/>
    <mergeCell ref="J31:K35"/>
    <mergeCell ref="L31:M35"/>
    <mergeCell ref="N31:U32"/>
    <mergeCell ref="B19:H20"/>
    <mergeCell ref="I19:L20"/>
    <mergeCell ref="M19:S20"/>
    <mergeCell ref="T19:W20"/>
    <mergeCell ref="B21:H22"/>
    <mergeCell ref="I21:L22"/>
    <mergeCell ref="M21:S22"/>
    <mergeCell ref="T21:W22"/>
    <mergeCell ref="B15:H16"/>
    <mergeCell ref="I15:L16"/>
    <mergeCell ref="M15:S16"/>
    <mergeCell ref="T15:W16"/>
    <mergeCell ref="B17:H18"/>
    <mergeCell ref="I17:L18"/>
    <mergeCell ref="M17:S18"/>
    <mergeCell ref="T17:W18"/>
    <mergeCell ref="B11:H12"/>
    <mergeCell ref="I11:L12"/>
    <mergeCell ref="M11:S12"/>
    <mergeCell ref="T11:W12"/>
    <mergeCell ref="B13:H14"/>
    <mergeCell ref="I13:L14"/>
    <mergeCell ref="M13:S14"/>
    <mergeCell ref="T13:W14"/>
    <mergeCell ref="B7:L8"/>
    <mergeCell ref="M7:W8"/>
    <mergeCell ref="B9:H10"/>
    <mergeCell ref="I9:L10"/>
    <mergeCell ref="M9:S10"/>
    <mergeCell ref="T9:W10"/>
  </mergeCells>
  <conditionalFormatting sqref="I23:L24 T23:W24">
    <cfRule type="cellIs" priority="1" dxfId="7" operator="equal" stopIfTrue="1">
      <formula>0</formula>
    </cfRule>
  </conditionalFormatting>
  <conditionalFormatting sqref="I13:L16">
    <cfRule type="cellIs" priority="2" dxfId="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X50"/>
  <sheetViews>
    <sheetView showGridLines="0" zoomScalePageLayoutView="0" workbookViewId="0" topLeftCell="A1">
      <selection activeCell="B28" sqref="B28:H31"/>
    </sheetView>
  </sheetViews>
  <sheetFormatPr defaultColWidth="9.00390625" defaultRowHeight="13.5"/>
  <cols>
    <col min="1" max="24" width="3.625" style="1" customWidth="1"/>
    <col min="25" max="25" width="9.00390625" style="1" customWidth="1"/>
    <col min="26" max="26" width="5.25390625" style="1" customWidth="1"/>
    <col min="27" max="16384" width="9.00390625" style="1" customWidth="1"/>
  </cols>
  <sheetData>
    <row r="1" spans="1:24" ht="15.75" customHeight="1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"/>
      <c r="B3" s="3"/>
      <c r="C3" s="3"/>
      <c r="D3" s="3"/>
      <c r="E3" s="3"/>
      <c r="F3" s="321" t="s">
        <v>51</v>
      </c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"/>
      <c r="U3" s="3"/>
      <c r="V3" s="3"/>
      <c r="W3" s="3"/>
      <c r="X3" s="3"/>
    </row>
    <row r="4" spans="1:24" ht="15.75" customHeight="1">
      <c r="A4" s="3"/>
      <c r="B4" s="3"/>
      <c r="C4" s="3"/>
      <c r="D4" s="3"/>
      <c r="E4" s="3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"/>
      <c r="U4" s="3"/>
      <c r="V4" s="3"/>
      <c r="W4" s="3"/>
      <c r="X4" s="3"/>
    </row>
    <row r="5" spans="1:24" ht="15.75" customHeight="1">
      <c r="A5" s="3"/>
      <c r="B5" s="3"/>
      <c r="C5" s="3"/>
      <c r="D5" s="3"/>
      <c r="E5" s="3"/>
      <c r="F5" s="322" t="s">
        <v>64</v>
      </c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"/>
      <c r="U5" s="3"/>
      <c r="V5" s="3"/>
      <c r="W5" s="3"/>
      <c r="X5" s="3"/>
    </row>
    <row r="6" spans="1:24" ht="15.75" customHeight="1">
      <c r="A6" s="3"/>
      <c r="B6" s="3"/>
      <c r="C6" s="3"/>
      <c r="D6" s="3"/>
      <c r="E6" s="3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"/>
      <c r="U6" s="3"/>
      <c r="V6" s="3"/>
      <c r="W6" s="3"/>
      <c r="X6" s="3"/>
    </row>
    <row r="7" spans="1:24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23" t="s">
        <v>3</v>
      </c>
      <c r="Q8" s="324"/>
      <c r="R8" s="324"/>
      <c r="S8" s="300">
        <v>1</v>
      </c>
      <c r="T8" s="298">
        <v>2</v>
      </c>
      <c r="U8" s="298">
        <v>3</v>
      </c>
      <c r="V8" s="298">
        <v>4</v>
      </c>
      <c r="W8" s="298">
        <v>5</v>
      </c>
      <c r="X8" s="303">
        <v>6</v>
      </c>
    </row>
    <row r="9" spans="1:24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25"/>
      <c r="Q9" s="326"/>
      <c r="R9" s="326"/>
      <c r="S9" s="301"/>
      <c r="T9" s="299"/>
      <c r="U9" s="299"/>
      <c r="V9" s="299"/>
      <c r="W9" s="299"/>
      <c r="X9" s="304"/>
    </row>
    <row r="10" spans="1:24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3"/>
      <c r="S11" s="13"/>
      <c r="T11" s="13"/>
      <c r="U11" s="13"/>
      <c r="V11" s="13"/>
      <c r="W11" s="13"/>
      <c r="X11" s="14" t="s">
        <v>70</v>
      </c>
    </row>
    <row r="12" spans="1:24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5"/>
    </row>
    <row r="13" spans="1:2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5"/>
    </row>
    <row r="14" spans="1:24" ht="15.75" customHeight="1">
      <c r="A14" s="3" t="s">
        <v>75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02" t="s">
        <v>4</v>
      </c>
      <c r="M17" s="302"/>
      <c r="N17" s="302"/>
      <c r="O17" s="302"/>
      <c r="P17" s="3"/>
      <c r="Q17" s="241" t="s">
        <v>66</v>
      </c>
      <c r="R17" s="241"/>
      <c r="S17" s="241"/>
      <c r="T17" s="241"/>
      <c r="U17" s="241"/>
      <c r="V17" s="241"/>
      <c r="W17" s="241"/>
      <c r="X17" s="241"/>
    </row>
    <row r="18" spans="1:24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02" t="s">
        <v>5</v>
      </c>
      <c r="M18" s="302"/>
      <c r="N18" s="302"/>
      <c r="O18" s="302"/>
      <c r="P18" s="3"/>
      <c r="Q18" s="241" t="s">
        <v>67</v>
      </c>
      <c r="R18" s="241"/>
      <c r="S18" s="241"/>
      <c r="T18" s="241"/>
      <c r="U18" s="241"/>
      <c r="V18" s="241"/>
      <c r="W18" s="241"/>
      <c r="X18" s="241"/>
    </row>
    <row r="19" spans="1:24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02" t="s">
        <v>6</v>
      </c>
      <c r="M19" s="302"/>
      <c r="N19" s="302"/>
      <c r="O19" s="302"/>
      <c r="P19" s="3"/>
      <c r="Q19" s="241"/>
      <c r="R19" s="241"/>
      <c r="S19" s="241"/>
      <c r="T19" s="241"/>
      <c r="U19" s="241"/>
      <c r="V19" s="241"/>
      <c r="W19" s="241"/>
      <c r="X19" s="241"/>
    </row>
    <row r="20" spans="1:24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02" t="s">
        <v>7</v>
      </c>
      <c r="M20" s="302"/>
      <c r="N20" s="302"/>
      <c r="O20" s="302"/>
      <c r="P20" s="3"/>
      <c r="Q20" s="241" t="s">
        <v>68</v>
      </c>
      <c r="R20" s="241"/>
      <c r="S20" s="241"/>
      <c r="T20" s="241"/>
      <c r="U20" s="241"/>
      <c r="V20" s="241"/>
      <c r="W20" s="241"/>
      <c r="X20" s="241"/>
    </row>
    <row r="21" spans="1:24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02" t="s">
        <v>8</v>
      </c>
      <c r="M21" s="302"/>
      <c r="N21" s="302"/>
      <c r="O21" s="302"/>
      <c r="P21" s="3"/>
      <c r="Q21" s="241" t="s">
        <v>68</v>
      </c>
      <c r="R21" s="241"/>
      <c r="S21" s="241"/>
      <c r="T21" s="241"/>
      <c r="U21" s="241"/>
      <c r="V21" s="241"/>
      <c r="W21" s="241"/>
      <c r="X21" s="5" t="s">
        <v>9</v>
      </c>
    </row>
    <row r="22" spans="1:24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5"/>
    </row>
    <row r="23" spans="1:24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.75" customHeight="1">
      <c r="A24" s="320" t="s">
        <v>65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</row>
    <row r="25" spans="1:24" ht="15.75" customHeight="1">
      <c r="A25" s="3" t="s">
        <v>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" customHeight="1" thickBo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2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5" customHeight="1">
      <c r="A28" s="3"/>
      <c r="B28" s="282" t="s">
        <v>58</v>
      </c>
      <c r="C28" s="283"/>
      <c r="D28" s="283"/>
      <c r="E28" s="283"/>
      <c r="F28" s="283"/>
      <c r="G28" s="283"/>
      <c r="H28" s="284"/>
      <c r="I28" s="15"/>
      <c r="J28" s="16"/>
      <c r="K28" s="16"/>
      <c r="L28" s="16"/>
      <c r="M28" s="16"/>
      <c r="N28" s="16"/>
      <c r="O28" s="294"/>
      <c r="P28" s="294"/>
      <c r="Q28" s="291">
        <v>1595000</v>
      </c>
      <c r="R28" s="291"/>
      <c r="S28" s="291"/>
      <c r="T28" s="291"/>
      <c r="U28" s="291"/>
      <c r="V28" s="291"/>
      <c r="W28" s="291"/>
      <c r="X28" s="297" t="s">
        <v>14</v>
      </c>
    </row>
    <row r="29" spans="1:24" ht="15" customHeight="1">
      <c r="A29" s="3"/>
      <c r="B29" s="285"/>
      <c r="C29" s="286"/>
      <c r="D29" s="286"/>
      <c r="E29" s="286"/>
      <c r="F29" s="286"/>
      <c r="G29" s="286"/>
      <c r="H29" s="287"/>
      <c r="I29" s="17"/>
      <c r="J29" s="18"/>
      <c r="K29" s="18"/>
      <c r="L29" s="18"/>
      <c r="M29" s="18"/>
      <c r="N29" s="18"/>
      <c r="O29" s="295"/>
      <c r="P29" s="295"/>
      <c r="Q29" s="292"/>
      <c r="R29" s="292"/>
      <c r="S29" s="292"/>
      <c r="T29" s="292"/>
      <c r="U29" s="292"/>
      <c r="V29" s="292"/>
      <c r="W29" s="292"/>
      <c r="X29" s="276"/>
    </row>
    <row r="30" spans="1:24" ht="15" customHeight="1">
      <c r="A30" s="3"/>
      <c r="B30" s="285"/>
      <c r="C30" s="286"/>
      <c r="D30" s="286"/>
      <c r="E30" s="286"/>
      <c r="F30" s="286"/>
      <c r="G30" s="286"/>
      <c r="H30" s="287"/>
      <c r="I30" s="17"/>
      <c r="J30" s="18"/>
      <c r="K30" s="18"/>
      <c r="L30" s="18"/>
      <c r="M30" s="18"/>
      <c r="N30" s="18"/>
      <c r="O30" s="295"/>
      <c r="P30" s="295"/>
      <c r="Q30" s="292"/>
      <c r="R30" s="292"/>
      <c r="S30" s="292"/>
      <c r="T30" s="292"/>
      <c r="U30" s="292"/>
      <c r="V30" s="292"/>
      <c r="W30" s="292"/>
      <c r="X30" s="276"/>
    </row>
    <row r="31" spans="1:24" ht="15" customHeight="1">
      <c r="A31" s="3"/>
      <c r="B31" s="288"/>
      <c r="C31" s="289"/>
      <c r="D31" s="289"/>
      <c r="E31" s="289"/>
      <c r="F31" s="289"/>
      <c r="G31" s="289"/>
      <c r="H31" s="290"/>
      <c r="I31" s="19"/>
      <c r="J31" s="20"/>
      <c r="K31" s="20"/>
      <c r="L31" s="20"/>
      <c r="M31" s="20"/>
      <c r="N31" s="20"/>
      <c r="O31" s="296"/>
      <c r="P31" s="296"/>
      <c r="Q31" s="293"/>
      <c r="R31" s="293"/>
      <c r="S31" s="293"/>
      <c r="T31" s="293"/>
      <c r="U31" s="293"/>
      <c r="V31" s="293"/>
      <c r="W31" s="293"/>
      <c r="X31" s="276"/>
    </row>
    <row r="32" spans="1:24" ht="15" customHeight="1">
      <c r="A32" s="3"/>
      <c r="B32" s="305" t="s">
        <v>53</v>
      </c>
      <c r="C32" s="306"/>
      <c r="D32" s="278" t="s">
        <v>54</v>
      </c>
      <c r="E32" s="278"/>
      <c r="F32" s="278"/>
      <c r="G32" s="278"/>
      <c r="H32" s="278"/>
      <c r="I32" s="317">
        <v>3190000</v>
      </c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280" t="s">
        <v>14</v>
      </c>
    </row>
    <row r="33" spans="1:24" ht="15" customHeight="1">
      <c r="A33" s="3"/>
      <c r="B33" s="307"/>
      <c r="C33" s="308"/>
      <c r="D33" s="278"/>
      <c r="E33" s="278"/>
      <c r="F33" s="278"/>
      <c r="G33" s="278"/>
      <c r="H33" s="278"/>
      <c r="I33" s="319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81"/>
    </row>
    <row r="34" spans="1:24" ht="15" customHeight="1">
      <c r="A34" s="3"/>
      <c r="B34" s="307"/>
      <c r="C34" s="308"/>
      <c r="D34" s="278"/>
      <c r="E34" s="278"/>
      <c r="F34" s="278"/>
      <c r="G34" s="278"/>
      <c r="H34" s="278"/>
      <c r="I34" s="319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81"/>
    </row>
    <row r="35" spans="1:24" ht="15" customHeight="1">
      <c r="A35" s="3"/>
      <c r="B35" s="307"/>
      <c r="C35" s="308"/>
      <c r="D35" s="278"/>
      <c r="E35" s="278"/>
      <c r="F35" s="278"/>
      <c r="G35" s="278"/>
      <c r="H35" s="278"/>
      <c r="I35" s="54" t="s">
        <v>73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7"/>
      <c r="X35" s="9"/>
    </row>
    <row r="36" spans="1:24" ht="15" customHeight="1">
      <c r="A36" s="3"/>
      <c r="B36" s="307"/>
      <c r="C36" s="308"/>
      <c r="D36" s="278"/>
      <c r="E36" s="278"/>
      <c r="F36" s="278"/>
      <c r="G36" s="278"/>
      <c r="H36" s="278"/>
      <c r="I36" s="55" t="s">
        <v>59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10"/>
    </row>
    <row r="37" spans="1:24" s="2" customFormat="1" ht="15" customHeight="1">
      <c r="A37" s="3"/>
      <c r="B37" s="307"/>
      <c r="C37" s="308"/>
      <c r="D37" s="278" t="s">
        <v>55</v>
      </c>
      <c r="E37" s="278"/>
      <c r="F37" s="278"/>
      <c r="G37" s="278"/>
      <c r="H37" s="278"/>
      <c r="I37" s="311">
        <v>0</v>
      </c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276" t="s">
        <v>14</v>
      </c>
    </row>
    <row r="38" spans="1:24" s="2" customFormat="1" ht="15" customHeight="1">
      <c r="A38" s="3"/>
      <c r="B38" s="307"/>
      <c r="C38" s="308"/>
      <c r="D38" s="278"/>
      <c r="E38" s="278"/>
      <c r="F38" s="278"/>
      <c r="G38" s="278"/>
      <c r="H38" s="278"/>
      <c r="I38" s="313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276"/>
    </row>
    <row r="39" spans="1:24" s="2" customFormat="1" ht="15" customHeight="1">
      <c r="A39" s="3"/>
      <c r="B39" s="307"/>
      <c r="C39" s="308"/>
      <c r="D39" s="278"/>
      <c r="E39" s="278"/>
      <c r="F39" s="278"/>
      <c r="G39" s="278"/>
      <c r="H39" s="278"/>
      <c r="I39" s="313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276"/>
    </row>
    <row r="40" spans="1:24" s="2" customFormat="1" ht="15" customHeight="1">
      <c r="A40" s="3"/>
      <c r="B40" s="307"/>
      <c r="C40" s="308"/>
      <c r="D40" s="278"/>
      <c r="E40" s="278"/>
      <c r="F40" s="278"/>
      <c r="G40" s="278"/>
      <c r="H40" s="278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276"/>
    </row>
    <row r="41" spans="1:24" s="2" customFormat="1" ht="15" customHeight="1">
      <c r="A41" s="3"/>
      <c r="B41" s="307"/>
      <c r="C41" s="308"/>
      <c r="D41" s="278" t="s">
        <v>56</v>
      </c>
      <c r="E41" s="278"/>
      <c r="F41" s="278"/>
      <c r="G41" s="278"/>
      <c r="H41" s="278"/>
      <c r="I41" s="272">
        <f>Q28</f>
        <v>1595000</v>
      </c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6" t="s">
        <v>14</v>
      </c>
    </row>
    <row r="42" spans="1:24" s="2" customFormat="1" ht="15" customHeight="1">
      <c r="A42" s="3"/>
      <c r="B42" s="307"/>
      <c r="C42" s="308"/>
      <c r="D42" s="278"/>
      <c r="E42" s="278"/>
      <c r="F42" s="278"/>
      <c r="G42" s="278"/>
      <c r="H42" s="278"/>
      <c r="I42" s="272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6"/>
    </row>
    <row r="43" spans="1:24" s="2" customFormat="1" ht="15" customHeight="1">
      <c r="A43" s="3"/>
      <c r="B43" s="307"/>
      <c r="C43" s="308"/>
      <c r="D43" s="278"/>
      <c r="E43" s="278"/>
      <c r="F43" s="278"/>
      <c r="G43" s="278"/>
      <c r="H43" s="278"/>
      <c r="I43" s="272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6"/>
    </row>
    <row r="44" spans="1:24" s="2" customFormat="1" ht="15" customHeight="1">
      <c r="A44" s="3"/>
      <c r="B44" s="307"/>
      <c r="C44" s="308"/>
      <c r="D44" s="278"/>
      <c r="E44" s="278"/>
      <c r="F44" s="278"/>
      <c r="G44" s="278"/>
      <c r="H44" s="278"/>
      <c r="I44" s="272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6"/>
    </row>
    <row r="45" spans="1:24" ht="15" customHeight="1">
      <c r="A45" s="3"/>
      <c r="B45" s="307"/>
      <c r="C45" s="308"/>
      <c r="D45" s="278" t="s">
        <v>57</v>
      </c>
      <c r="E45" s="278"/>
      <c r="F45" s="278"/>
      <c r="G45" s="278"/>
      <c r="H45" s="278"/>
      <c r="I45" s="272">
        <f>I32-I41</f>
        <v>1595000</v>
      </c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6" t="s">
        <v>14</v>
      </c>
    </row>
    <row r="46" spans="1:24" ht="15" customHeight="1">
      <c r="A46" s="3"/>
      <c r="B46" s="307"/>
      <c r="C46" s="308"/>
      <c r="D46" s="278"/>
      <c r="E46" s="278"/>
      <c r="F46" s="278"/>
      <c r="G46" s="278"/>
      <c r="H46" s="278"/>
      <c r="I46" s="272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6"/>
    </row>
    <row r="47" spans="1:24" ht="15" customHeight="1">
      <c r="A47" s="3"/>
      <c r="B47" s="307"/>
      <c r="C47" s="308"/>
      <c r="D47" s="278"/>
      <c r="E47" s="278"/>
      <c r="F47" s="278"/>
      <c r="G47" s="278"/>
      <c r="H47" s="278"/>
      <c r="I47" s="272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6"/>
    </row>
    <row r="48" spans="1:24" ht="15" customHeight="1">
      <c r="A48" s="3"/>
      <c r="B48" s="309"/>
      <c r="C48" s="310"/>
      <c r="D48" s="279"/>
      <c r="E48" s="279"/>
      <c r="F48" s="279"/>
      <c r="G48" s="279"/>
      <c r="H48" s="279"/>
      <c r="I48" s="274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7"/>
    </row>
    <row r="49" spans="1:24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</sheetData>
  <sheetProtection/>
  <mergeCells count="37">
    <mergeCell ref="L21:O21"/>
    <mergeCell ref="Q17:X17"/>
    <mergeCell ref="L20:O20"/>
    <mergeCell ref="F3:S4"/>
    <mergeCell ref="F5:S6"/>
    <mergeCell ref="Q18:X18"/>
    <mergeCell ref="Q19:X19"/>
    <mergeCell ref="P8:R9"/>
    <mergeCell ref="L18:O18"/>
    <mergeCell ref="L17:O17"/>
    <mergeCell ref="L19:O19"/>
    <mergeCell ref="W8:W9"/>
    <mergeCell ref="X8:X9"/>
    <mergeCell ref="T8:T9"/>
    <mergeCell ref="B32:C48"/>
    <mergeCell ref="I37:W40"/>
    <mergeCell ref="I32:W34"/>
    <mergeCell ref="D37:H40"/>
    <mergeCell ref="D41:H44"/>
    <mergeCell ref="A24:X24"/>
    <mergeCell ref="X41:X44"/>
    <mergeCell ref="X28:X31"/>
    <mergeCell ref="Q20:X20"/>
    <mergeCell ref="Q21:W21"/>
    <mergeCell ref="U8:U9"/>
    <mergeCell ref="S8:S9"/>
    <mergeCell ref="V8:V9"/>
    <mergeCell ref="I45:W48"/>
    <mergeCell ref="X45:X48"/>
    <mergeCell ref="D32:H36"/>
    <mergeCell ref="D45:H48"/>
    <mergeCell ref="X32:X34"/>
    <mergeCell ref="B28:H31"/>
    <mergeCell ref="Q28:W31"/>
    <mergeCell ref="O28:P31"/>
    <mergeCell ref="X37:X40"/>
    <mergeCell ref="I41:W44"/>
  </mergeCells>
  <printOptions horizontalCentered="1"/>
  <pageMargins left="0.47" right="0.38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宇津木　俊之</cp:lastModifiedBy>
  <cp:lastPrinted>2017-04-19T09:40:09Z</cp:lastPrinted>
  <dcterms:created xsi:type="dcterms:W3CDTF">1997-01-08T22:48:59Z</dcterms:created>
  <dcterms:modified xsi:type="dcterms:W3CDTF">2017-04-20T12:11:29Z</dcterms:modified>
  <cp:category/>
  <cp:version/>
  <cp:contentType/>
  <cp:contentStatus/>
</cp:coreProperties>
</file>