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得点一覧" sheetId="17" r:id="rId1"/>
  </sheets>
  <definedNames>
    <definedName name="_xlnm.Print_Area" localSheetId="0">得点一覧!$A$1:$E$43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7" l="1"/>
  <c r="E19" i="17"/>
  <c r="E18" i="17"/>
  <c r="E10" i="17"/>
  <c r="E11" i="17"/>
  <c r="E12" i="17"/>
  <c r="E27" i="17" l="1"/>
  <c r="E20" i="17" l="1"/>
  <c r="E17" i="17"/>
  <c r="E16" i="17"/>
  <c r="E41" i="17" l="1"/>
  <c r="E24" i="17" l="1"/>
  <c r="E6" i="17" l="1"/>
  <c r="E7" i="17"/>
  <c r="E14" i="17"/>
  <c r="E15" i="17"/>
  <c r="E21" i="17"/>
  <c r="E22" i="17"/>
  <c r="E23" i="17"/>
  <c r="E25" i="17"/>
  <c r="E34" i="17"/>
  <c r="E35" i="17"/>
  <c r="E37" i="17"/>
  <c r="E38" i="17"/>
  <c r="E39" i="17"/>
  <c r="E40" i="17"/>
  <c r="E42" i="17"/>
</calcChain>
</file>

<file path=xl/sharedStrings.xml><?xml version="1.0" encoding="utf-8"?>
<sst xmlns="http://schemas.openxmlformats.org/spreadsheetml/2006/main" count="67" uniqueCount="54">
  <si>
    <t>科目名</t>
    <rPh sb="0" eb="2">
      <t>カモク</t>
    </rPh>
    <rPh sb="2" eb="3">
      <t>メイ</t>
    </rPh>
    <phoneticPr fontId="1"/>
  </si>
  <si>
    <t>R02</t>
  </si>
  <si>
    <t>R01</t>
  </si>
  <si>
    <t>D01</t>
  </si>
  <si>
    <t>D02</t>
  </si>
  <si>
    <t>D03</t>
  </si>
  <si>
    <t>D04</t>
  </si>
  <si>
    <t>D05</t>
  </si>
  <si>
    <t>D07</t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</si>
  <si>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</si>
  <si>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</si>
  <si>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</si>
  <si>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</si>
  <si>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</si>
  <si>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合計</t>
    <rPh sb="0" eb="2">
      <t>ゴウケイ</t>
    </rPh>
    <phoneticPr fontId="1"/>
  </si>
  <si>
    <t>価格点</t>
    <rPh sb="0" eb="2">
      <t>カカク</t>
    </rPh>
    <rPh sb="2" eb="3">
      <t>テン</t>
    </rPh>
    <phoneticPr fontId="1"/>
  </si>
  <si>
    <t>その他</t>
    <rPh sb="2" eb="3">
      <t>タ</t>
    </rPh>
    <phoneticPr fontId="1"/>
  </si>
  <si>
    <t>得点</t>
    <rPh sb="0" eb="2">
      <t>トクテン</t>
    </rPh>
    <phoneticPr fontId="1"/>
  </si>
  <si>
    <t>科目番号</t>
    <rPh sb="0" eb="2">
      <t>カモク</t>
    </rPh>
    <rPh sb="2" eb="4">
      <t>バンゴウ</t>
    </rPh>
    <phoneticPr fontId="1"/>
  </si>
  <si>
    <t>Ｗｅｂデザイン＋プログラミング基礎科（４か月）</t>
    <phoneticPr fontId="1"/>
  </si>
  <si>
    <t>Ｊａｖａプログラマー養成科（４か月）</t>
    <phoneticPr fontId="1"/>
  </si>
  <si>
    <t>Ｗｅｂデザイン制作科（３か月）</t>
    <phoneticPr fontId="1"/>
  </si>
  <si>
    <t>介護職員初任者養成研修科（２か月）</t>
    <phoneticPr fontId="1"/>
  </si>
  <si>
    <t>D06</t>
    <phoneticPr fontId="1"/>
  </si>
  <si>
    <t>クラウドエンジニア基礎実践科（４か月）【49歳以下の方対象】</t>
    <phoneticPr fontId="1"/>
  </si>
  <si>
    <t>◆知識等習得コース</t>
    <rPh sb="1" eb="4">
      <t>チシキトウ</t>
    </rPh>
    <rPh sb="4" eb="6">
      <t>シュウトク</t>
    </rPh>
    <phoneticPr fontId="1"/>
  </si>
  <si>
    <t>◆企業実習付コース</t>
    <rPh sb="1" eb="3">
      <t>キギョウ</t>
    </rPh>
    <rPh sb="3" eb="5">
      <t>ジッシュウ</t>
    </rPh>
    <rPh sb="5" eb="6">
      <t>ツ</t>
    </rPh>
    <phoneticPr fontId="1"/>
  </si>
  <si>
    <t>令和５年度　大阪府委託訓練事業（離職者等再就職訓練）　企画提案公募　審査得点一覧（得点順）</t>
    <phoneticPr fontId="4"/>
  </si>
  <si>
    <t>R07</t>
    <phoneticPr fontId="1"/>
  </si>
  <si>
    <t>-</t>
    <phoneticPr fontId="1"/>
  </si>
  <si>
    <t>【提案事業者無し】</t>
    <rPh sb="1" eb="3">
      <t>テイアン</t>
    </rPh>
    <rPh sb="3" eb="6">
      <t>ジギョウシャ</t>
    </rPh>
    <rPh sb="6" eb="7">
      <t>ナ</t>
    </rPh>
    <phoneticPr fontId="1"/>
  </si>
  <si>
    <t>R03</t>
    <phoneticPr fontId="1"/>
  </si>
  <si>
    <t>-</t>
    <phoneticPr fontId="1"/>
  </si>
  <si>
    <t>R04</t>
    <phoneticPr fontId="1"/>
  </si>
  <si>
    <t>R05</t>
    <phoneticPr fontId="1"/>
  </si>
  <si>
    <t>介護職員初任者養成研修科（２か月）【地域枠】</t>
    <rPh sb="18" eb="21">
      <t>チイキワク</t>
    </rPh>
    <phoneticPr fontId="1"/>
  </si>
  <si>
    <t>R06</t>
    <phoneticPr fontId="1"/>
  </si>
  <si>
    <t>介護福祉士実務者研修科（６か月）</t>
    <phoneticPr fontId="1"/>
  </si>
  <si>
    <t>介護福祉士実務者研修科（６か月）【地域枠】</t>
    <phoneticPr fontId="1"/>
  </si>
  <si>
    <t>R08</t>
    <phoneticPr fontId="1"/>
  </si>
  <si>
    <t>施設警備員養成科（１か月）【短期間訓練】</t>
    <phoneticPr fontId="1"/>
  </si>
  <si>
    <t>パソコンスキル習得科（３か月）【40歳以上の方対象】</t>
    <phoneticPr fontId="1"/>
  </si>
  <si>
    <t>R09</t>
    <phoneticPr fontId="1"/>
  </si>
  <si>
    <t>R10</t>
    <phoneticPr fontId="1"/>
  </si>
  <si>
    <t>R11</t>
    <phoneticPr fontId="1"/>
  </si>
  <si>
    <t>デジタル人材育成科（６か月）（自由提案）</t>
    <phoneticPr fontId="1"/>
  </si>
  <si>
    <t>デジタル人材育成科（６か月）（自由提案）【20人定員】</t>
    <rPh sb="23" eb="24">
      <t>ニン</t>
    </rPh>
    <rPh sb="24" eb="26">
      <t>テイイン</t>
    </rPh>
    <phoneticPr fontId="1"/>
  </si>
  <si>
    <t>R12</t>
    <phoneticPr fontId="1"/>
  </si>
  <si>
    <t>デジタル人材育成科（４か月又は５か月）（自由提案）</t>
    <phoneticPr fontId="1"/>
  </si>
  <si>
    <t>R13</t>
    <phoneticPr fontId="1"/>
  </si>
  <si>
    <t>デジタル人材育成科（４か月又は５か月）（自由提案）【20人定員】</t>
    <phoneticPr fontId="1"/>
  </si>
  <si>
    <t>Ｗｅｂデザイン＋プログラミング実践科（５か月）【49歳以下の方対象】</t>
    <phoneticPr fontId="1"/>
  </si>
  <si>
    <t>※科目番号毎に、不合格者が１者となった場合の不合格者の得点は公表しません。</t>
    <rPh sb="1" eb="3">
      <t>カモク</t>
    </rPh>
    <rPh sb="3" eb="5">
      <t>バンゴウ</t>
    </rPh>
    <rPh sb="5" eb="6">
      <t>ゴト</t>
    </rPh>
    <rPh sb="8" eb="12">
      <t>フゴウカクシャ</t>
    </rPh>
    <rPh sb="14" eb="15">
      <t>シャ</t>
    </rPh>
    <rPh sb="19" eb="21">
      <t>バアイ</t>
    </rPh>
    <rPh sb="22" eb="26">
      <t>フゴウカクシャ</t>
    </rPh>
    <rPh sb="27" eb="29">
      <t>トクテン</t>
    </rPh>
    <rPh sb="30" eb="32">
      <t>コウヒョウ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</si>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</sst>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43"/>
  <sheetViews>
    <sheetView tabSelected="1" view="pageBreakPreview" zoomScale="85" zoomScaleNormal="85" zoomScaleSheetLayoutView="85" zoomScalePageLayoutView="55" workbookViewId="0">
      <selection activeCell="B4" sqref="B4:B5"/>
    </sheetView>
  </sheetViews>
  <sheetFormatPr defaultColWidth="9" defaultRowHeight="36" customHeight="1" x14ac:dyDescent="0.15"/>
  <cols>
    <col min="1" max="1" width="8.625" style="12" customWidth="1"/>
    <col min="2" max="2" width="47.75" style="10" customWidth="1"/>
    <col min="3" max="3" width="9.625" style="1" customWidth="1"/>
    <col min="4" max="4" width="9.625" style="7" customWidth="1"/>
    <col min="5" max="5" width="9.625" style="2" customWidth="1"/>
    <col min="6" max="7" width="9" style="2"/>
    <col min="8" max="8" width="10.25" style="2" bestFit="1" customWidth="1"/>
    <col min="9" max="16384" width="9" style="2"/>
  </cols>
  <sheetData>
    <row r="1" spans="1:8" ht="8.25" customHeight="1" x14ac:dyDescent="0.15">
      <c r="A1" s="43"/>
      <c r="B1" s="44"/>
      <c r="C1" s="45"/>
      <c r="D1" s="2"/>
    </row>
    <row r="2" spans="1:8" ht="20.25" customHeight="1" x14ac:dyDescent="0.15">
      <c r="A2" s="39" t="s">
        <v>27</v>
      </c>
      <c r="B2" s="39"/>
      <c r="C2" s="39"/>
      <c r="D2" s="39"/>
      <c r="E2" s="39"/>
      <c r="F2" s="13"/>
    </row>
    <row r="3" spans="1:8" ht="25.5" customHeight="1" x14ac:dyDescent="0.15">
      <c r="A3" s="46" t="s">
        <v>25</v>
      </c>
      <c r="B3" s="46"/>
      <c r="C3" s="46"/>
      <c r="D3" s="46"/>
      <c r="E3" s="46"/>
      <c r="F3" s="13"/>
    </row>
    <row r="4" spans="1:8" s="4" customFormat="1" ht="33" customHeight="1" x14ac:dyDescent="0.15">
      <c r="A4" s="36" t="s">
        <v>18</v>
      </c>
      <c r="B4" s="40" t="s">
        <v>0</v>
      </c>
      <c r="C4" s="38" t="s">
        <v>17</v>
      </c>
      <c r="D4" s="38"/>
      <c r="E4" s="38"/>
    </row>
    <row r="5" spans="1:8" s="4" customFormat="1" ht="33" customHeight="1" x14ac:dyDescent="0.15">
      <c r="A5" s="36"/>
      <c r="B5" s="40"/>
      <c r="C5" s="28" t="s">
        <v>14</v>
      </c>
      <c r="D5" s="8" t="s">
        <v>15</v>
      </c>
      <c r="E5" s="28" t="s">
        <v>16</v>
      </c>
    </row>
    <row r="6" spans="1:8" ht="30" customHeight="1" x14ac:dyDescent="0.15">
      <c r="A6" s="29" t="s">
        <v>2</v>
      </c>
      <c r="B6" s="31" t="s">
        <v>19</v>
      </c>
      <c r="C6" s="6">
        <v>93</v>
      </c>
      <c r="D6" s="6">
        <v>8</v>
      </c>
      <c r="E6" s="6">
        <f t="shared" ref="E6:E22" si="0">C6-D6</f>
        <v>85</v>
      </c>
    </row>
    <row r="7" spans="1:8" ht="30" customHeight="1" x14ac:dyDescent="0.15">
      <c r="A7" s="30"/>
      <c r="B7" s="32"/>
      <c r="C7" s="6">
        <v>89.5</v>
      </c>
      <c r="D7" s="6">
        <v>8</v>
      </c>
      <c r="E7" s="6">
        <f t="shared" si="0"/>
        <v>81.5</v>
      </c>
    </row>
    <row r="8" spans="1:8" ht="30" customHeight="1" x14ac:dyDescent="0.15">
      <c r="A8" s="30"/>
      <c r="B8" s="32"/>
      <c r="C8" s="6">
        <v>89</v>
      </c>
      <c r="D8" s="6">
        <v>8</v>
      </c>
      <c r="E8" s="6">
        <v>81</v>
      </c>
    </row>
    <row r="9" spans="1:8" ht="30" customHeight="1" x14ac:dyDescent="0.15">
      <c r="A9" s="30"/>
      <c r="B9" s="32"/>
      <c r="C9" s="21" t="s">
        <v>53</v>
      </c>
      <c r="D9" s="21" t="s">
        <v>53</v>
      </c>
      <c r="E9" s="21" t="s">
        <v>53</v>
      </c>
      <c r="H9" s="5"/>
    </row>
    <row r="10" spans="1:8" ht="30" customHeight="1" x14ac:dyDescent="0.15">
      <c r="A10" s="14" t="s">
        <v>1</v>
      </c>
      <c r="B10" s="15" t="s">
        <v>21</v>
      </c>
      <c r="C10" s="6">
        <v>92</v>
      </c>
      <c r="D10" s="6">
        <v>8</v>
      </c>
      <c r="E10" s="6">
        <f>C10-D10</f>
        <v>84</v>
      </c>
    </row>
    <row r="11" spans="1:8" ht="30" customHeight="1" x14ac:dyDescent="0.15">
      <c r="A11" s="29" t="s">
        <v>31</v>
      </c>
      <c r="B11" s="31" t="s">
        <v>20</v>
      </c>
      <c r="C11" s="6">
        <v>92.7</v>
      </c>
      <c r="D11" s="6">
        <v>7.2</v>
      </c>
      <c r="E11" s="6">
        <f t="shared" si="0"/>
        <v>85.5</v>
      </c>
    </row>
    <row r="12" spans="1:8" ht="30" customHeight="1" x14ac:dyDescent="0.15">
      <c r="A12" s="30"/>
      <c r="B12" s="32"/>
      <c r="C12" s="6">
        <v>73.7</v>
      </c>
      <c r="D12" s="6">
        <v>7.2</v>
      </c>
      <c r="E12" s="6">
        <f t="shared" si="0"/>
        <v>66.5</v>
      </c>
    </row>
    <row r="13" spans="1:8" ht="30" customHeight="1" x14ac:dyDescent="0.15">
      <c r="A13" s="30"/>
      <c r="B13" s="32"/>
      <c r="C13" s="21" t="s">
        <v>32</v>
      </c>
      <c r="D13" s="21" t="s">
        <v>32</v>
      </c>
      <c r="E13" s="21" t="s">
        <v>32</v>
      </c>
    </row>
    <row r="14" spans="1:8" ht="30" customHeight="1" x14ac:dyDescent="0.15">
      <c r="A14" s="29" t="s">
        <v>33</v>
      </c>
      <c r="B14" s="31" t="s">
        <v>22</v>
      </c>
      <c r="C14" s="6">
        <v>80.5</v>
      </c>
      <c r="D14" s="6">
        <v>8</v>
      </c>
      <c r="E14" s="6">
        <f t="shared" si="0"/>
        <v>72.5</v>
      </c>
    </row>
    <row r="15" spans="1:8" ht="30" customHeight="1" x14ac:dyDescent="0.15">
      <c r="A15" s="30"/>
      <c r="B15" s="32"/>
      <c r="C15" s="6">
        <v>69.400000000000006</v>
      </c>
      <c r="D15" s="6">
        <v>6.4</v>
      </c>
      <c r="E15" s="6">
        <f t="shared" si="0"/>
        <v>63.000000000000007</v>
      </c>
    </row>
    <row r="16" spans="1:8" ht="30" customHeight="1" x14ac:dyDescent="0.15">
      <c r="A16" s="30"/>
      <c r="B16" s="32"/>
      <c r="C16" s="6">
        <v>62</v>
      </c>
      <c r="D16" s="6">
        <v>8</v>
      </c>
      <c r="E16" s="6">
        <f t="shared" si="0"/>
        <v>54</v>
      </c>
    </row>
    <row r="17" spans="1:6" ht="30" customHeight="1" x14ac:dyDescent="0.15">
      <c r="A17" s="23" t="s">
        <v>34</v>
      </c>
      <c r="B17" s="22" t="s">
        <v>35</v>
      </c>
      <c r="C17" s="6">
        <v>61</v>
      </c>
      <c r="D17" s="6">
        <v>8</v>
      </c>
      <c r="E17" s="6">
        <f t="shared" si="0"/>
        <v>53</v>
      </c>
    </row>
    <row r="18" spans="1:6" ht="30" customHeight="1" x14ac:dyDescent="0.15">
      <c r="A18" s="29" t="s">
        <v>36</v>
      </c>
      <c r="B18" s="31" t="s">
        <v>37</v>
      </c>
      <c r="C18" s="6">
        <v>80</v>
      </c>
      <c r="D18" s="6">
        <v>8</v>
      </c>
      <c r="E18" s="6">
        <f t="shared" ref="E18:E19" si="1">C18-D18</f>
        <v>72</v>
      </c>
    </row>
    <row r="19" spans="1:6" ht="30" customHeight="1" x14ac:dyDescent="0.15">
      <c r="A19" s="30"/>
      <c r="B19" s="32"/>
      <c r="C19" s="6">
        <v>74.099999999999994</v>
      </c>
      <c r="D19" s="6">
        <v>7.1</v>
      </c>
      <c r="E19" s="6">
        <f t="shared" si="1"/>
        <v>67</v>
      </c>
    </row>
    <row r="20" spans="1:6" ht="30" customHeight="1" x14ac:dyDescent="0.15">
      <c r="A20" s="11" t="s">
        <v>28</v>
      </c>
      <c r="B20" s="9" t="s">
        <v>38</v>
      </c>
      <c r="C20" s="6">
        <v>82</v>
      </c>
      <c r="D20" s="6">
        <v>8</v>
      </c>
      <c r="E20" s="6">
        <f t="shared" ref="E20" si="2">C20-D20</f>
        <v>74</v>
      </c>
    </row>
    <row r="21" spans="1:6" ht="30" customHeight="1" x14ac:dyDescent="0.15">
      <c r="A21" s="23" t="s">
        <v>39</v>
      </c>
      <c r="B21" s="22" t="s">
        <v>40</v>
      </c>
      <c r="C21" s="6">
        <v>82.5</v>
      </c>
      <c r="D21" s="6">
        <v>8</v>
      </c>
      <c r="E21" s="6">
        <f t="shared" si="0"/>
        <v>74.5</v>
      </c>
    </row>
    <row r="22" spans="1:6" ht="30" customHeight="1" x14ac:dyDescent="0.15">
      <c r="A22" s="19" t="s">
        <v>42</v>
      </c>
      <c r="B22" s="20" t="s">
        <v>41</v>
      </c>
      <c r="C22" s="6">
        <v>84.5</v>
      </c>
      <c r="D22" s="6">
        <v>8</v>
      </c>
      <c r="E22" s="6">
        <f t="shared" si="0"/>
        <v>76.5</v>
      </c>
    </row>
    <row r="23" spans="1:6" ht="30" customHeight="1" x14ac:dyDescent="0.15">
      <c r="A23" s="29" t="s">
        <v>43</v>
      </c>
      <c r="B23" s="31" t="s">
        <v>45</v>
      </c>
      <c r="C23" s="6">
        <v>86</v>
      </c>
      <c r="D23" s="6">
        <v>8</v>
      </c>
      <c r="E23" s="6">
        <f t="shared" ref="E23:E27" si="3">C23-D23</f>
        <v>78</v>
      </c>
    </row>
    <row r="24" spans="1:6" ht="30" customHeight="1" x14ac:dyDescent="0.15">
      <c r="A24" s="34"/>
      <c r="B24" s="35"/>
      <c r="C24" s="6">
        <v>81</v>
      </c>
      <c r="D24" s="6">
        <v>8</v>
      </c>
      <c r="E24" s="6">
        <f t="shared" si="3"/>
        <v>73</v>
      </c>
    </row>
    <row r="25" spans="1:6" ht="30" customHeight="1" x14ac:dyDescent="0.15">
      <c r="A25" s="29" t="s">
        <v>44</v>
      </c>
      <c r="B25" s="31" t="s">
        <v>46</v>
      </c>
      <c r="C25" s="6">
        <v>72</v>
      </c>
      <c r="D25" s="6">
        <v>8</v>
      </c>
      <c r="E25" s="6">
        <f t="shared" si="3"/>
        <v>64</v>
      </c>
    </row>
    <row r="26" spans="1:6" ht="30" customHeight="1" x14ac:dyDescent="0.15">
      <c r="A26" s="34"/>
      <c r="B26" s="35"/>
      <c r="C26" s="6">
        <v>63.5</v>
      </c>
      <c r="D26" s="6">
        <v>8</v>
      </c>
      <c r="E26" s="6">
        <f t="shared" si="3"/>
        <v>55.5</v>
      </c>
    </row>
    <row r="27" spans="1:6" ht="30" customHeight="1" x14ac:dyDescent="0.15">
      <c r="A27" s="23" t="s">
        <v>47</v>
      </c>
      <c r="B27" s="22" t="s">
        <v>48</v>
      </c>
      <c r="C27" s="6">
        <v>90</v>
      </c>
      <c r="D27" s="6">
        <v>8</v>
      </c>
      <c r="E27" s="6">
        <f t="shared" si="3"/>
        <v>82</v>
      </c>
    </row>
    <row r="28" spans="1:6" ht="30" customHeight="1" x14ac:dyDescent="0.15">
      <c r="A28" s="26" t="s">
        <v>49</v>
      </c>
      <c r="B28" s="27" t="s">
        <v>50</v>
      </c>
      <c r="C28" s="33" t="s">
        <v>30</v>
      </c>
      <c r="D28" s="33"/>
      <c r="E28" s="33"/>
    </row>
    <row r="29" spans="1:6" ht="11.25" customHeight="1" x14ac:dyDescent="0.15">
      <c r="A29" s="43"/>
      <c r="B29" s="44"/>
      <c r="C29" s="45"/>
      <c r="D29" s="2"/>
    </row>
    <row r="30" spans="1:6" ht="24.75" customHeight="1" x14ac:dyDescent="0.15">
      <c r="A30" s="39" t="s">
        <v>27</v>
      </c>
      <c r="B30" s="39"/>
      <c r="C30" s="39"/>
      <c r="D30" s="39"/>
      <c r="E30" s="39"/>
      <c r="F30" s="13"/>
    </row>
    <row r="31" spans="1:6" ht="33" customHeight="1" x14ac:dyDescent="0.15">
      <c r="A31" s="46" t="s">
        <v>26</v>
      </c>
      <c r="B31" s="46"/>
      <c r="C31" s="46"/>
      <c r="D31" s="46"/>
      <c r="E31" s="46"/>
      <c r="F31" s="13"/>
    </row>
    <row r="32" spans="1:6" s="4" customFormat="1" ht="33" customHeight="1" x14ac:dyDescent="0.15">
      <c r="A32" s="36" t="s">
        <v>18</v>
      </c>
      <c r="B32" s="40" t="s">
        <v>0</v>
      </c>
      <c r="C32" s="38" t="s">
        <v>17</v>
      </c>
      <c r="D32" s="38"/>
      <c r="E32" s="38"/>
    </row>
    <row r="33" spans="1:5" s="4" customFormat="1" ht="33" customHeight="1" x14ac:dyDescent="0.15">
      <c r="A33" s="36"/>
      <c r="B33" s="40"/>
      <c r="C33" s="16" t="s">
        <v>14</v>
      </c>
      <c r="D33" s="8" t="s">
        <v>15</v>
      </c>
      <c r="E33" s="16" t="s">
        <v>16</v>
      </c>
    </row>
    <row r="34" spans="1:5" ht="30" customHeight="1" x14ac:dyDescent="0.15">
      <c r="A34" s="41" t="s">
        <v>3</v>
      </c>
      <c r="B34" s="42" t="s">
        <v>9</v>
      </c>
      <c r="C34" s="6">
        <v>94.5</v>
      </c>
      <c r="D34" s="6">
        <v>8</v>
      </c>
      <c r="E34" s="6">
        <f t="shared" ref="E34:E42" si="4">C34-D34</f>
        <v>86.5</v>
      </c>
    </row>
    <row r="35" spans="1:5" ht="30" customHeight="1" x14ac:dyDescent="0.15">
      <c r="A35" s="41"/>
      <c r="B35" s="42"/>
      <c r="C35" s="6">
        <v>90</v>
      </c>
      <c r="D35" s="6">
        <v>8</v>
      </c>
      <c r="E35" s="6">
        <f t="shared" si="4"/>
        <v>82</v>
      </c>
    </row>
    <row r="36" spans="1:5" ht="30" customHeight="1" x14ac:dyDescent="0.15">
      <c r="A36" s="41"/>
      <c r="B36" s="42"/>
      <c r="C36" s="21" t="s">
        <v>29</v>
      </c>
      <c r="D36" s="21" t="s">
        <v>29</v>
      </c>
      <c r="E36" s="21" t="s">
        <v>29</v>
      </c>
    </row>
    <row r="37" spans="1:5" ht="30" customHeight="1" x14ac:dyDescent="0.15">
      <c r="A37" s="17" t="s">
        <v>4</v>
      </c>
      <c r="B37" s="18" t="s">
        <v>10</v>
      </c>
      <c r="C37" s="6">
        <v>92.5</v>
      </c>
      <c r="D37" s="6">
        <v>8</v>
      </c>
      <c r="E37" s="6">
        <f t="shared" si="4"/>
        <v>84.5</v>
      </c>
    </row>
    <row r="38" spans="1:5" ht="30" customHeight="1" x14ac:dyDescent="0.15">
      <c r="A38" s="11" t="s">
        <v>5</v>
      </c>
      <c r="B38" s="9" t="s">
        <v>11</v>
      </c>
      <c r="C38" s="6">
        <v>86</v>
      </c>
      <c r="D38" s="6">
        <v>8</v>
      </c>
      <c r="E38" s="6">
        <f t="shared" si="4"/>
        <v>78</v>
      </c>
    </row>
    <row r="39" spans="1:5" ht="30" customHeight="1" x14ac:dyDescent="0.15">
      <c r="A39" s="11" t="s">
        <v>6</v>
      </c>
      <c r="B39" s="9" t="s">
        <v>12</v>
      </c>
      <c r="C39" s="6">
        <v>86</v>
      </c>
      <c r="D39" s="6">
        <v>8</v>
      </c>
      <c r="E39" s="6">
        <f t="shared" si="4"/>
        <v>78</v>
      </c>
    </row>
    <row r="40" spans="1:5" ht="30" customHeight="1" x14ac:dyDescent="0.15">
      <c r="A40" s="19" t="s">
        <v>7</v>
      </c>
      <c r="B40" s="20" t="s">
        <v>13</v>
      </c>
      <c r="C40" s="6">
        <v>86</v>
      </c>
      <c r="D40" s="6">
        <v>8</v>
      </c>
      <c r="E40" s="6">
        <f t="shared" si="4"/>
        <v>78</v>
      </c>
    </row>
    <row r="41" spans="1:5" ht="30" customHeight="1" x14ac:dyDescent="0.15">
      <c r="A41" s="19" t="s">
        <v>23</v>
      </c>
      <c r="B41" s="20" t="s">
        <v>24</v>
      </c>
      <c r="C41" s="6">
        <v>86.5</v>
      </c>
      <c r="D41" s="6">
        <v>8</v>
      </c>
      <c r="E41" s="6">
        <f t="shared" ref="E41" si="5">C41-D41</f>
        <v>78.5</v>
      </c>
    </row>
    <row r="42" spans="1:5" ht="30" customHeight="1" x14ac:dyDescent="0.15">
      <c r="A42" s="24" t="s">
        <v>8</v>
      </c>
      <c r="B42" s="25" t="s">
        <v>51</v>
      </c>
      <c r="C42" s="6">
        <v>89.5</v>
      </c>
      <c r="D42" s="6">
        <v>8</v>
      </c>
      <c r="E42" s="6">
        <f t="shared" si="4"/>
        <v>81.5</v>
      </c>
    </row>
    <row r="43" spans="1:5" s="3" customFormat="1" ht="33" customHeight="1" x14ac:dyDescent="0.15">
      <c r="A43" s="37" t="s">
        <v>52</v>
      </c>
      <c r="B43" s="37"/>
      <c r="C43" s="37"/>
      <c r="D43" s="37"/>
      <c r="E43" s="37"/>
    </row>
  </sheetData>
  <sortState ref="A4:N102">
    <sortCondition ref="A3:A102"/>
  </sortState>
  <dataConsolidate/>
  <mergeCells count="26">
    <mergeCell ref="A2:E2"/>
    <mergeCell ref="A14:A16"/>
    <mergeCell ref="B14:B16"/>
    <mergeCell ref="A6:A9"/>
    <mergeCell ref="B6:B9"/>
    <mergeCell ref="A4:A5"/>
    <mergeCell ref="B4:B5"/>
    <mergeCell ref="C4:E4"/>
    <mergeCell ref="A32:A33"/>
    <mergeCell ref="A43:E43"/>
    <mergeCell ref="A11:A13"/>
    <mergeCell ref="B11:B13"/>
    <mergeCell ref="A3:E3"/>
    <mergeCell ref="A31:E31"/>
    <mergeCell ref="C32:E32"/>
    <mergeCell ref="A23:A24"/>
    <mergeCell ref="B32:B33"/>
    <mergeCell ref="A34:A36"/>
    <mergeCell ref="B34:B36"/>
    <mergeCell ref="A30:E30"/>
    <mergeCell ref="A18:A19"/>
    <mergeCell ref="B18:B19"/>
    <mergeCell ref="C28:E28"/>
    <mergeCell ref="A25:A26"/>
    <mergeCell ref="B25:B26"/>
    <mergeCell ref="B23:B24"/>
  </mergeCells>
  <phoneticPr fontId="1"/>
  <dataValidations count="1">
    <dataValidation imeMode="off" allowBlank="1" showInputMessage="1" showErrorMessage="1" sqref="B6 B14 B34 A32 C32:C33 D33:E33 B37:E42 B18 B20:E22 B23 B25 C23:E27 C34:E36 C18:E19 B10:B11 B17:E17 B27:B28 A4 C4:C5 D5:E5 C6:E16"/>
  </dataValidations>
  <pageMargins left="0.78740157480314965" right="0.59055118110236227" top="0.59055118110236227" bottom="0.59055118110236227" header="0.39370078740157483" footer="0.31496062992125984"/>
  <pageSetup paperSize="9" fitToHeight="0" pageOrder="overThenDown" orientation="portrait" r:id="rId1"/>
  <headerFooter>
    <oddHeader>&amp;R&amp;12令和５年度追加募集</oddHeader>
  </headerFooter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得点一覧</vt:lpstr>
      <vt:lpstr>得点一覧!Print_Area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2022-01-14T07:24:56Z</dcterms:created>
  <dcterms:modified xsi:type="dcterms:W3CDTF">2023-06-12T08:15:16Z</dcterms:modified>
</cp:coreProperties>
</file>