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選定業者一覧" sheetId="17" r:id="rId1"/>
  </sheets>
  <definedNames>
    <definedName name="_xlnm.Print_Area" localSheetId="0">選定業者一覧!$A$1:$H$50</definedName>
    <definedName name="_xlnm.Print_Titles" localSheetId="0">選定業者一覧!$1:$1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7" l="1"/>
  <c r="G20" i="17"/>
  <c r="G23" i="17"/>
  <c r="G21" i="17"/>
  <c r="G18" i="17"/>
  <c r="G14" i="17"/>
  <c r="G15" i="17"/>
  <c r="G11" i="17"/>
  <c r="G10" i="17"/>
  <c r="G32" i="17"/>
  <c r="G31" i="17"/>
  <c r="G17" i="17"/>
  <c r="G13" i="17"/>
  <c r="G9" i="17"/>
  <c r="G45" i="17" l="1"/>
  <c r="G48" i="17" l="1"/>
  <c r="G5" i="17" l="1"/>
  <c r="G6" i="17"/>
  <c r="G12" i="17"/>
  <c r="G16" i="17"/>
  <c r="G42" i="17"/>
  <c r="G41" i="17"/>
  <c r="G43" i="17"/>
  <c r="G44" i="17"/>
  <c r="G46" i="17"/>
  <c r="G47" i="17"/>
  <c r="G49" i="17"/>
  <c r="G7" i="17"/>
</calcChain>
</file>

<file path=xl/sharedStrings.xml><?xml version="1.0" encoding="utf-8"?>
<sst xmlns="http://schemas.openxmlformats.org/spreadsheetml/2006/main" count="149" uniqueCount="74">
  <si>
    <t>科目名</t>
    <rPh sb="0" eb="2">
      <t>カモク</t>
    </rPh>
    <rPh sb="2" eb="3">
      <t>メイ</t>
    </rPh>
    <phoneticPr fontId="1"/>
  </si>
  <si>
    <t>R02</t>
  </si>
  <si>
    <t>R01</t>
  </si>
  <si>
    <t>R06</t>
  </si>
  <si>
    <t>R07</t>
  </si>
  <si>
    <t>R09</t>
  </si>
  <si>
    <t>R10</t>
  </si>
  <si>
    <t>D01</t>
  </si>
  <si>
    <t>D02</t>
  </si>
  <si>
    <t>D03</t>
  </si>
  <si>
    <t>D04</t>
  </si>
  <si>
    <t>D05</t>
  </si>
  <si>
    <t>D07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</si>
  <si>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</si>
  <si>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</si>
  <si>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</si>
  <si>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</si>
  <si>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</si>
  <si>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</si>
  <si>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</si>
  <si>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その他</t>
    <rPh sb="2" eb="3">
      <t>タ</t>
    </rPh>
    <phoneticPr fontId="1"/>
  </si>
  <si>
    <t>見積金額</t>
    <rPh sb="0" eb="2">
      <t>ミツモ</t>
    </rPh>
    <rPh sb="2" eb="4">
      <t>キンガク</t>
    </rPh>
    <phoneticPr fontId="5"/>
  </si>
  <si>
    <t>得点</t>
    <rPh sb="0" eb="2">
      <t>トクテン</t>
    </rPh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</si>
  <si>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</si>
  <si>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</si>
  <si>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事業者名</t>
    <rPh sb="0" eb="4">
      <t>ジギョウシャメイ</t>
    </rPh>
    <phoneticPr fontId="1"/>
  </si>
  <si>
    <t>訓練実施経費
（1人１月）</t>
    <rPh sb="0" eb="2">
      <t>クンレン</t>
    </rPh>
    <rPh sb="8" eb="10">
      <t>ヒトリ</t>
    </rPh>
    <rPh sb="11" eb="12">
      <t>ツキ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</si>
  <si>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</si>
  <si>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</si>
  <si>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</si>
  <si>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</si>
  <si>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</si>
  <si>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E</t>
    <phoneticPr fontId="1"/>
  </si>
  <si>
    <t>Ｗｅｂデザイン＋プログラミング基礎科（４か月）</t>
    <phoneticPr fontId="1"/>
  </si>
  <si>
    <t>Ｊａｖａプログラマー養成科（４か月）</t>
    <phoneticPr fontId="1"/>
  </si>
  <si>
    <t>株式会社　Social Bridge</t>
  </si>
  <si>
    <t>株式会社　ＫＥＧキャリア・アカデミー</t>
  </si>
  <si>
    <t>R03</t>
    <phoneticPr fontId="1"/>
  </si>
  <si>
    <t>［提案事業者無し］</t>
    <phoneticPr fontId="1"/>
  </si>
  <si>
    <t>ピースクルーズ　株式会社</t>
  </si>
  <si>
    <t>介護職員初任者養成研修科（２か月）</t>
    <phoneticPr fontId="1"/>
  </si>
  <si>
    <t>R08</t>
    <phoneticPr fontId="1"/>
  </si>
  <si>
    <t>株式会社統轄本部オールケア・グループ</t>
  </si>
  <si>
    <t>株式会社　Social Bridge</t>
    <phoneticPr fontId="1"/>
  </si>
  <si>
    <t>D06</t>
    <phoneticPr fontId="1"/>
  </si>
  <si>
    <t>クラウドエンジニア基礎実践科（４か月）【49歳以下の方対象】</t>
    <phoneticPr fontId="1"/>
  </si>
  <si>
    <t>◆知識等習得コース</t>
    <rPh sb="1" eb="4">
      <t>チシキトウ</t>
    </rPh>
    <rPh sb="4" eb="6">
      <t>シュウトク</t>
    </rPh>
    <phoneticPr fontId="1"/>
  </si>
  <si>
    <t>◆企業実習付コース</t>
    <rPh sb="1" eb="3">
      <t>キギョウ</t>
    </rPh>
    <rPh sb="3" eb="5">
      <t>ジッシュウ</t>
    </rPh>
    <rPh sb="5" eb="6">
      <t>ツ</t>
    </rPh>
    <phoneticPr fontId="1"/>
  </si>
  <si>
    <t>A</t>
    <phoneticPr fontId="1"/>
  </si>
  <si>
    <t>Ｗｅｂデザイン制作科（３か月）</t>
  </si>
  <si>
    <t>株式会社　Social Bridge</t>
    <phoneticPr fontId="1"/>
  </si>
  <si>
    <t>株式会社　ＫＥＧキャリア・アカデミー</t>
    <phoneticPr fontId="1"/>
  </si>
  <si>
    <t>株式会社　キャリアプログラム</t>
    <rPh sb="0" eb="4">
      <t>カブシキガイシャ</t>
    </rPh>
    <phoneticPr fontId="1"/>
  </si>
  <si>
    <t>Ｗｅｂデザイン＋プログラミング実践科（５か月）【49歳以下の方対象】</t>
    <phoneticPr fontId="1"/>
  </si>
  <si>
    <t>介護職員初任者養成研修科（２か月）【地域枠】</t>
    <rPh sb="18" eb="21">
      <t>チイキワク</t>
    </rPh>
    <phoneticPr fontId="1"/>
  </si>
  <si>
    <t>介護福祉士実務者研修科（６か月）</t>
    <phoneticPr fontId="1"/>
  </si>
  <si>
    <t>介護福祉士実務者研修科（６か月）【地域枠】</t>
    <rPh sb="17" eb="20">
      <t>チイキワク</t>
    </rPh>
    <phoneticPr fontId="1"/>
  </si>
  <si>
    <t>R04</t>
    <phoneticPr fontId="1"/>
  </si>
  <si>
    <t>R05</t>
    <phoneticPr fontId="1"/>
  </si>
  <si>
    <t>特定非営利活動法人　次世代育成・少子化対策研究会</t>
    <rPh sb="10" eb="13">
      <t>ジセダイ</t>
    </rPh>
    <rPh sb="13" eb="15">
      <t>イクセイ</t>
    </rPh>
    <rPh sb="16" eb="19">
      <t>ショウシカ</t>
    </rPh>
    <rPh sb="19" eb="21">
      <t>タイサク</t>
    </rPh>
    <rPh sb="21" eb="24">
      <t>ケンキュウカイ</t>
    </rPh>
    <phoneticPr fontId="1"/>
  </si>
  <si>
    <t>アイング株式会社</t>
    <rPh sb="4" eb="8">
      <t>カブシキガイシャ</t>
    </rPh>
    <phoneticPr fontId="1"/>
  </si>
  <si>
    <t>施設警備員養成科（１か月）【短期間訓練】</t>
    <phoneticPr fontId="1"/>
  </si>
  <si>
    <t>R11</t>
    <phoneticPr fontId="1"/>
  </si>
  <si>
    <t>R12</t>
    <phoneticPr fontId="1"/>
  </si>
  <si>
    <t>R13</t>
    <phoneticPr fontId="1"/>
  </si>
  <si>
    <t>HITスクール共同企業体</t>
    <rPh sb="7" eb="9">
      <t>キョウドウ</t>
    </rPh>
    <rPh sb="9" eb="12">
      <t>キギョウタイ</t>
    </rPh>
    <phoneticPr fontId="1"/>
  </si>
  <si>
    <t>学校法人　瓶井学園</t>
    <rPh sb="0" eb="2">
      <t>ガッコウ</t>
    </rPh>
    <rPh sb="2" eb="4">
      <t>ホウジン</t>
    </rPh>
    <rPh sb="5" eb="9">
      <t>カメイガクエン</t>
    </rPh>
    <phoneticPr fontId="1"/>
  </si>
  <si>
    <t>パソコンスキル習得科（３か月）【40歳以上の方対象】</t>
    <phoneticPr fontId="1"/>
  </si>
  <si>
    <t>北大阪商工会議所</t>
    <rPh sb="0" eb="3">
      <t>キタオオサカ</t>
    </rPh>
    <rPh sb="3" eb="5">
      <t>ショウコウ</t>
    </rPh>
    <rPh sb="5" eb="8">
      <t>カイギショ</t>
    </rPh>
    <phoneticPr fontId="1"/>
  </si>
  <si>
    <t>デジタル人材育成科（６か月）（自由提案）</t>
    <phoneticPr fontId="1"/>
  </si>
  <si>
    <t>デジタル人材育成科（６か月）（自由提案）【20人定員】</t>
    <rPh sb="23" eb="24">
      <t>ニン</t>
    </rPh>
    <rPh sb="24" eb="26">
      <t>テイイン</t>
    </rPh>
    <phoneticPr fontId="1"/>
  </si>
  <si>
    <t>デジタル人材育成科（４か月又は５か月）（自由提案）【20人定員】</t>
    <rPh sb="4" eb="6">
      <t>ジンザイ</t>
    </rPh>
    <rPh sb="6" eb="8">
      <t>イクセイ</t>
    </rPh>
    <rPh sb="8" eb="9">
      <t>カ</t>
    </rPh>
    <rPh sb="12" eb="13">
      <t>ゲツ</t>
    </rPh>
    <rPh sb="13" eb="14">
      <t>マタ</t>
    </rPh>
    <rPh sb="17" eb="18">
      <t>ゲツ</t>
    </rPh>
    <phoneticPr fontId="1"/>
  </si>
  <si>
    <t>デジタル人材育成科（４か月又は５か月）（自由提案）</t>
    <rPh sb="4" eb="6">
      <t>ジンザイ</t>
    </rPh>
    <rPh sb="6" eb="8">
      <t>イクセイ</t>
    </rPh>
    <rPh sb="8" eb="9">
      <t>カ</t>
    </rPh>
    <rPh sb="12" eb="13">
      <t>ゲツ</t>
    </rPh>
    <rPh sb="13" eb="14">
      <t>マタ</t>
    </rPh>
    <rPh sb="17" eb="18">
      <t>ゲツ</t>
    </rPh>
    <phoneticPr fontId="1"/>
  </si>
  <si>
    <t>令和５年度　大阪府委託訓練事業（離職者等再就職訓練）　企画提案公募　選定事業者一覧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9">
      <t>リショクシャ</t>
    </rPh>
    <rPh sb="19" eb="20">
      <t>トウ</t>
    </rPh>
    <rPh sb="20" eb="23">
      <t>サイシュウショク</t>
    </rPh>
    <rPh sb="23" eb="25">
      <t>クンレン</t>
    </rPh>
    <rPh sb="27" eb="29">
      <t>キカク</t>
    </rPh>
    <rPh sb="29" eb="31">
      <t>テイアン</t>
    </rPh>
    <rPh sb="31" eb="33">
      <t>コウボ</t>
    </rPh>
    <rPh sb="34" eb="36">
      <t>センテイ</t>
    </rPh>
    <rPh sb="36" eb="39">
      <t>ジギョウシャ</t>
    </rPh>
    <rPh sb="39" eb="41">
      <t>イチラン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</si>
</sst>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51"/>
  <sheetViews>
    <sheetView tabSelected="1" view="pageBreakPreview" zoomScale="85" zoomScaleNormal="85" zoomScaleSheetLayoutView="85" zoomScalePageLayoutView="55" workbookViewId="0">
      <selection sqref="A1:H1"/>
    </sheetView>
  </sheetViews>
  <sheetFormatPr defaultColWidth="9" defaultRowHeight="36" customHeight="1" x14ac:dyDescent="0.15"/>
  <cols>
    <col min="1" max="1" width="5" style="24" bestFit="1" customWidth="1"/>
    <col min="2" max="2" width="5" style="16" customWidth="1"/>
    <col min="3" max="3" width="36.625" style="21" customWidth="1"/>
    <col min="4" max="4" width="36.625" style="18" customWidth="1"/>
    <col min="5" max="5" width="8.375" style="1" bestFit="1" customWidth="1"/>
    <col min="6" max="6" width="7.875" style="10" bestFit="1" customWidth="1"/>
    <col min="7" max="7" width="7.875" style="2" customWidth="1"/>
    <col min="8" max="8" width="12.625" style="15" customWidth="1"/>
    <col min="9" max="10" width="9" style="2"/>
    <col min="11" max="11" width="10.25" style="2" bestFit="1" customWidth="1"/>
    <col min="12" max="16384" width="9" style="2"/>
  </cols>
  <sheetData>
    <row r="1" spans="1:11" ht="33" customHeight="1" x14ac:dyDescent="0.15">
      <c r="A1" s="42" t="s">
        <v>73</v>
      </c>
      <c r="B1" s="42"/>
      <c r="C1" s="42"/>
      <c r="D1" s="42"/>
      <c r="E1" s="42"/>
      <c r="F1" s="42"/>
      <c r="G1" s="42"/>
      <c r="H1" s="42"/>
      <c r="I1" s="25"/>
    </row>
    <row r="2" spans="1:11" ht="33" customHeight="1" x14ac:dyDescent="0.15">
      <c r="A2" s="38" t="s">
        <v>46</v>
      </c>
      <c r="B2" s="38"/>
      <c r="C2" s="38"/>
      <c r="D2" s="38"/>
      <c r="E2" s="38"/>
      <c r="F2" s="38"/>
      <c r="G2" s="38"/>
      <c r="H2" s="38"/>
      <c r="I2" s="25"/>
    </row>
    <row r="3" spans="1:11" s="6" customFormat="1" ht="30" customHeight="1" x14ac:dyDescent="0.15">
      <c r="A3" s="41" t="s">
        <v>23</v>
      </c>
      <c r="B3" s="41" t="s">
        <v>24</v>
      </c>
      <c r="C3" s="39" t="s">
        <v>0</v>
      </c>
      <c r="D3" s="39" t="s">
        <v>25</v>
      </c>
      <c r="E3" s="40" t="s">
        <v>22</v>
      </c>
      <c r="F3" s="40"/>
      <c r="G3" s="40"/>
      <c r="H3" s="14" t="s">
        <v>21</v>
      </c>
    </row>
    <row r="4" spans="1:11" s="6" customFormat="1" ht="30" customHeight="1" x14ac:dyDescent="0.15">
      <c r="A4" s="41"/>
      <c r="B4" s="41"/>
      <c r="C4" s="39"/>
      <c r="D4" s="39"/>
      <c r="E4" s="28" t="s">
        <v>18</v>
      </c>
      <c r="F4" s="13" t="s">
        <v>19</v>
      </c>
      <c r="G4" s="28" t="s">
        <v>20</v>
      </c>
      <c r="H4" s="14" t="s">
        <v>26</v>
      </c>
    </row>
    <row r="5" spans="1:11" ht="30" customHeight="1" x14ac:dyDescent="0.15">
      <c r="A5" s="32" t="s">
        <v>2</v>
      </c>
      <c r="B5" s="11" t="s">
        <v>27</v>
      </c>
      <c r="C5" s="34" t="s">
        <v>33</v>
      </c>
      <c r="D5" s="8" t="s">
        <v>43</v>
      </c>
      <c r="E5" s="9">
        <v>93</v>
      </c>
      <c r="F5" s="9">
        <v>8</v>
      </c>
      <c r="G5" s="9">
        <f t="shared" ref="G5:G16" si="0">E5-F5</f>
        <v>85</v>
      </c>
      <c r="H5" s="12">
        <v>55000</v>
      </c>
    </row>
    <row r="6" spans="1:11" ht="30" customHeight="1" x14ac:dyDescent="0.15">
      <c r="A6" s="36"/>
      <c r="B6" s="11" t="s">
        <v>28</v>
      </c>
      <c r="C6" s="37"/>
      <c r="D6" s="8" t="s">
        <v>52</v>
      </c>
      <c r="E6" s="9">
        <v>89</v>
      </c>
      <c r="F6" s="9">
        <v>8</v>
      </c>
      <c r="G6" s="9">
        <f t="shared" si="0"/>
        <v>81</v>
      </c>
      <c r="H6" s="12">
        <v>55000</v>
      </c>
    </row>
    <row r="7" spans="1:11" ht="30" customHeight="1" x14ac:dyDescent="0.15">
      <c r="A7" s="36"/>
      <c r="B7" s="11" t="s">
        <v>29</v>
      </c>
      <c r="C7" s="37"/>
      <c r="D7" s="8" t="s">
        <v>36</v>
      </c>
      <c r="E7" s="9">
        <v>89.5</v>
      </c>
      <c r="F7" s="9">
        <v>8</v>
      </c>
      <c r="G7" s="9">
        <f t="shared" si="0"/>
        <v>81.5</v>
      </c>
      <c r="H7" s="12">
        <v>55000</v>
      </c>
      <c r="K7" s="7"/>
    </row>
    <row r="8" spans="1:11" ht="30" customHeight="1" x14ac:dyDescent="0.15">
      <c r="A8" s="33"/>
      <c r="B8" s="11" t="s">
        <v>30</v>
      </c>
      <c r="C8" s="35"/>
      <c r="D8" s="29" t="s">
        <v>38</v>
      </c>
      <c r="E8" s="30"/>
      <c r="F8" s="30"/>
      <c r="G8" s="30"/>
      <c r="H8" s="31"/>
      <c r="K8" s="7"/>
    </row>
    <row r="9" spans="1:11" ht="30" customHeight="1" x14ac:dyDescent="0.15">
      <c r="A9" s="26" t="s">
        <v>1</v>
      </c>
      <c r="B9" s="11" t="s">
        <v>48</v>
      </c>
      <c r="C9" s="27" t="s">
        <v>49</v>
      </c>
      <c r="D9" s="8" t="s">
        <v>35</v>
      </c>
      <c r="E9" s="9">
        <v>92</v>
      </c>
      <c r="F9" s="9">
        <v>8</v>
      </c>
      <c r="G9" s="9">
        <f t="shared" ref="G9" si="1">E9-F9</f>
        <v>84</v>
      </c>
      <c r="H9" s="12">
        <v>55000</v>
      </c>
      <c r="K9" s="7"/>
    </row>
    <row r="10" spans="1:11" ht="30" customHeight="1" x14ac:dyDescent="0.15">
      <c r="A10" s="32" t="s">
        <v>37</v>
      </c>
      <c r="B10" s="11" t="s">
        <v>27</v>
      </c>
      <c r="C10" s="34" t="s">
        <v>34</v>
      </c>
      <c r="D10" s="8" t="s">
        <v>35</v>
      </c>
      <c r="E10" s="9">
        <v>92.7</v>
      </c>
      <c r="F10" s="9">
        <v>7.2</v>
      </c>
      <c r="G10" s="9">
        <f t="shared" ref="G10:G11" si="2">E10-F10</f>
        <v>85.5</v>
      </c>
      <c r="H10" s="12">
        <v>55000</v>
      </c>
    </row>
    <row r="11" spans="1:11" ht="30" customHeight="1" x14ac:dyDescent="0.15">
      <c r="A11" s="33"/>
      <c r="B11" s="11" t="s">
        <v>28</v>
      </c>
      <c r="C11" s="35"/>
      <c r="D11" s="8" t="s">
        <v>65</v>
      </c>
      <c r="E11" s="9">
        <v>73.7</v>
      </c>
      <c r="F11" s="9">
        <v>7.2</v>
      </c>
      <c r="G11" s="9">
        <f t="shared" si="2"/>
        <v>66.5</v>
      </c>
      <c r="H11" s="12">
        <v>55000</v>
      </c>
    </row>
    <row r="12" spans="1:11" ht="30" customHeight="1" x14ac:dyDescent="0.15">
      <c r="A12" s="26" t="s">
        <v>57</v>
      </c>
      <c r="B12" s="11" t="s">
        <v>27</v>
      </c>
      <c r="C12" s="27" t="s">
        <v>40</v>
      </c>
      <c r="D12" s="8" t="s">
        <v>39</v>
      </c>
      <c r="E12" s="9">
        <v>80.5</v>
      </c>
      <c r="F12" s="9">
        <v>8</v>
      </c>
      <c r="G12" s="9">
        <f t="shared" si="0"/>
        <v>72.5</v>
      </c>
      <c r="H12" s="12">
        <v>44000</v>
      </c>
    </row>
    <row r="13" spans="1:11" ht="30" customHeight="1" x14ac:dyDescent="0.15">
      <c r="A13" s="26" t="s">
        <v>58</v>
      </c>
      <c r="B13" s="11" t="s">
        <v>27</v>
      </c>
      <c r="C13" s="27" t="s">
        <v>54</v>
      </c>
      <c r="D13" s="8" t="s">
        <v>59</v>
      </c>
      <c r="E13" s="9">
        <v>61</v>
      </c>
      <c r="F13" s="9">
        <v>8</v>
      </c>
      <c r="G13" s="9">
        <f t="shared" ref="G13:G14" si="3">E13-F13</f>
        <v>53</v>
      </c>
      <c r="H13" s="12">
        <v>47542</v>
      </c>
    </row>
    <row r="14" spans="1:11" ht="30" customHeight="1" x14ac:dyDescent="0.15">
      <c r="A14" s="32" t="s">
        <v>3</v>
      </c>
      <c r="B14" s="11" t="s">
        <v>27</v>
      </c>
      <c r="C14" s="34" t="s">
        <v>55</v>
      </c>
      <c r="D14" s="8" t="s">
        <v>66</v>
      </c>
      <c r="E14" s="9">
        <v>74.099999999999994</v>
      </c>
      <c r="F14" s="9">
        <v>7.1</v>
      </c>
      <c r="G14" s="9">
        <f t="shared" si="3"/>
        <v>67</v>
      </c>
      <c r="H14" s="12">
        <v>50820</v>
      </c>
    </row>
    <row r="15" spans="1:11" ht="30" customHeight="1" x14ac:dyDescent="0.15">
      <c r="A15" s="36"/>
      <c r="B15" s="11" t="s">
        <v>28</v>
      </c>
      <c r="C15" s="37"/>
      <c r="D15" s="8" t="s">
        <v>39</v>
      </c>
      <c r="E15" s="9">
        <v>80</v>
      </c>
      <c r="F15" s="9">
        <v>8</v>
      </c>
      <c r="G15" s="9">
        <f t="shared" ref="G15" si="4">E15-F15</f>
        <v>72</v>
      </c>
      <c r="H15" s="12">
        <v>45100</v>
      </c>
    </row>
    <row r="16" spans="1:11" ht="30" customHeight="1" x14ac:dyDescent="0.15">
      <c r="A16" s="26" t="s">
        <v>4</v>
      </c>
      <c r="B16" s="11" t="s">
        <v>27</v>
      </c>
      <c r="C16" s="8" t="s">
        <v>56</v>
      </c>
      <c r="D16" s="8" t="s">
        <v>42</v>
      </c>
      <c r="E16" s="9">
        <v>82</v>
      </c>
      <c r="F16" s="9">
        <v>8</v>
      </c>
      <c r="G16" s="9">
        <f t="shared" si="0"/>
        <v>74</v>
      </c>
      <c r="H16" s="12">
        <v>55000</v>
      </c>
    </row>
    <row r="17" spans="1:8" ht="30" customHeight="1" x14ac:dyDescent="0.15">
      <c r="A17" s="22" t="s">
        <v>41</v>
      </c>
      <c r="B17" s="11" t="s">
        <v>27</v>
      </c>
      <c r="C17" s="19" t="s">
        <v>61</v>
      </c>
      <c r="D17" s="8" t="s">
        <v>60</v>
      </c>
      <c r="E17" s="9">
        <v>82.5</v>
      </c>
      <c r="F17" s="9">
        <v>8</v>
      </c>
      <c r="G17" s="9">
        <f t="shared" ref="G17" si="5">E17-F17</f>
        <v>74.5</v>
      </c>
      <c r="H17" s="12">
        <v>55000</v>
      </c>
    </row>
    <row r="18" spans="1:8" ht="30" customHeight="1" x14ac:dyDescent="0.15">
      <c r="A18" s="32" t="s">
        <v>5</v>
      </c>
      <c r="B18" s="11" t="s">
        <v>27</v>
      </c>
      <c r="C18" s="34" t="s">
        <v>67</v>
      </c>
      <c r="D18" s="8" t="s">
        <v>60</v>
      </c>
      <c r="E18" s="9">
        <v>84.5</v>
      </c>
      <c r="F18" s="9">
        <v>8</v>
      </c>
      <c r="G18" s="9">
        <f t="shared" ref="G18" si="6">E18-F18</f>
        <v>76.5</v>
      </c>
      <c r="H18" s="12">
        <v>55000</v>
      </c>
    </row>
    <row r="19" spans="1:8" ht="30" customHeight="1" x14ac:dyDescent="0.15">
      <c r="A19" s="36"/>
      <c r="B19" s="11" t="s">
        <v>28</v>
      </c>
      <c r="C19" s="37"/>
      <c r="D19" s="29" t="s">
        <v>38</v>
      </c>
      <c r="E19" s="30"/>
      <c r="F19" s="30"/>
      <c r="G19" s="30"/>
      <c r="H19" s="31"/>
    </row>
    <row r="20" spans="1:8" ht="30" customHeight="1" x14ac:dyDescent="0.15">
      <c r="A20" s="32" t="s">
        <v>6</v>
      </c>
      <c r="B20" s="11" t="s">
        <v>27</v>
      </c>
      <c r="C20" s="34" t="s">
        <v>69</v>
      </c>
      <c r="D20" s="8" t="s">
        <v>52</v>
      </c>
      <c r="E20" s="9">
        <v>86</v>
      </c>
      <c r="F20" s="9">
        <v>8</v>
      </c>
      <c r="G20" s="9">
        <f t="shared" ref="G20" si="7">E20-F20</f>
        <v>78</v>
      </c>
      <c r="H20" s="12">
        <v>55000</v>
      </c>
    </row>
    <row r="21" spans="1:8" ht="30" customHeight="1" x14ac:dyDescent="0.15">
      <c r="A21" s="36"/>
      <c r="B21" s="11" t="s">
        <v>28</v>
      </c>
      <c r="C21" s="37"/>
      <c r="D21" s="8" t="s">
        <v>36</v>
      </c>
      <c r="E21" s="9">
        <v>81</v>
      </c>
      <c r="F21" s="9">
        <v>8</v>
      </c>
      <c r="G21" s="9">
        <f t="shared" ref="G21" si="8">E21-F21</f>
        <v>73</v>
      </c>
      <c r="H21" s="12">
        <v>55000</v>
      </c>
    </row>
    <row r="22" spans="1:8" ht="30" customHeight="1" x14ac:dyDescent="0.15">
      <c r="A22" s="36"/>
      <c r="B22" s="11" t="s">
        <v>29</v>
      </c>
      <c r="C22" s="37"/>
      <c r="D22" s="29" t="s">
        <v>38</v>
      </c>
      <c r="E22" s="30"/>
      <c r="F22" s="30"/>
      <c r="G22" s="30"/>
      <c r="H22" s="31"/>
    </row>
    <row r="23" spans="1:8" ht="30" customHeight="1" x14ac:dyDescent="0.15">
      <c r="A23" s="36"/>
      <c r="B23" s="11" t="s">
        <v>30</v>
      </c>
      <c r="C23" s="37"/>
      <c r="D23" s="8" t="s">
        <v>36</v>
      </c>
      <c r="E23" s="9">
        <v>81</v>
      </c>
      <c r="F23" s="9">
        <v>8</v>
      </c>
      <c r="G23" s="9">
        <f t="shared" ref="G23" si="9">E23-F23</f>
        <v>73</v>
      </c>
      <c r="H23" s="12">
        <v>55000</v>
      </c>
    </row>
    <row r="24" spans="1:8" ht="30" customHeight="1" x14ac:dyDescent="0.15">
      <c r="A24" s="36"/>
      <c r="B24" s="11" t="s">
        <v>32</v>
      </c>
      <c r="C24" s="37"/>
      <c r="D24" s="29" t="s">
        <v>38</v>
      </c>
      <c r="E24" s="30"/>
      <c r="F24" s="30"/>
      <c r="G24" s="30"/>
      <c r="H24" s="31"/>
    </row>
    <row r="25" spans="1:8" ht="30" customHeight="1" x14ac:dyDescent="0.15">
      <c r="A25" s="33"/>
      <c r="B25" s="11" t="s">
        <v>31</v>
      </c>
      <c r="C25" s="35"/>
      <c r="D25" s="29" t="s">
        <v>38</v>
      </c>
      <c r="E25" s="30"/>
      <c r="F25" s="30"/>
      <c r="G25" s="30"/>
      <c r="H25" s="31"/>
    </row>
    <row r="26" spans="1:8" ht="30" customHeight="1" x14ac:dyDescent="0.15">
      <c r="A26" s="32" t="s">
        <v>62</v>
      </c>
      <c r="B26" s="11" t="s">
        <v>27</v>
      </c>
      <c r="C26" s="34" t="s">
        <v>70</v>
      </c>
      <c r="D26" s="29" t="s">
        <v>38</v>
      </c>
      <c r="E26" s="30"/>
      <c r="F26" s="30"/>
      <c r="G26" s="30"/>
      <c r="H26" s="31"/>
    </row>
    <row r="27" spans="1:8" ht="30" customHeight="1" x14ac:dyDescent="0.15">
      <c r="A27" s="36"/>
      <c r="B27" s="11" t="s">
        <v>28</v>
      </c>
      <c r="C27" s="37"/>
      <c r="D27" s="29" t="s">
        <v>38</v>
      </c>
      <c r="E27" s="30"/>
      <c r="F27" s="30"/>
      <c r="G27" s="30"/>
      <c r="H27" s="31"/>
    </row>
    <row r="28" spans="1:8" ht="30" customHeight="1" x14ac:dyDescent="0.15">
      <c r="A28" s="36"/>
      <c r="B28" s="11" t="s">
        <v>29</v>
      </c>
      <c r="C28" s="37"/>
      <c r="D28" s="8" t="s">
        <v>65</v>
      </c>
      <c r="E28" s="9">
        <v>72</v>
      </c>
      <c r="F28" s="9">
        <v>8</v>
      </c>
      <c r="G28" s="9">
        <f t="shared" ref="G28" si="10">E28-F28</f>
        <v>64</v>
      </c>
      <c r="H28" s="12">
        <v>55000</v>
      </c>
    </row>
    <row r="29" spans="1:8" ht="30" customHeight="1" x14ac:dyDescent="0.15">
      <c r="A29" s="36"/>
      <c r="B29" s="11" t="s">
        <v>30</v>
      </c>
      <c r="C29" s="37"/>
      <c r="D29" s="29" t="s">
        <v>38</v>
      </c>
      <c r="E29" s="30"/>
      <c r="F29" s="30"/>
      <c r="G29" s="30"/>
      <c r="H29" s="31"/>
    </row>
    <row r="30" spans="1:8" ht="30" customHeight="1" x14ac:dyDescent="0.15">
      <c r="A30" s="36"/>
      <c r="B30" s="11" t="s">
        <v>32</v>
      </c>
      <c r="C30" s="37"/>
      <c r="D30" s="29" t="s">
        <v>38</v>
      </c>
      <c r="E30" s="30"/>
      <c r="F30" s="30"/>
      <c r="G30" s="30"/>
      <c r="H30" s="31"/>
    </row>
    <row r="31" spans="1:8" ht="30" customHeight="1" x14ac:dyDescent="0.15">
      <c r="A31" s="33"/>
      <c r="B31" s="11" t="s">
        <v>31</v>
      </c>
      <c r="C31" s="35"/>
      <c r="D31" s="8" t="s">
        <v>68</v>
      </c>
      <c r="E31" s="9">
        <v>63.5</v>
      </c>
      <c r="F31" s="9">
        <v>8</v>
      </c>
      <c r="G31" s="9">
        <f t="shared" ref="G31:G32" si="11">E31-F31</f>
        <v>55.5</v>
      </c>
      <c r="H31" s="12">
        <v>54814</v>
      </c>
    </row>
    <row r="32" spans="1:8" ht="30" customHeight="1" x14ac:dyDescent="0.15">
      <c r="A32" s="32" t="s">
        <v>63</v>
      </c>
      <c r="B32" s="11" t="s">
        <v>27</v>
      </c>
      <c r="C32" s="34" t="s">
        <v>72</v>
      </c>
      <c r="D32" s="8" t="s">
        <v>35</v>
      </c>
      <c r="E32" s="9">
        <v>90</v>
      </c>
      <c r="F32" s="9">
        <v>8</v>
      </c>
      <c r="G32" s="9">
        <f t="shared" si="11"/>
        <v>82</v>
      </c>
      <c r="H32" s="12">
        <v>55000</v>
      </c>
    </row>
    <row r="33" spans="1:9" ht="30" customHeight="1" x14ac:dyDescent="0.15">
      <c r="A33" s="36"/>
      <c r="B33" s="11" t="s">
        <v>28</v>
      </c>
      <c r="C33" s="37"/>
      <c r="D33" s="29" t="s">
        <v>38</v>
      </c>
      <c r="E33" s="30"/>
      <c r="F33" s="30"/>
      <c r="G33" s="30"/>
      <c r="H33" s="31"/>
    </row>
    <row r="34" spans="1:9" ht="30" customHeight="1" x14ac:dyDescent="0.15">
      <c r="A34" s="36"/>
      <c r="B34" s="11" t="s">
        <v>29</v>
      </c>
      <c r="C34" s="37"/>
      <c r="D34" s="29" t="s">
        <v>38</v>
      </c>
      <c r="E34" s="30"/>
      <c r="F34" s="30"/>
      <c r="G34" s="30"/>
      <c r="H34" s="31"/>
    </row>
    <row r="35" spans="1:9" ht="30" customHeight="1" x14ac:dyDescent="0.15">
      <c r="A35" s="32" t="s">
        <v>64</v>
      </c>
      <c r="B35" s="11" t="s">
        <v>27</v>
      </c>
      <c r="C35" s="34" t="s">
        <v>71</v>
      </c>
      <c r="D35" s="29" t="s">
        <v>38</v>
      </c>
      <c r="E35" s="30"/>
      <c r="F35" s="30"/>
      <c r="G35" s="30"/>
      <c r="H35" s="31"/>
    </row>
    <row r="36" spans="1:9" ht="30" customHeight="1" x14ac:dyDescent="0.15">
      <c r="A36" s="33"/>
      <c r="B36" s="11" t="s">
        <v>28</v>
      </c>
      <c r="C36" s="35"/>
      <c r="D36" s="29" t="s">
        <v>38</v>
      </c>
      <c r="E36" s="30"/>
      <c r="F36" s="30"/>
      <c r="G36" s="30"/>
      <c r="H36" s="31"/>
    </row>
    <row r="37" spans="1:9" ht="30" customHeight="1" x14ac:dyDescent="0.15">
      <c r="A37" s="38" t="s">
        <v>47</v>
      </c>
      <c r="B37" s="38"/>
      <c r="C37" s="38"/>
      <c r="D37" s="38"/>
      <c r="E37" s="38"/>
      <c r="F37" s="38"/>
      <c r="G37" s="38"/>
      <c r="H37" s="38"/>
      <c r="I37" s="25"/>
    </row>
    <row r="38" spans="1:9" s="6" customFormat="1" ht="30" customHeight="1" x14ac:dyDescent="0.15">
      <c r="A38" s="41" t="s">
        <v>23</v>
      </c>
      <c r="B38" s="41" t="s">
        <v>24</v>
      </c>
      <c r="C38" s="39" t="s">
        <v>0</v>
      </c>
      <c r="D38" s="39" t="s">
        <v>25</v>
      </c>
      <c r="E38" s="40" t="s">
        <v>22</v>
      </c>
      <c r="F38" s="40"/>
      <c r="G38" s="40"/>
      <c r="H38" s="14" t="s">
        <v>21</v>
      </c>
    </row>
    <row r="39" spans="1:9" s="6" customFormat="1" ht="30" customHeight="1" x14ac:dyDescent="0.15">
      <c r="A39" s="41"/>
      <c r="B39" s="41"/>
      <c r="C39" s="39"/>
      <c r="D39" s="39"/>
      <c r="E39" s="28" t="s">
        <v>18</v>
      </c>
      <c r="F39" s="13" t="s">
        <v>19</v>
      </c>
      <c r="G39" s="28" t="s">
        <v>20</v>
      </c>
      <c r="H39" s="14" t="s">
        <v>26</v>
      </c>
    </row>
    <row r="40" spans="1:9" ht="30" customHeight="1" x14ac:dyDescent="0.15">
      <c r="A40" s="32" t="s">
        <v>7</v>
      </c>
      <c r="B40" s="11" t="s">
        <v>27</v>
      </c>
      <c r="C40" s="34" t="s">
        <v>13</v>
      </c>
      <c r="D40" s="29" t="s">
        <v>38</v>
      </c>
      <c r="E40" s="30"/>
      <c r="F40" s="30"/>
      <c r="G40" s="30"/>
      <c r="H40" s="31"/>
    </row>
    <row r="41" spans="1:9" ht="30" customHeight="1" x14ac:dyDescent="0.15">
      <c r="A41" s="36"/>
      <c r="B41" s="11" t="s">
        <v>28</v>
      </c>
      <c r="C41" s="37"/>
      <c r="D41" s="8" t="s">
        <v>50</v>
      </c>
      <c r="E41" s="9">
        <v>94.5</v>
      </c>
      <c r="F41" s="9">
        <v>8</v>
      </c>
      <c r="G41" s="9">
        <f t="shared" ref="G41:G49" si="12">E41-F41</f>
        <v>86.5</v>
      </c>
      <c r="H41" s="12">
        <v>66000</v>
      </c>
    </row>
    <row r="42" spans="1:9" ht="30" customHeight="1" x14ac:dyDescent="0.15">
      <c r="A42" s="36"/>
      <c r="B42" s="11" t="s">
        <v>29</v>
      </c>
      <c r="C42" s="37"/>
      <c r="D42" s="8" t="s">
        <v>51</v>
      </c>
      <c r="E42" s="9">
        <v>90</v>
      </c>
      <c r="F42" s="9">
        <v>8</v>
      </c>
      <c r="G42" s="9">
        <f t="shared" si="12"/>
        <v>82</v>
      </c>
      <c r="H42" s="12">
        <v>66000</v>
      </c>
    </row>
    <row r="43" spans="1:9" ht="30" customHeight="1" x14ac:dyDescent="0.15">
      <c r="A43" s="26" t="s">
        <v>8</v>
      </c>
      <c r="B43" s="11" t="s">
        <v>27</v>
      </c>
      <c r="C43" s="27" t="s">
        <v>14</v>
      </c>
      <c r="D43" s="8" t="s">
        <v>35</v>
      </c>
      <c r="E43" s="9">
        <v>92.5</v>
      </c>
      <c r="F43" s="9">
        <v>8</v>
      </c>
      <c r="G43" s="9">
        <f t="shared" si="12"/>
        <v>84.5</v>
      </c>
      <c r="H43" s="12">
        <v>66000</v>
      </c>
    </row>
    <row r="44" spans="1:9" ht="30" customHeight="1" x14ac:dyDescent="0.15">
      <c r="A44" s="32" t="s">
        <v>9</v>
      </c>
      <c r="B44" s="11" t="s">
        <v>27</v>
      </c>
      <c r="C44" s="34" t="s">
        <v>15</v>
      </c>
      <c r="D44" s="8" t="s">
        <v>52</v>
      </c>
      <c r="E44" s="9">
        <v>86</v>
      </c>
      <c r="F44" s="9">
        <v>8</v>
      </c>
      <c r="G44" s="9">
        <f t="shared" si="12"/>
        <v>78</v>
      </c>
      <c r="H44" s="12">
        <v>66000</v>
      </c>
    </row>
    <row r="45" spans="1:9" ht="30" customHeight="1" x14ac:dyDescent="0.15">
      <c r="A45" s="33"/>
      <c r="B45" s="11" t="s">
        <v>28</v>
      </c>
      <c r="C45" s="35"/>
      <c r="D45" s="8" t="s">
        <v>52</v>
      </c>
      <c r="E45" s="9">
        <v>86</v>
      </c>
      <c r="F45" s="9">
        <v>8</v>
      </c>
      <c r="G45" s="9">
        <f t="shared" ref="G45" si="13">E45-F45</f>
        <v>78</v>
      </c>
      <c r="H45" s="12">
        <v>66000</v>
      </c>
    </row>
    <row r="46" spans="1:9" ht="30" customHeight="1" x14ac:dyDescent="0.15">
      <c r="A46" s="22" t="s">
        <v>10</v>
      </c>
      <c r="B46" s="11" t="s">
        <v>27</v>
      </c>
      <c r="C46" s="19" t="s">
        <v>16</v>
      </c>
      <c r="D46" s="8" t="s">
        <v>52</v>
      </c>
      <c r="E46" s="9">
        <v>86</v>
      </c>
      <c r="F46" s="9">
        <v>8</v>
      </c>
      <c r="G46" s="9">
        <f t="shared" si="12"/>
        <v>78</v>
      </c>
      <c r="H46" s="12">
        <v>66000</v>
      </c>
    </row>
    <row r="47" spans="1:9" ht="30" customHeight="1" x14ac:dyDescent="0.15">
      <c r="A47" s="26" t="s">
        <v>11</v>
      </c>
      <c r="B47" s="11" t="s">
        <v>27</v>
      </c>
      <c r="C47" s="27" t="s">
        <v>17</v>
      </c>
      <c r="D47" s="8" t="s">
        <v>52</v>
      </c>
      <c r="E47" s="9">
        <v>86</v>
      </c>
      <c r="F47" s="9">
        <v>8</v>
      </c>
      <c r="G47" s="9">
        <f t="shared" si="12"/>
        <v>78</v>
      </c>
      <c r="H47" s="12">
        <v>66000</v>
      </c>
    </row>
    <row r="48" spans="1:9" ht="30" customHeight="1" x14ac:dyDescent="0.15">
      <c r="A48" s="26" t="s">
        <v>44</v>
      </c>
      <c r="B48" s="11" t="s">
        <v>27</v>
      </c>
      <c r="C48" s="27" t="s">
        <v>45</v>
      </c>
      <c r="D48" s="8" t="s">
        <v>52</v>
      </c>
      <c r="E48" s="9">
        <v>86.5</v>
      </c>
      <c r="F48" s="9">
        <v>8</v>
      </c>
      <c r="G48" s="9">
        <f t="shared" ref="G48" si="14">E48-F48</f>
        <v>78.5</v>
      </c>
      <c r="H48" s="12">
        <v>66000</v>
      </c>
    </row>
    <row r="49" spans="1:8" ht="30" customHeight="1" x14ac:dyDescent="0.15">
      <c r="A49" s="32" t="s">
        <v>12</v>
      </c>
      <c r="B49" s="11" t="s">
        <v>27</v>
      </c>
      <c r="C49" s="34" t="s">
        <v>53</v>
      </c>
      <c r="D49" s="8" t="s">
        <v>51</v>
      </c>
      <c r="E49" s="9">
        <v>89.5</v>
      </c>
      <c r="F49" s="9">
        <v>8</v>
      </c>
      <c r="G49" s="9">
        <f t="shared" si="12"/>
        <v>81.5</v>
      </c>
      <c r="H49" s="12">
        <v>66000</v>
      </c>
    </row>
    <row r="50" spans="1:8" ht="30" customHeight="1" x14ac:dyDescent="0.15">
      <c r="A50" s="33"/>
      <c r="B50" s="11" t="s">
        <v>28</v>
      </c>
      <c r="C50" s="35"/>
      <c r="D50" s="29" t="s">
        <v>38</v>
      </c>
      <c r="E50" s="30"/>
      <c r="F50" s="30"/>
      <c r="G50" s="30"/>
      <c r="H50" s="31"/>
    </row>
    <row r="51" spans="1:8" s="4" customFormat="1" ht="36" customHeight="1" x14ac:dyDescent="0.15">
      <c r="A51" s="23"/>
      <c r="B51" s="3"/>
      <c r="C51" s="20"/>
      <c r="D51" s="17"/>
      <c r="E51" s="5"/>
      <c r="F51" s="10"/>
      <c r="H51" s="15"/>
    </row>
  </sheetData>
  <sortState ref="A4:N102">
    <sortCondition ref="A3:A102"/>
    <sortCondition ref="B3:B102"/>
  </sortState>
  <dataConsolidate/>
  <mergeCells count="50">
    <mergeCell ref="A14:A15"/>
    <mergeCell ref="C14:C15"/>
    <mergeCell ref="A5:A8"/>
    <mergeCell ref="C5:C8"/>
    <mergeCell ref="A1:H1"/>
    <mergeCell ref="E3:G3"/>
    <mergeCell ref="D3:D4"/>
    <mergeCell ref="C3:C4"/>
    <mergeCell ref="B3:B4"/>
    <mergeCell ref="A3:A4"/>
    <mergeCell ref="A10:A11"/>
    <mergeCell ref="C10:C11"/>
    <mergeCell ref="A2:H2"/>
    <mergeCell ref="A49:A50"/>
    <mergeCell ref="C49:C50"/>
    <mergeCell ref="A40:A42"/>
    <mergeCell ref="C40:C42"/>
    <mergeCell ref="A38:A39"/>
    <mergeCell ref="C38:C39"/>
    <mergeCell ref="B38:B39"/>
    <mergeCell ref="D50:H50"/>
    <mergeCell ref="D8:H8"/>
    <mergeCell ref="A20:A25"/>
    <mergeCell ref="C20:C25"/>
    <mergeCell ref="A26:A31"/>
    <mergeCell ref="C26:C31"/>
    <mergeCell ref="D29:H29"/>
    <mergeCell ref="D22:H22"/>
    <mergeCell ref="D24:H24"/>
    <mergeCell ref="D25:H25"/>
    <mergeCell ref="D26:H26"/>
    <mergeCell ref="D27:H27"/>
    <mergeCell ref="D30:H30"/>
    <mergeCell ref="D34:H34"/>
    <mergeCell ref="A32:A34"/>
    <mergeCell ref="C32:C34"/>
    <mergeCell ref="D36:H36"/>
    <mergeCell ref="D33:H33"/>
    <mergeCell ref="D19:H19"/>
    <mergeCell ref="D40:H40"/>
    <mergeCell ref="A44:A45"/>
    <mergeCell ref="C44:C45"/>
    <mergeCell ref="A35:A36"/>
    <mergeCell ref="C35:C36"/>
    <mergeCell ref="D35:H35"/>
    <mergeCell ref="A18:A19"/>
    <mergeCell ref="C18:C19"/>
    <mergeCell ref="A37:H37"/>
    <mergeCell ref="D38:D39"/>
    <mergeCell ref="E38:G38"/>
  </mergeCells>
  <phoneticPr fontId="1"/>
  <dataValidations count="1">
    <dataValidation imeMode="off" allowBlank="1" showInputMessage="1" showErrorMessage="1" sqref="F4:G4 A3:B3 H3:H4 E3:E4 C5 E12:H17 C20:H20 A38:B38 H38:H39 E38:E39 F39:G39 C40:D40 C46:C49 C10:H10 D42:D50 E41:H49 C43:C44 D28:H28 D9:H9 D8 D5:H7 C12:C14 C16:D17 C26:D26 D12:D15 D23:H23 D21:H21 C35 D29:D36 D11:H11 D18:D19 E18:H18 C18 D22 D24:D25 D27 C32 E31:H32"/>
  </dataValidations>
  <pageMargins left="0.78740157480314965" right="0.59055118110236227" top="0.59055118110236227" bottom="0.59055118110236227" header="0.39370078740157483" footer="0.31496062992125984"/>
  <pageSetup paperSize="9" scale="74" fitToHeight="0" pageOrder="overThenDown" orientation="portrait" r:id="rId1"/>
  <headerFooter>
    <oddHeader>&amp;R&amp;12令和５年度追加募集</oddHead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選定業者一覧</vt:lpstr>
      <vt:lpstr>選定業者一覧!Print_Area</vt:lpstr>
      <vt:lpstr>選定業者一覧!Print_Titles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2022-01-14T07:24:56Z</dcterms:created>
  <dcterms:modified xsi:type="dcterms:W3CDTF">2023-06-13T03:02:49Z</dcterms:modified>
</cp:coreProperties>
</file>