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 sheetId="1" r:id="rId1"/>
  </sheets>
  <definedNames>
    <definedName name="_xlnm.Print_Area" localSheetId="0">'Sheet1 '!$A$1:$P$35</definedName>
  </definedNames>
  <calcPr fullCalcOnLoad="1"/>
</workbook>
</file>

<file path=xl/sharedStrings.xml><?xml version="1.0" encoding="utf-8"?>
<sst xmlns="http://schemas.openxmlformats.org/spreadsheetml/2006/main" count="102" uniqueCount="51">
  <si>
    <t>～</t>
  </si>
  <si>
    <t>就職者数</t>
  </si>
  <si>
    <t>(例)</t>
  </si>
  <si>
    <t>※</t>
  </si>
  <si>
    <t>（イ）</t>
  </si>
  <si>
    <t>入学者数</t>
  </si>
  <si>
    <t>うち</t>
  </si>
  <si>
    <t>就職希望者</t>
  </si>
  <si>
    <t>以外の</t>
  </si>
  <si>
    <t>中退・</t>
  </si>
  <si>
    <t>就職率＝（イ）÷（ア）×１００</t>
  </si>
  <si>
    <t>在学期間</t>
  </si>
  <si>
    <t>①</t>
  </si>
  <si>
    <t>②</t>
  </si>
  <si>
    <t>③</t>
  </si>
  <si>
    <t>（ア）</t>
  </si>
  <si>
    <t>=①-②-③</t>
  </si>
  <si>
    <t>様式第４－２号のウ</t>
  </si>
  <si>
    <t>（ア）卒業者数は、入学した者(①）のうち、中退・留年者(②）及び就職を希望しない卒業者（③）を除いた者</t>
  </si>
  <si>
    <t>入学年度</t>
  </si>
  <si>
    <t>本科の課程名</t>
  </si>
  <si>
    <t>－</t>
  </si>
  <si>
    <t>計</t>
  </si>
  <si>
    <t>資格名</t>
  </si>
  <si>
    <t>全国平均</t>
  </si>
  <si>
    <t>国家資格合格率</t>
  </si>
  <si>
    <t>実績</t>
  </si>
  <si>
    <t>正社員</t>
  </si>
  <si>
    <t>就職率</t>
  </si>
  <si>
    <t>就職率</t>
  </si>
  <si>
    <t>（自動計算）</t>
  </si>
  <si>
    <t>調理師養成学科（全日制）</t>
  </si>
  <si>
    <t>調理師</t>
  </si>
  <si>
    <t>栄養士養成学科（全日制）</t>
  </si>
  <si>
    <t>栄養士</t>
  </si>
  <si>
    <t>【訓練期間が１年間の課程】</t>
  </si>
  <si>
    <t>【訓練期間が２年間の課程】</t>
  </si>
  <si>
    <t>留年者数</t>
  </si>
  <si>
    <t>卒業者数</t>
  </si>
  <si>
    <t>（％）</t>
  </si>
  <si>
    <t>卒業者数</t>
  </si>
  <si>
    <t>「本科の課程名」、「在学期間」には、提案する科目と同じ科目の本科の課程名、在学期間を記載すること。また、夜間・土日のみの学科は記載しないこと。</t>
  </si>
  <si>
    <t>正社員就職率は、一般の受講者を対象として進学者を分母及び分子から除いて算出すること。（介護福祉士及び保育士を除く、その他の資格コースのみ記載）</t>
  </si>
  <si>
    <t>国家資格合格率は、全国平均の合格率と事業者の合格実績を記載すること。（介護福祉士及び保育士を除く、その他の資格コースのみ記載）</t>
  </si>
  <si>
    <t>国家資格合格率は、訓練内容の該当する番号(仕様書L-9の9訓練内容）が（１）又は（２）である場合に記載すること。（介護福祉士及び保育士を除く、その他の資格コースのみ記載）</t>
  </si>
  <si>
    <r>
      <t>【訓練コース番号：　</t>
    </r>
    <r>
      <rPr>
        <i/>
        <sz val="11"/>
        <color indexed="10"/>
        <rFont val="ＭＳ Ｐゴシック"/>
        <family val="3"/>
      </rPr>
      <t>L０４</t>
    </r>
    <r>
      <rPr>
        <i/>
        <sz val="11"/>
        <color indexed="49"/>
        <rFont val="ＭＳ Ｐゴシック"/>
        <family val="3"/>
      </rPr>
      <t>　</t>
    </r>
    <r>
      <rPr>
        <sz val="11"/>
        <rFont val="ＭＳ Ｐゴシック"/>
        <family val="3"/>
      </rPr>
      <t>　　　　　　　　　　　   　】</t>
    </r>
  </si>
  <si>
    <r>
      <t xml:space="preserve">【訓練内容の該当する番号(仕様書L-9の9訓練内容）： </t>
    </r>
    <r>
      <rPr>
        <b/>
        <i/>
        <sz val="11"/>
        <color indexed="10"/>
        <rFont val="ＭＳ Ｐゴシック"/>
        <family val="3"/>
      </rPr>
      <t>３</t>
    </r>
    <r>
      <rPr>
        <sz val="11"/>
        <color indexed="10"/>
        <rFont val="ＭＳ Ｐゴシック"/>
        <family val="3"/>
      </rPr>
      <t xml:space="preserve"> </t>
    </r>
    <r>
      <rPr>
        <sz val="11"/>
        <rFont val="ＭＳ Ｐゴシック"/>
        <family val="3"/>
      </rPr>
      <t>　　　　　　　　　】</t>
    </r>
  </si>
  <si>
    <r>
      <t>【訓練科目名：　</t>
    </r>
    <r>
      <rPr>
        <i/>
        <sz val="11"/>
        <color indexed="10"/>
        <rFont val="ＭＳ Ｐゴシック"/>
        <family val="3"/>
      </rPr>
      <t>自由提案科目（○○○</t>
    </r>
    <r>
      <rPr>
        <b/>
        <i/>
        <sz val="11"/>
        <color indexed="10"/>
        <rFont val="ＭＳ Ｐゴシック"/>
        <family val="3"/>
      </rPr>
      <t>コース）</t>
    </r>
    <r>
      <rPr>
        <sz val="11"/>
        <rFont val="ＭＳ Ｐゴシック"/>
        <family val="3"/>
      </rPr>
      <t xml:space="preserve">       　　　　　       　】</t>
    </r>
  </si>
  <si>
    <r>
      <t>【機関(法人)名：</t>
    </r>
    <r>
      <rPr>
        <i/>
        <sz val="11"/>
        <color indexed="10"/>
        <rFont val="ＭＳ Ｐゴシック"/>
        <family val="3"/>
      </rPr>
      <t>学校法人　△△△△△</t>
    </r>
    <r>
      <rPr>
        <sz val="11"/>
        <rFont val="ＭＳ Ｐゴシック"/>
        <family val="3"/>
      </rPr>
      <t>　　】</t>
    </r>
  </si>
  <si>
    <t>提案する科目と同じ訓練期間の直近２か年の実績を記載すること。直近２か年の実績とは、1年間の課程は28年度及び29年度の入学生、2年間の課程は27年度及28年度の入学生の実績をいう。</t>
  </si>
  <si>
    <t>直近２か年に入学した本科生における就職状況（平成30年3月卒業まで）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</si>
</sst>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411]ggge&quot;年&quot;m&quot;月&quot;d&quot;日&quot;;@"/>
    <numFmt numFmtId="179" formatCode="0.0_ "/>
    <numFmt numFmtId="180" formatCode="0_);[Red]\(0\)"/>
  </numFmts>
  <fonts count="56">
    <font>
      <sz val="11"/>
      <color theme="1"/>
      <name val="Calibri"/>
      <family val="3"/>
    </font>
    <font>
      <sz val="11"/>
      <color indexed="8"/>
      <name val="ＭＳ Ｐゴシック"/>
      <family val="3"/>
    </font>
    <font>
      <sz val="11"/>
      <name val="ＭＳ Ｐゴシック"/>
      <family val="3"/>
    </font>
    <font>
      <sz val="6"/>
      <name val="ＭＳ Ｐゴシック"/>
      <family val="3"/>
    </font>
    <font>
      <sz val="12"/>
      <name val="ＭＳ Ｐゴシック"/>
      <family val="3"/>
    </font>
    <font>
      <sz val="10"/>
      <name val="ＭＳ Ｐゴシック"/>
      <family val="3"/>
    </font>
    <font>
      <i/>
      <sz val="11"/>
      <name val="ＭＳ Ｐゴシック"/>
      <family val="3"/>
    </font>
    <font>
      <b/>
      <sz val="18"/>
      <name val="ＭＳ Ｐゴシック"/>
      <family val="3"/>
    </font>
    <font>
      <i/>
      <sz val="11"/>
      <color indexed="49"/>
      <name val="ＭＳ Ｐゴシック"/>
      <family val="3"/>
    </font>
    <font>
      <i/>
      <sz val="11"/>
      <color indexed="10"/>
      <name val="ＭＳ Ｐゴシック"/>
      <family val="3"/>
    </font>
    <font>
      <b/>
      <i/>
      <sz val="11"/>
      <color indexed="10"/>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name val="ＭＳ Ｐゴシック"/>
      <family val="3"/>
    </font>
    <font>
      <sz val="9"/>
      <color indexed="10"/>
      <name val="ＭＳ 明朝"/>
      <family val="1"/>
    </font>
    <font>
      <sz val="10"/>
      <color indexed="10"/>
      <name val="ＭＳ Ｐゴシック"/>
      <family val="3"/>
    </font>
    <font>
      <sz val="10"/>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name val="Calibri"/>
      <family val="3"/>
    </font>
    <font>
      <sz val="18"/>
      <name val="Calibri"/>
      <family val="3"/>
    </font>
    <font>
      <b/>
      <i/>
      <sz val="11"/>
      <color rgb="FFFF0000"/>
      <name val="ＭＳ Ｐゴシック"/>
      <family val="3"/>
    </font>
    <font>
      <i/>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style="thin"/>
      <bottom/>
    </border>
    <border>
      <left style="thin"/>
      <right/>
      <top style="hair"/>
      <bottom/>
    </border>
    <border>
      <left/>
      <right/>
      <top style="hair"/>
      <bottom/>
    </border>
    <border>
      <left style="thin"/>
      <right style="thin"/>
      <top style="thin"/>
      <bottom/>
    </border>
    <border>
      <left/>
      <right style="thin"/>
      <top style="thin"/>
      <bottom/>
    </border>
    <border>
      <left style="thin"/>
      <right/>
      <top/>
      <bottom/>
    </border>
    <border>
      <left style="thin"/>
      <right style="thin"/>
      <top/>
      <bottom/>
    </border>
    <border>
      <left/>
      <right/>
      <top style="thin"/>
      <bottom/>
    </border>
    <border>
      <left/>
      <right/>
      <top/>
      <bottom style="thin"/>
    </border>
    <border>
      <left style="thin"/>
      <right style="thin"/>
      <top/>
      <bottom style="thin"/>
    </border>
    <border>
      <left/>
      <right style="thin"/>
      <top style="hair"/>
      <bottom/>
    </border>
    <border>
      <left style="thin"/>
      <right style="thin"/>
      <top style="medium"/>
      <bottom style="thin"/>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color indexed="63"/>
      </right>
      <top style="thin"/>
      <bottom style="medium"/>
    </border>
    <border>
      <left style="thin"/>
      <right style="thin"/>
      <top style="thin"/>
      <bottom style="thin"/>
    </border>
    <border>
      <left/>
      <right style="thin"/>
      <top/>
      <bottom/>
    </border>
    <border>
      <left/>
      <right style="thin"/>
      <top/>
      <bottom style="thin"/>
    </border>
    <border>
      <left style="medium"/>
      <right>
        <color indexed="63"/>
      </right>
      <top>
        <color indexed="63"/>
      </top>
      <bottom style="medium"/>
    </border>
    <border>
      <left>
        <color indexed="63"/>
      </left>
      <right style="thin"/>
      <top>
        <color indexed="63"/>
      </top>
      <bottom style="medium"/>
    </border>
    <border>
      <left style="thin"/>
      <right/>
      <top>
        <color indexed="63"/>
      </top>
      <bottom style="medium"/>
    </border>
    <border>
      <left/>
      <right/>
      <top>
        <color indexed="63"/>
      </top>
      <bottom style="mediu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137">
    <xf numFmtId="0" fontId="0" fillId="0" borderId="0" xfId="0" applyFont="1" applyAlignment="1">
      <alignment/>
    </xf>
    <xf numFmtId="0" fontId="2" fillId="0" borderId="10" xfId="68" applyFont="1" applyFill="1" applyBorder="1" applyAlignment="1">
      <alignment horizontal="center" vertical="center" shrinkToFit="1"/>
      <protection/>
    </xf>
    <xf numFmtId="0" fontId="5" fillId="0" borderId="0" xfId="68" applyFont="1" applyAlignment="1">
      <alignment horizontal="center" vertical="center"/>
      <protection/>
    </xf>
    <xf numFmtId="0" fontId="2" fillId="0" borderId="11" xfId="68" applyFont="1" applyFill="1" applyBorder="1" applyAlignment="1">
      <alignment horizontal="left" vertical="center" shrinkToFit="1"/>
      <protection/>
    </xf>
    <xf numFmtId="0" fontId="2" fillId="0" borderId="0" xfId="65" applyFont="1" applyFill="1" applyBorder="1" applyAlignment="1">
      <alignment horizontal="center" vertical="center" shrinkToFit="1"/>
      <protection/>
    </xf>
    <xf numFmtId="0" fontId="2" fillId="0" borderId="0" xfId="65" applyFont="1" applyAlignment="1">
      <alignment horizontal="right" vertical="center"/>
      <protection/>
    </xf>
    <xf numFmtId="0" fontId="6" fillId="0" borderId="12" xfId="68" applyFont="1" applyBorder="1" applyAlignment="1">
      <alignment vertical="center"/>
      <protection/>
    </xf>
    <xf numFmtId="0" fontId="2" fillId="0" borderId="0" xfId="67" applyFont="1" applyAlignment="1">
      <alignment vertical="center"/>
      <protection/>
    </xf>
    <xf numFmtId="0" fontId="5" fillId="0" borderId="0" xfId="68" applyFont="1" applyAlignment="1">
      <alignment vertical="center"/>
      <protection/>
    </xf>
    <xf numFmtId="0" fontId="6" fillId="0" borderId="13" xfId="68" applyNumberFormat="1" applyFont="1" applyFill="1" applyBorder="1" applyAlignment="1">
      <alignment horizontal="center" vertical="center"/>
      <protection/>
    </xf>
    <xf numFmtId="0" fontId="6" fillId="0" borderId="14" xfId="68" applyNumberFormat="1" applyFont="1" applyBorder="1" applyAlignment="1">
      <alignment vertical="center"/>
      <protection/>
    </xf>
    <xf numFmtId="176" fontId="6" fillId="0" borderId="14" xfId="68" applyNumberFormat="1" applyFont="1" applyBorder="1" applyAlignment="1">
      <alignment vertical="center"/>
      <protection/>
    </xf>
    <xf numFmtId="176" fontId="6" fillId="0" borderId="14" xfId="68" applyNumberFormat="1" applyFont="1" applyFill="1" applyBorder="1" applyAlignment="1">
      <alignment vertical="center"/>
      <protection/>
    </xf>
    <xf numFmtId="0" fontId="2" fillId="0" borderId="14" xfId="68" applyFont="1" applyFill="1" applyBorder="1" applyAlignment="1">
      <alignment horizontal="left" vertical="center" shrinkToFit="1"/>
      <protection/>
    </xf>
    <xf numFmtId="0" fontId="2" fillId="0" borderId="15" xfId="68" applyFont="1" applyFill="1" applyBorder="1" applyAlignment="1">
      <alignment horizontal="left" vertical="center" shrinkToFit="1"/>
      <protection/>
    </xf>
    <xf numFmtId="0" fontId="2" fillId="0" borderId="16" xfId="68" applyFont="1" applyFill="1" applyBorder="1" applyAlignment="1">
      <alignment horizontal="center" vertical="center" shrinkToFit="1"/>
      <protection/>
    </xf>
    <xf numFmtId="0" fontId="2" fillId="0" borderId="17" xfId="68" applyFont="1" applyFill="1" applyBorder="1" applyAlignment="1">
      <alignment horizontal="left" vertical="center" shrinkToFit="1"/>
      <protection/>
    </xf>
    <xf numFmtId="0" fontId="2" fillId="0" borderId="0" xfId="68" applyFont="1" applyAlignment="1">
      <alignment vertical="center"/>
      <protection/>
    </xf>
    <xf numFmtId="0" fontId="2" fillId="0" borderId="18" xfId="65" applyFont="1" applyBorder="1" applyAlignment="1">
      <alignment horizontal="left" vertical="center"/>
      <protection/>
    </xf>
    <xf numFmtId="0" fontId="2" fillId="0" borderId="0" xfId="65" applyFont="1" applyBorder="1" applyAlignment="1">
      <alignment horizontal="center" vertical="center"/>
      <protection/>
    </xf>
    <xf numFmtId="0" fontId="2" fillId="0" borderId="19" xfId="65" applyFont="1" applyBorder="1" applyAlignment="1">
      <alignment horizontal="center" vertical="center"/>
      <protection/>
    </xf>
    <xf numFmtId="0" fontId="2" fillId="0" borderId="11" xfId="68" applyFont="1" applyFill="1" applyBorder="1" applyAlignment="1">
      <alignment vertical="center" shrinkToFit="1"/>
      <protection/>
    </xf>
    <xf numFmtId="0" fontId="5" fillId="0" borderId="16" xfId="68" applyFont="1" applyFill="1" applyBorder="1" applyAlignment="1">
      <alignment horizontal="center" vertical="center" shrinkToFit="1"/>
      <protection/>
    </xf>
    <xf numFmtId="0" fontId="5" fillId="0" borderId="20" xfId="68" applyFont="1" applyFill="1" applyBorder="1" applyAlignment="1">
      <alignment horizontal="center" vertical="center" shrinkToFit="1"/>
      <protection/>
    </xf>
    <xf numFmtId="0" fontId="2" fillId="0" borderId="20" xfId="68" applyFont="1" applyFill="1" applyBorder="1" applyAlignment="1" quotePrefix="1">
      <alignment horizontal="right" vertical="center" shrinkToFit="1"/>
      <protection/>
    </xf>
    <xf numFmtId="178" fontId="6" fillId="0" borderId="12" xfId="68" applyNumberFormat="1" applyFont="1" applyBorder="1" applyAlignment="1">
      <alignment horizontal="center" vertical="center"/>
      <protection/>
    </xf>
    <xf numFmtId="178" fontId="6" fillId="0" borderId="21" xfId="68" applyNumberFormat="1" applyFont="1" applyBorder="1" applyAlignment="1">
      <alignment horizontal="center" vertical="center" shrinkToFit="1"/>
      <protection/>
    </xf>
    <xf numFmtId="0" fontId="2" fillId="0" borderId="22" xfId="68" applyFont="1" applyFill="1" applyBorder="1" applyAlignment="1">
      <alignment vertical="center"/>
      <protection/>
    </xf>
    <xf numFmtId="180" fontId="2" fillId="0" borderId="22" xfId="68" applyNumberFormat="1" applyFont="1" applyFill="1" applyBorder="1" applyAlignment="1">
      <alignment vertical="center"/>
      <protection/>
    </xf>
    <xf numFmtId="180" fontId="2" fillId="6" borderId="22" xfId="68" applyNumberFormat="1" applyFont="1" applyFill="1" applyBorder="1" applyAlignment="1">
      <alignment vertical="center"/>
      <protection/>
    </xf>
    <xf numFmtId="180" fontId="2" fillId="0" borderId="23" xfId="68" applyNumberFormat="1" applyFont="1" applyFill="1" applyBorder="1" applyAlignment="1">
      <alignment vertical="center"/>
      <protection/>
    </xf>
    <xf numFmtId="178" fontId="2" fillId="6" borderId="24" xfId="68" applyNumberFormat="1" applyFont="1" applyFill="1" applyBorder="1" applyAlignment="1">
      <alignment horizontal="center" vertical="center"/>
      <protection/>
    </xf>
    <xf numFmtId="0" fontId="2" fillId="0" borderId="25" xfId="68" applyNumberFormat="1" applyFont="1" applyFill="1" applyBorder="1" applyAlignment="1">
      <alignment horizontal="center" vertical="center"/>
      <protection/>
    </xf>
    <xf numFmtId="178" fontId="2" fillId="6" borderId="26" xfId="68" applyNumberFormat="1" applyFont="1" applyFill="1" applyBorder="1" applyAlignment="1">
      <alignment horizontal="center" vertical="center"/>
      <protection/>
    </xf>
    <xf numFmtId="0" fontId="51" fillId="0" borderId="0" xfId="0" applyFont="1" applyAlignment="1">
      <alignment vertical="center"/>
    </xf>
    <xf numFmtId="0" fontId="5" fillId="0" borderId="0" xfId="68" applyFont="1" applyAlignment="1">
      <alignment vertical="center" shrinkToFit="1"/>
      <protection/>
    </xf>
    <xf numFmtId="0" fontId="2" fillId="0" borderId="0" xfId="67" applyFont="1" applyAlignment="1">
      <alignment horizontal="right" vertical="center"/>
      <protection/>
    </xf>
    <xf numFmtId="179" fontId="2" fillId="6" borderId="24" xfId="68" applyNumberFormat="1" applyFont="1" applyFill="1" applyBorder="1" applyAlignment="1">
      <alignment horizontal="center" vertical="center"/>
      <protection/>
    </xf>
    <xf numFmtId="0" fontId="2" fillId="0" borderId="20" xfId="68" applyFont="1" applyBorder="1" applyAlignment="1">
      <alignment horizontal="center" vertical="center" shrinkToFit="1"/>
      <protection/>
    </xf>
    <xf numFmtId="179" fontId="6" fillId="0" borderId="23" xfId="68" applyNumberFormat="1" applyFont="1" applyFill="1" applyBorder="1" applyAlignment="1">
      <alignment horizontal="center" vertical="center"/>
      <protection/>
    </xf>
    <xf numFmtId="0" fontId="2" fillId="0" borderId="17" xfId="68" applyFont="1" applyBorder="1" applyAlignment="1">
      <alignment horizontal="center" vertical="center" shrinkToFit="1"/>
      <protection/>
    </xf>
    <xf numFmtId="0" fontId="2" fillId="0" borderId="14" xfId="68" applyFont="1" applyBorder="1" applyAlignment="1">
      <alignment horizontal="center" vertical="center" wrapText="1" shrinkToFit="1"/>
      <protection/>
    </xf>
    <xf numFmtId="179" fontId="2" fillId="33" borderId="0" xfId="68" applyNumberFormat="1" applyFont="1" applyFill="1" applyBorder="1" applyAlignment="1">
      <alignment horizontal="center" vertical="center"/>
      <protection/>
    </xf>
    <xf numFmtId="0" fontId="51" fillId="0" borderId="23" xfId="0" applyFont="1" applyBorder="1" applyAlignment="1">
      <alignment horizontal="center" vertical="center"/>
    </xf>
    <xf numFmtId="0" fontId="51" fillId="0" borderId="22" xfId="0" applyFont="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29" xfId="0" applyFont="1" applyBorder="1" applyAlignment="1">
      <alignment vertical="center"/>
    </xf>
    <xf numFmtId="179" fontId="2" fillId="33" borderId="30" xfId="68" applyNumberFormat="1" applyFont="1" applyFill="1" applyBorder="1" applyAlignment="1">
      <alignment horizontal="center" vertical="center"/>
      <protection/>
    </xf>
    <xf numFmtId="179" fontId="2" fillId="33" borderId="31" xfId="68" applyNumberFormat="1" applyFont="1" applyFill="1" applyBorder="1" applyAlignment="1">
      <alignment horizontal="center" vertical="center"/>
      <protection/>
    </xf>
    <xf numFmtId="0" fontId="4" fillId="0" borderId="0" xfId="65" applyFont="1" applyAlignment="1">
      <alignment horizontal="right" vertical="center"/>
      <protection/>
    </xf>
    <xf numFmtId="0" fontId="4" fillId="0" borderId="0" xfId="65" applyFont="1" applyAlignment="1">
      <alignment horizontal="left" vertical="center"/>
      <protection/>
    </xf>
    <xf numFmtId="0" fontId="4" fillId="0" borderId="0" xfId="65" applyFont="1" applyAlignment="1">
      <alignment vertical="center"/>
      <protection/>
    </xf>
    <xf numFmtId="0" fontId="52" fillId="0" borderId="0" xfId="0" applyFont="1" applyAlignment="1">
      <alignment vertical="center"/>
    </xf>
    <xf numFmtId="179" fontId="6" fillId="0" borderId="17" xfId="68" applyNumberFormat="1" applyFont="1" applyFill="1" applyBorder="1" applyAlignment="1">
      <alignment horizontal="center" vertical="center"/>
      <protection/>
    </xf>
    <xf numFmtId="0" fontId="2" fillId="0" borderId="20" xfId="68" applyFont="1" applyBorder="1" applyAlignment="1">
      <alignment horizontal="center" vertical="top" shrinkToFit="1"/>
      <protection/>
    </xf>
    <xf numFmtId="0" fontId="53" fillId="0" borderId="0" xfId="0" applyFont="1" applyAlignment="1">
      <alignment horizontal="center" vertical="center"/>
    </xf>
    <xf numFmtId="0" fontId="2" fillId="0" borderId="0" xfId="68" applyFont="1" applyFill="1" applyBorder="1" applyAlignment="1">
      <alignment horizontal="center" vertical="center"/>
      <protection/>
    </xf>
    <xf numFmtId="0" fontId="51" fillId="0" borderId="14" xfId="0" applyFont="1" applyBorder="1" applyAlignment="1">
      <alignment horizontal="center" vertical="center"/>
    </xf>
    <xf numFmtId="0" fontId="51" fillId="0" borderId="20" xfId="0" applyFont="1" applyBorder="1" applyAlignment="1">
      <alignment horizontal="center" vertical="center"/>
    </xf>
    <xf numFmtId="0" fontId="2" fillId="0" borderId="28" xfId="68" applyFont="1" applyFill="1" applyBorder="1" applyAlignment="1">
      <alignment horizontal="center" vertical="center"/>
      <protection/>
    </xf>
    <xf numFmtId="180" fontId="2" fillId="0" borderId="28" xfId="68" applyNumberFormat="1" applyFont="1" applyFill="1" applyBorder="1" applyAlignment="1">
      <alignment vertical="center"/>
      <protection/>
    </xf>
    <xf numFmtId="180" fontId="2" fillId="34" borderId="28" xfId="68" applyNumberFormat="1" applyFont="1" applyFill="1" applyBorder="1" applyAlignment="1">
      <alignment vertical="center"/>
      <protection/>
    </xf>
    <xf numFmtId="179" fontId="2" fillId="34" borderId="29" xfId="68" applyNumberFormat="1" applyFont="1" applyFill="1" applyBorder="1" applyAlignment="1">
      <alignment horizontal="center" vertical="center"/>
      <protection/>
    </xf>
    <xf numFmtId="0" fontId="2" fillId="0" borderId="23" xfId="68" applyFont="1" applyFill="1" applyBorder="1" applyAlignment="1">
      <alignment vertical="center"/>
      <protection/>
    </xf>
    <xf numFmtId="178" fontId="2" fillId="6" borderId="32" xfId="68" applyNumberFormat="1" applyFont="1" applyFill="1" applyBorder="1" applyAlignment="1">
      <alignment horizontal="center" vertical="center"/>
      <protection/>
    </xf>
    <xf numFmtId="0" fontId="2" fillId="0" borderId="33" xfId="68" applyNumberFormat="1" applyFont="1" applyFill="1" applyBorder="1" applyAlignment="1">
      <alignment horizontal="center" vertical="center"/>
      <protection/>
    </xf>
    <xf numFmtId="178" fontId="2" fillId="6" borderId="34" xfId="68" applyNumberFormat="1" applyFont="1" applyFill="1" applyBorder="1" applyAlignment="1">
      <alignment horizontal="center" vertical="center"/>
      <protection/>
    </xf>
    <xf numFmtId="180" fontId="2" fillId="6" borderId="23" xfId="68" applyNumberFormat="1" applyFont="1" applyFill="1" applyBorder="1" applyAlignment="1">
      <alignment vertical="center"/>
      <protection/>
    </xf>
    <xf numFmtId="179" fontId="2" fillId="6" borderId="32" xfId="68" applyNumberFormat="1" applyFont="1" applyFill="1" applyBorder="1" applyAlignment="1">
      <alignment horizontal="center" vertical="center"/>
      <protection/>
    </xf>
    <xf numFmtId="0" fontId="2" fillId="0" borderId="0" xfId="68" applyFont="1" applyBorder="1" applyAlignment="1">
      <alignment horizontal="center" vertical="center" shrinkToFit="1"/>
      <protection/>
    </xf>
    <xf numFmtId="0" fontId="51" fillId="0" borderId="0" xfId="0" applyFont="1" applyBorder="1" applyAlignment="1">
      <alignment vertical="center"/>
    </xf>
    <xf numFmtId="178" fontId="2" fillId="33" borderId="0" xfId="68" applyNumberFormat="1" applyFont="1" applyFill="1" applyBorder="1" applyAlignment="1">
      <alignment horizontal="center" vertical="center"/>
      <protection/>
    </xf>
    <xf numFmtId="180" fontId="2" fillId="0" borderId="0" xfId="68" applyNumberFormat="1" applyFont="1" applyFill="1" applyBorder="1" applyAlignment="1">
      <alignment vertical="center"/>
      <protection/>
    </xf>
    <xf numFmtId="180" fontId="2" fillId="33" borderId="0" xfId="68" applyNumberFormat="1" applyFont="1" applyFill="1" applyBorder="1" applyAlignment="1">
      <alignment vertical="center"/>
      <protection/>
    </xf>
    <xf numFmtId="179" fontId="6" fillId="0" borderId="14" xfId="68" applyNumberFormat="1" applyFont="1" applyFill="1" applyBorder="1" applyAlignment="1">
      <alignment horizontal="center" vertical="center"/>
      <protection/>
    </xf>
    <xf numFmtId="0" fontId="51" fillId="0" borderId="23" xfId="0" applyFont="1" applyBorder="1" applyAlignment="1">
      <alignment vertical="center"/>
    </xf>
    <xf numFmtId="0" fontId="51" fillId="0" borderId="35" xfId="0" applyFont="1" applyBorder="1" applyAlignment="1">
      <alignment vertical="center"/>
    </xf>
    <xf numFmtId="0" fontId="2" fillId="0" borderId="17" xfId="68" applyFont="1" applyBorder="1" applyAlignment="1">
      <alignment horizontal="center" vertical="top" wrapText="1" shrinkToFit="1"/>
      <protection/>
    </xf>
    <xf numFmtId="0" fontId="2" fillId="0" borderId="0" xfId="67" applyFont="1">
      <alignment/>
      <protection/>
    </xf>
    <xf numFmtId="0" fontId="54" fillId="0" borderId="22" xfId="68" applyFont="1" applyFill="1" applyBorder="1" applyAlignment="1">
      <alignment vertical="center"/>
      <protection/>
    </xf>
    <xf numFmtId="178" fontId="54" fillId="6" borderId="24" xfId="68" applyNumberFormat="1" applyFont="1" applyFill="1" applyBorder="1" applyAlignment="1">
      <alignment horizontal="center" vertical="center"/>
      <protection/>
    </xf>
    <xf numFmtId="178" fontId="54" fillId="6" borderId="26" xfId="68" applyNumberFormat="1" applyFont="1" applyFill="1" applyBorder="1" applyAlignment="1">
      <alignment horizontal="center" vertical="center"/>
      <protection/>
    </xf>
    <xf numFmtId="0" fontId="54" fillId="0" borderId="23" xfId="68" applyFont="1" applyFill="1" applyBorder="1" applyAlignment="1">
      <alignment vertical="center"/>
      <protection/>
    </xf>
    <xf numFmtId="178" fontId="54" fillId="6" borderId="32" xfId="68" applyNumberFormat="1" applyFont="1" applyFill="1" applyBorder="1" applyAlignment="1">
      <alignment horizontal="center" vertical="center"/>
      <protection/>
    </xf>
    <xf numFmtId="178" fontId="54" fillId="6" borderId="34" xfId="68" applyNumberFormat="1" applyFont="1" applyFill="1" applyBorder="1" applyAlignment="1">
      <alignment horizontal="center" vertical="center"/>
      <protection/>
    </xf>
    <xf numFmtId="0" fontId="55" fillId="0" borderId="25" xfId="68" applyNumberFormat="1" applyFont="1" applyFill="1" applyBorder="1" applyAlignment="1">
      <alignment horizontal="center" vertical="center"/>
      <protection/>
    </xf>
    <xf numFmtId="180" fontId="55" fillId="0" borderId="22" xfId="68" applyNumberFormat="1" applyFont="1" applyFill="1" applyBorder="1" applyAlignment="1">
      <alignment vertical="center"/>
      <protection/>
    </xf>
    <xf numFmtId="180" fontId="55" fillId="6" borderId="22" xfId="68" applyNumberFormat="1" applyFont="1" applyFill="1" applyBorder="1" applyAlignment="1">
      <alignment vertical="center"/>
      <protection/>
    </xf>
    <xf numFmtId="179" fontId="55" fillId="6" borderId="24" xfId="68" applyNumberFormat="1" applyFont="1" applyFill="1" applyBorder="1" applyAlignment="1">
      <alignment horizontal="center" vertical="center"/>
      <protection/>
    </xf>
    <xf numFmtId="179" fontId="55" fillId="33" borderId="30" xfId="68" applyNumberFormat="1" applyFont="1" applyFill="1" applyBorder="1" applyAlignment="1">
      <alignment horizontal="center" vertical="center"/>
      <protection/>
    </xf>
    <xf numFmtId="0" fontId="55" fillId="0" borderId="33" xfId="68" applyNumberFormat="1" applyFont="1" applyFill="1" applyBorder="1" applyAlignment="1">
      <alignment horizontal="center" vertical="center"/>
      <protection/>
    </xf>
    <xf numFmtId="180" fontId="55" fillId="0" borderId="23" xfId="68" applyNumberFormat="1" applyFont="1" applyFill="1" applyBorder="1" applyAlignment="1">
      <alignment vertical="center"/>
      <protection/>
    </xf>
    <xf numFmtId="180" fontId="55" fillId="6" borderId="23" xfId="68" applyNumberFormat="1" applyFont="1" applyFill="1" applyBorder="1" applyAlignment="1">
      <alignment vertical="center"/>
      <protection/>
    </xf>
    <xf numFmtId="179" fontId="55" fillId="6" borderId="32" xfId="68" applyNumberFormat="1" applyFont="1" applyFill="1" applyBorder="1" applyAlignment="1">
      <alignment horizontal="center" vertical="center"/>
      <protection/>
    </xf>
    <xf numFmtId="179" fontId="55" fillId="33" borderId="36" xfId="68" applyNumberFormat="1" applyFont="1" applyFill="1" applyBorder="1" applyAlignment="1">
      <alignment horizontal="center" vertical="center"/>
      <protection/>
    </xf>
    <xf numFmtId="180" fontId="55" fillId="0" borderId="28" xfId="68" applyNumberFormat="1" applyFont="1" applyFill="1" applyBorder="1" applyAlignment="1">
      <alignment vertical="center"/>
      <protection/>
    </xf>
    <xf numFmtId="180" fontId="55" fillId="34" borderId="28" xfId="68" applyNumberFormat="1" applyFont="1" applyFill="1" applyBorder="1" applyAlignment="1">
      <alignment vertical="center"/>
      <protection/>
    </xf>
    <xf numFmtId="179" fontId="55" fillId="34" borderId="29" xfId="68" applyNumberFormat="1" applyFont="1" applyFill="1" applyBorder="1" applyAlignment="1">
      <alignment horizontal="center" vertical="center"/>
      <protection/>
    </xf>
    <xf numFmtId="0" fontId="2" fillId="0" borderId="0" xfId="67" applyFont="1" applyAlignment="1">
      <alignment horizontal="right" vertical="center"/>
      <protection/>
    </xf>
    <xf numFmtId="0" fontId="7" fillId="0" borderId="0" xfId="68" applyFont="1" applyAlignment="1">
      <alignment horizontal="center" vertical="center"/>
      <protection/>
    </xf>
    <xf numFmtId="0" fontId="53" fillId="0" borderId="0" xfId="0" applyFont="1" applyAlignment="1">
      <alignment horizontal="center" vertical="center"/>
    </xf>
    <xf numFmtId="0" fontId="2" fillId="0" borderId="37" xfId="67" applyFont="1" applyBorder="1" applyAlignment="1">
      <alignment horizontal="center" vertical="center"/>
      <protection/>
    </xf>
    <xf numFmtId="0" fontId="2" fillId="0" borderId="14" xfId="65" applyFont="1" applyBorder="1" applyAlignment="1">
      <alignment horizontal="center" vertical="center" shrinkToFit="1"/>
      <protection/>
    </xf>
    <xf numFmtId="0" fontId="2" fillId="0" borderId="17" xfId="65" applyFont="1" applyBorder="1" applyAlignment="1">
      <alignment horizontal="center" vertical="center" shrinkToFit="1"/>
      <protection/>
    </xf>
    <xf numFmtId="0" fontId="2" fillId="0" borderId="20" xfId="65" applyFont="1" applyBorder="1" applyAlignment="1">
      <alignment horizontal="center" vertical="center" shrinkToFit="1"/>
      <protection/>
    </xf>
    <xf numFmtId="0" fontId="2" fillId="0" borderId="11" xfId="68" applyFont="1" applyFill="1" applyBorder="1" applyAlignment="1">
      <alignment horizontal="center" vertical="center"/>
      <protection/>
    </xf>
    <xf numFmtId="0" fontId="2" fillId="0" borderId="18" xfId="68" applyFont="1" applyFill="1" applyBorder="1" applyAlignment="1">
      <alignment horizontal="center" vertical="center"/>
      <protection/>
    </xf>
    <xf numFmtId="0" fontId="2" fillId="0" borderId="15" xfId="68" applyFont="1" applyFill="1" applyBorder="1" applyAlignment="1">
      <alignment horizontal="center" vertical="center"/>
      <protection/>
    </xf>
    <xf numFmtId="0" fontId="2" fillId="0" borderId="16" xfId="68" applyFont="1" applyFill="1" applyBorder="1" applyAlignment="1">
      <alignment horizontal="center" vertical="center"/>
      <protection/>
    </xf>
    <xf numFmtId="0" fontId="2" fillId="0" borderId="0" xfId="68" applyFont="1" applyFill="1" applyBorder="1" applyAlignment="1">
      <alignment horizontal="center" vertical="center"/>
      <protection/>
    </xf>
    <xf numFmtId="0" fontId="2" fillId="0" borderId="38" xfId="68" applyFont="1" applyFill="1" applyBorder="1" applyAlignment="1">
      <alignment horizontal="center" vertical="center"/>
      <protection/>
    </xf>
    <xf numFmtId="0" fontId="2" fillId="0" borderId="10" xfId="68" applyFont="1" applyFill="1" applyBorder="1" applyAlignment="1">
      <alignment horizontal="center" vertical="center"/>
      <protection/>
    </xf>
    <xf numFmtId="0" fontId="2" fillId="0" borderId="19" xfId="68" applyFont="1" applyFill="1" applyBorder="1" applyAlignment="1">
      <alignment horizontal="center" vertical="center"/>
      <protection/>
    </xf>
    <xf numFmtId="0" fontId="2" fillId="0" borderId="39" xfId="68" applyFont="1" applyFill="1" applyBorder="1" applyAlignment="1">
      <alignment horizontal="center" vertical="center"/>
      <protection/>
    </xf>
    <xf numFmtId="0" fontId="2" fillId="0" borderId="14" xfId="68" applyFont="1" applyBorder="1" applyAlignment="1">
      <alignment horizontal="center" wrapText="1" shrinkToFit="1"/>
      <protection/>
    </xf>
    <xf numFmtId="0" fontId="2" fillId="0" borderId="17" xfId="68" applyFont="1" applyBorder="1" applyAlignment="1">
      <alignment horizontal="center" wrapText="1" shrinkToFit="1"/>
      <protection/>
    </xf>
    <xf numFmtId="0" fontId="51" fillId="0" borderId="11" xfId="0" applyFont="1" applyBorder="1" applyAlignment="1">
      <alignment horizontal="center" vertical="center"/>
    </xf>
    <xf numFmtId="0" fontId="51" fillId="0" borderId="18" xfId="0" applyFont="1" applyBorder="1" applyAlignment="1">
      <alignment horizontal="center" vertical="center"/>
    </xf>
    <xf numFmtId="0" fontId="51" fillId="0" borderId="15" xfId="0" applyFont="1" applyBorder="1" applyAlignment="1">
      <alignment horizontal="center" vertical="center"/>
    </xf>
    <xf numFmtId="0" fontId="51" fillId="0" borderId="10" xfId="0" applyFont="1" applyBorder="1" applyAlignment="1">
      <alignment horizontal="center" vertical="center"/>
    </xf>
    <xf numFmtId="0" fontId="51" fillId="0" borderId="19" xfId="0" applyFont="1" applyBorder="1" applyAlignment="1">
      <alignment horizontal="center" vertical="center"/>
    </xf>
    <xf numFmtId="0" fontId="51" fillId="0" borderId="39" xfId="0" applyFont="1" applyBorder="1" applyAlignment="1">
      <alignment horizontal="center" vertical="center"/>
    </xf>
    <xf numFmtId="0" fontId="51" fillId="0" borderId="14" xfId="0" applyFont="1" applyBorder="1" applyAlignment="1">
      <alignment horizontal="center" vertical="center"/>
    </xf>
    <xf numFmtId="0" fontId="51" fillId="0" borderId="20" xfId="0" applyFont="1" applyBorder="1" applyAlignment="1">
      <alignment horizontal="center" vertical="center"/>
    </xf>
    <xf numFmtId="0" fontId="2" fillId="0" borderId="40" xfId="68" applyFont="1" applyBorder="1" applyAlignment="1">
      <alignment horizontal="center" vertical="center" shrinkToFit="1"/>
      <protection/>
    </xf>
    <xf numFmtId="0" fontId="51" fillId="0" borderId="41" xfId="0" applyFont="1" applyBorder="1" applyAlignment="1">
      <alignment vertical="center"/>
    </xf>
    <xf numFmtId="178" fontId="2" fillId="33" borderId="42" xfId="68" applyNumberFormat="1" applyFont="1" applyFill="1" applyBorder="1" applyAlignment="1">
      <alignment horizontal="center" vertical="center"/>
      <protection/>
    </xf>
    <xf numFmtId="178" fontId="2" fillId="33" borderId="43" xfId="68" applyNumberFormat="1" applyFont="1" applyFill="1" applyBorder="1" applyAlignment="1">
      <alignment horizontal="center" vertical="center"/>
      <protection/>
    </xf>
    <xf numFmtId="178" fontId="2" fillId="33" borderId="41" xfId="68" applyNumberFormat="1" applyFont="1" applyFill="1" applyBorder="1" applyAlignment="1">
      <alignment horizontal="center" vertical="center"/>
      <protection/>
    </xf>
    <xf numFmtId="0" fontId="2" fillId="0" borderId="32" xfId="67" applyFont="1" applyBorder="1" applyAlignment="1">
      <alignment horizontal="center" vertical="center"/>
      <protection/>
    </xf>
    <xf numFmtId="0" fontId="51" fillId="0" borderId="34" xfId="0" applyFont="1" applyBorder="1" applyAlignment="1">
      <alignment horizontal="center" vertical="center"/>
    </xf>
    <xf numFmtId="0" fontId="2" fillId="0" borderId="11" xfId="67" applyFont="1" applyBorder="1" applyAlignment="1">
      <alignment horizontal="center" vertical="center"/>
      <protection/>
    </xf>
    <xf numFmtId="0" fontId="2" fillId="0" borderId="30" xfId="68" applyFont="1" applyBorder="1" applyAlignment="1">
      <alignment horizontal="center" vertical="center" shrinkToFit="1"/>
      <protection/>
    </xf>
    <xf numFmtId="0" fontId="51" fillId="0" borderId="26" xfId="0" applyFont="1" applyBorder="1" applyAlignment="1">
      <alignment vertical="center"/>
    </xf>
    <xf numFmtId="0" fontId="2" fillId="0" borderId="36" xfId="68" applyFont="1" applyBorder="1" applyAlignment="1">
      <alignment horizontal="center" vertical="center" shrinkToFit="1"/>
      <protection/>
    </xf>
    <xf numFmtId="0" fontId="51" fillId="0" borderId="34" xfId="0" applyFont="1" applyBorder="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_様式（P25～P38)" xfId="68"/>
    <cellStyle name="Followed Hyperlink" xfId="69"/>
    <cellStyle name="良い"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15</xdr:row>
      <xdr:rowOff>466725</xdr:rowOff>
    </xdr:from>
    <xdr:to>
      <xdr:col>15</xdr:col>
      <xdr:colOff>742950</xdr:colOff>
      <xdr:row>19</xdr:row>
      <xdr:rowOff>28575</xdr:rowOff>
    </xdr:to>
    <xdr:sp>
      <xdr:nvSpPr>
        <xdr:cNvPr id="1" name="AutoShape 2"/>
        <xdr:cNvSpPr>
          <a:spLocks/>
        </xdr:cNvSpPr>
      </xdr:nvSpPr>
      <xdr:spPr>
        <a:xfrm>
          <a:off x="8782050" y="4076700"/>
          <a:ext cx="3590925" cy="933450"/>
        </a:xfrm>
        <a:prstGeom prst="wedgeRoundRectCallout">
          <a:avLst>
            <a:gd name="adj1" fmla="val 0"/>
            <a:gd name="adj2" fmla="val -13432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FF0000"/>
              </a:solidFill>
            </a:rPr>
            <a:t>訓練内容の該当する番号</a:t>
          </a:r>
          <a:r>
            <a:rPr lang="en-US" cap="none" sz="900" b="0" i="0" u="none" baseline="0">
              <a:solidFill>
                <a:srgbClr val="FF0000"/>
              </a:solidFill>
            </a:rPr>
            <a:t>(</a:t>
          </a:r>
          <a:r>
            <a:rPr lang="en-US" cap="none" sz="900" b="0" i="0" u="none" baseline="0">
              <a:solidFill>
                <a:srgbClr val="FF0000"/>
              </a:solidFill>
            </a:rPr>
            <a:t>仕様書</a:t>
          </a:r>
          <a:r>
            <a:rPr lang="en-US" cap="none" sz="900" b="0" i="0" u="none" baseline="0">
              <a:solidFill>
                <a:srgbClr val="FF0000"/>
              </a:solidFill>
            </a:rPr>
            <a:t>L-9</a:t>
          </a:r>
          <a:r>
            <a:rPr lang="en-US" cap="none" sz="900" b="0" i="0" u="none" baseline="0">
              <a:solidFill>
                <a:srgbClr val="FF0000"/>
              </a:solidFill>
            </a:rPr>
            <a:t>の</a:t>
          </a:r>
          <a:r>
            <a:rPr lang="en-US" cap="none" sz="900" b="0" i="0" u="none" baseline="0">
              <a:solidFill>
                <a:srgbClr val="FF0000"/>
              </a:solidFill>
            </a:rPr>
            <a:t>9</a:t>
          </a:r>
          <a:r>
            <a:rPr lang="en-US" cap="none" sz="900" b="0" i="0" u="none" baseline="0">
              <a:solidFill>
                <a:srgbClr val="FF0000"/>
              </a:solidFill>
            </a:rPr>
            <a:t>訓練内容）が、</a:t>
          </a:r>
          <a:r>
            <a:rPr lang="en-US" cap="none" sz="900" b="0" i="0" u="none" baseline="0">
              <a:solidFill>
                <a:srgbClr val="FF0000"/>
              </a:solidFill>
            </a:rPr>
            <a:t>(</a:t>
          </a:r>
          <a:r>
            <a:rPr lang="en-US" cap="none" sz="900" b="0" i="0" u="none" baseline="0">
              <a:solidFill>
                <a:srgbClr val="FF0000"/>
              </a:solidFill>
            </a:rPr>
            <a:t>３</a:t>
          </a:r>
          <a:r>
            <a:rPr lang="en-US" cap="none" sz="900" b="0" i="0" u="none" baseline="0">
              <a:solidFill>
                <a:srgbClr val="FF0000"/>
              </a:solidFill>
            </a:rPr>
            <a:t>)</a:t>
          </a:r>
          <a:r>
            <a:rPr lang="en-US" cap="none" sz="900" b="0" i="0" u="none" baseline="0">
              <a:solidFill>
                <a:srgbClr val="FF0000"/>
              </a:solidFill>
            </a:rPr>
            <a:t>又は</a:t>
          </a:r>
          <a:r>
            <a:rPr lang="en-US" cap="none" sz="900" b="0" i="0" u="none" baseline="0">
              <a:solidFill>
                <a:srgbClr val="FF0000"/>
              </a:solidFill>
            </a:rPr>
            <a:t>(</a:t>
          </a:r>
          <a:r>
            <a:rPr lang="en-US" cap="none" sz="900" b="0" i="0" u="none" baseline="0">
              <a:solidFill>
                <a:srgbClr val="FF0000"/>
              </a:solidFill>
            </a:rPr>
            <a:t>４</a:t>
          </a:r>
          <a:r>
            <a:rPr lang="en-US" cap="none" sz="900" b="0" i="0" u="none" baseline="0">
              <a:solidFill>
                <a:srgbClr val="FF0000"/>
              </a:solidFill>
            </a:rPr>
            <a:t>)</a:t>
          </a:r>
          <a:r>
            <a:rPr lang="en-US" cap="none" sz="900" b="0" i="0" u="none" baseline="0">
              <a:solidFill>
                <a:srgbClr val="FF0000"/>
              </a:solidFill>
            </a:rPr>
            <a:t>の場合は、国家資格合格率の記載は不要。</a:t>
          </a:r>
          <a:r>
            <a:rPr lang="en-US" cap="none" sz="900" b="0" i="0" u="none" baseline="0">
              <a:solidFill>
                <a:srgbClr val="FF0000"/>
              </a:solidFill>
            </a:rPr>
            <a:t>
</a:t>
          </a:r>
          <a:r>
            <a:rPr lang="en-US" cap="none" sz="900" b="0" i="0" u="none" baseline="0">
              <a:solidFill>
                <a:srgbClr val="FF0000"/>
              </a:solidFill>
            </a:rPr>
            <a:t>なお、</a:t>
          </a:r>
          <a:r>
            <a:rPr lang="en-US" cap="none" sz="1000" b="0" i="0" u="none" baseline="0">
              <a:solidFill>
                <a:srgbClr val="FF0000"/>
              </a:solidFill>
            </a:rPr>
            <a:t>訓練内容の該当する番号</a:t>
          </a:r>
          <a:r>
            <a:rPr lang="en-US" cap="none" sz="1000" b="0" i="0" u="none" baseline="0">
              <a:solidFill>
                <a:srgbClr val="FF0000"/>
              </a:solidFill>
              <a:latin typeface="Calibri"/>
              <a:ea typeface="Calibri"/>
              <a:cs typeface="Calibri"/>
            </a:rPr>
            <a:t>(</a:t>
          </a:r>
          <a:r>
            <a:rPr lang="en-US" cap="none" sz="1000" b="0" i="0" u="none" baseline="0">
              <a:solidFill>
                <a:srgbClr val="FF0000"/>
              </a:solidFill>
            </a:rPr>
            <a:t>仕様書</a:t>
          </a:r>
          <a:r>
            <a:rPr lang="en-US" cap="none" sz="1000" b="0" i="0" u="none" baseline="0">
              <a:solidFill>
                <a:srgbClr val="FF0000"/>
              </a:solidFill>
              <a:latin typeface="Calibri"/>
              <a:ea typeface="Calibri"/>
              <a:cs typeface="Calibri"/>
            </a:rPr>
            <a:t>L-9</a:t>
          </a:r>
          <a:r>
            <a:rPr lang="en-US" cap="none" sz="1000" b="0" i="0" u="none" baseline="0">
              <a:solidFill>
                <a:srgbClr val="FF0000"/>
              </a:solidFill>
            </a:rPr>
            <a:t>の</a:t>
          </a:r>
          <a:r>
            <a:rPr lang="en-US" cap="none" sz="1000" b="0" i="0" u="none" baseline="0">
              <a:solidFill>
                <a:srgbClr val="FF0000"/>
              </a:solidFill>
              <a:latin typeface="Calibri"/>
              <a:ea typeface="Calibri"/>
              <a:cs typeface="Calibri"/>
            </a:rPr>
            <a:t>9</a:t>
          </a:r>
          <a:r>
            <a:rPr lang="en-US" cap="none" sz="1000" b="0" i="0" u="none" baseline="0">
              <a:solidFill>
                <a:srgbClr val="FF0000"/>
              </a:solidFill>
            </a:rPr>
            <a:t>訓練内容）が、</a:t>
          </a:r>
          <a:r>
            <a:rPr lang="en-US" cap="none" sz="1000" b="0" i="0" u="none" baseline="0">
              <a:solidFill>
                <a:srgbClr val="FF0000"/>
              </a:solidFill>
              <a:latin typeface="Calibri"/>
              <a:ea typeface="Calibri"/>
              <a:cs typeface="Calibri"/>
            </a:rPr>
            <a:t>(</a:t>
          </a:r>
          <a:r>
            <a:rPr lang="en-US" cap="none" sz="900" b="0" i="0" u="none" baseline="0">
              <a:solidFill>
                <a:srgbClr val="FF0000"/>
              </a:solidFill>
            </a:rPr>
            <a:t>１</a:t>
          </a:r>
          <a:r>
            <a:rPr lang="en-US" cap="none" sz="900" b="0" i="0" u="none" baseline="0">
              <a:solidFill>
                <a:srgbClr val="FF0000"/>
              </a:solidFill>
            </a:rPr>
            <a:t>)</a:t>
          </a:r>
          <a:r>
            <a:rPr lang="en-US" cap="none" sz="900" b="0" i="0" u="none" baseline="0">
              <a:solidFill>
                <a:srgbClr val="FF0000"/>
              </a:solidFill>
            </a:rPr>
            <a:t>又は</a:t>
          </a:r>
          <a:r>
            <a:rPr lang="en-US" cap="none" sz="900" b="0" i="0" u="none" baseline="0">
              <a:solidFill>
                <a:srgbClr val="FF0000"/>
              </a:solidFill>
            </a:rPr>
            <a:t>(</a:t>
          </a:r>
          <a:r>
            <a:rPr lang="en-US" cap="none" sz="900" b="0" i="0" u="none" baseline="0">
              <a:solidFill>
                <a:srgbClr val="FF0000"/>
              </a:solidFill>
            </a:rPr>
            <a:t>２</a:t>
          </a:r>
          <a:r>
            <a:rPr lang="en-US" cap="none" sz="900" b="0" i="0" u="none" baseline="0">
              <a:solidFill>
                <a:srgbClr val="FF0000"/>
              </a:solidFill>
            </a:rPr>
            <a:t>)</a:t>
          </a:r>
          <a:r>
            <a:rPr lang="en-US" cap="none" sz="900" b="0" i="0" u="none" baseline="0">
              <a:solidFill>
                <a:srgbClr val="FF0000"/>
              </a:solidFill>
            </a:rPr>
            <a:t>の場合は全て記載し、全国平均の率が確認できる資料（ホームページの写し等）を添付すること。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5"/>
  <sheetViews>
    <sheetView tabSelected="1" workbookViewId="0" topLeftCell="A1">
      <selection activeCell="A2" sqref="A2:L2"/>
    </sheetView>
  </sheetViews>
  <sheetFormatPr defaultColWidth="9.140625" defaultRowHeight="15"/>
  <cols>
    <col min="1" max="2" width="4.8515625" style="34" customWidth="1"/>
    <col min="3" max="3" width="24.00390625" style="34" customWidth="1"/>
    <col min="4" max="4" width="18.57421875" style="34" customWidth="1"/>
    <col min="5" max="5" width="3.421875" style="34" bestFit="1" customWidth="1"/>
    <col min="6" max="6" width="18.8515625" style="34" customWidth="1"/>
    <col min="7" max="11" width="9.00390625" style="34" customWidth="1"/>
    <col min="12" max="12" width="10.8515625" style="34" customWidth="1"/>
    <col min="13" max="13" width="13.57421875" style="34" customWidth="1"/>
    <col min="14" max="14" width="16.8515625" style="34" customWidth="1"/>
    <col min="15" max="16" width="13.57421875" style="34" customWidth="1"/>
    <col min="17" max="16384" width="9.00390625" style="34" customWidth="1"/>
  </cols>
  <sheetData>
    <row r="1" spans="1:16" ht="13.5">
      <c r="A1" s="7"/>
      <c r="B1" s="7"/>
      <c r="C1" s="7"/>
      <c r="D1" s="7"/>
      <c r="E1" s="7"/>
      <c r="F1" s="7"/>
      <c r="G1" s="7"/>
      <c r="H1" s="7"/>
      <c r="I1" s="7"/>
      <c r="M1" s="36"/>
      <c r="N1" s="99" t="s">
        <v>17</v>
      </c>
      <c r="O1" s="99"/>
      <c r="P1" s="99"/>
    </row>
    <row r="2" spans="1:13" ht="21">
      <c r="A2" s="100" t="s">
        <v>50</v>
      </c>
      <c r="B2" s="101"/>
      <c r="C2" s="101"/>
      <c r="D2" s="101"/>
      <c r="E2" s="101"/>
      <c r="F2" s="101"/>
      <c r="G2" s="101"/>
      <c r="H2" s="101"/>
      <c r="I2" s="101"/>
      <c r="J2" s="101"/>
      <c r="K2" s="101"/>
      <c r="L2" s="101"/>
      <c r="M2" s="56"/>
    </row>
    <row r="3" spans="1:13" ht="24.75" customHeight="1">
      <c r="A3" s="7"/>
      <c r="B3" s="7"/>
      <c r="C3" s="7"/>
      <c r="D3" s="7"/>
      <c r="E3" s="7"/>
      <c r="F3" s="7"/>
      <c r="G3" s="7"/>
      <c r="H3" s="7"/>
      <c r="I3" s="7"/>
      <c r="J3" s="7"/>
      <c r="K3" s="7"/>
      <c r="L3" s="7"/>
      <c r="M3" s="7"/>
    </row>
    <row r="4" spans="1:13" ht="20.25" customHeight="1">
      <c r="A4" s="7"/>
      <c r="B4" s="7"/>
      <c r="C4" s="7" t="s">
        <v>45</v>
      </c>
      <c r="D4" s="4"/>
      <c r="E4" s="7"/>
      <c r="F4" s="7"/>
      <c r="G4" s="7"/>
      <c r="H4" s="5"/>
      <c r="I4" s="5"/>
      <c r="J4" s="7"/>
      <c r="K4" s="7"/>
      <c r="L4" s="17"/>
      <c r="M4" s="17"/>
    </row>
    <row r="5" spans="1:13" ht="20.25" customHeight="1">
      <c r="A5" s="7"/>
      <c r="B5" s="7"/>
      <c r="C5" s="7" t="s">
        <v>46</v>
      </c>
      <c r="D5" s="4"/>
      <c r="E5" s="7"/>
      <c r="F5" s="7"/>
      <c r="G5" s="7"/>
      <c r="H5" s="5"/>
      <c r="I5" s="5"/>
      <c r="J5" s="7"/>
      <c r="K5" s="7"/>
      <c r="L5" s="17"/>
      <c r="M5" s="17"/>
    </row>
    <row r="6" spans="1:13" ht="20.25" customHeight="1">
      <c r="A6" s="7"/>
      <c r="B6" s="7"/>
      <c r="C6" s="7" t="s">
        <v>47</v>
      </c>
      <c r="D6" s="4"/>
      <c r="E6" s="7"/>
      <c r="F6" s="7"/>
      <c r="G6" s="7"/>
      <c r="H6" s="5"/>
      <c r="I6" s="5"/>
      <c r="J6" s="7"/>
      <c r="K6" s="7"/>
      <c r="L6" s="17"/>
      <c r="M6" s="17"/>
    </row>
    <row r="7" spans="1:13" ht="20.25" customHeight="1">
      <c r="A7" s="7"/>
      <c r="B7" s="7"/>
      <c r="C7" s="79" t="s">
        <v>48</v>
      </c>
      <c r="D7" s="4"/>
      <c r="E7" s="7"/>
      <c r="F7" s="7"/>
      <c r="G7" s="7"/>
      <c r="H7" s="5"/>
      <c r="I7" s="5"/>
      <c r="J7" s="7"/>
      <c r="K7" s="7"/>
      <c r="L7" s="17"/>
      <c r="M7" s="17"/>
    </row>
    <row r="8" spans="1:13" ht="13.5">
      <c r="A8" s="7"/>
      <c r="B8" s="7"/>
      <c r="C8" s="7"/>
      <c r="D8" s="7"/>
      <c r="E8" s="7"/>
      <c r="F8" s="7"/>
      <c r="G8" s="7"/>
      <c r="H8" s="5"/>
      <c r="I8" s="5"/>
      <c r="J8" s="5"/>
      <c r="K8" s="5"/>
      <c r="L8" s="4"/>
      <c r="M8" s="4"/>
    </row>
    <row r="9" spans="1:13" ht="13.5">
      <c r="A9" s="7" t="s">
        <v>35</v>
      </c>
      <c r="B9" s="7"/>
      <c r="C9" s="7"/>
      <c r="D9" s="7"/>
      <c r="E9" s="7"/>
      <c r="F9" s="7"/>
      <c r="G9" s="7"/>
      <c r="H9" s="7"/>
      <c r="I9" s="7"/>
      <c r="J9" s="7"/>
      <c r="K9" s="7"/>
      <c r="L9" s="7"/>
      <c r="M9" s="7"/>
    </row>
    <row r="10" spans="1:16" ht="14.25" customHeight="1">
      <c r="A10" s="102" t="s">
        <v>19</v>
      </c>
      <c r="B10" s="102"/>
      <c r="C10" s="103" t="s">
        <v>20</v>
      </c>
      <c r="D10" s="106" t="s">
        <v>11</v>
      </c>
      <c r="E10" s="107"/>
      <c r="F10" s="108"/>
      <c r="G10" s="18" t="s">
        <v>12</v>
      </c>
      <c r="H10" s="21" t="s">
        <v>13</v>
      </c>
      <c r="I10" s="21" t="s">
        <v>14</v>
      </c>
      <c r="J10" s="3"/>
      <c r="K10" s="14"/>
      <c r="L10" s="115" t="s">
        <v>29</v>
      </c>
      <c r="M10" s="41"/>
      <c r="N10" s="117" t="s">
        <v>25</v>
      </c>
      <c r="O10" s="118"/>
      <c r="P10" s="119"/>
    </row>
    <row r="11" spans="1:16" ht="13.5" customHeight="1">
      <c r="A11" s="102"/>
      <c r="B11" s="102"/>
      <c r="C11" s="104"/>
      <c r="D11" s="109"/>
      <c r="E11" s="110"/>
      <c r="F11" s="111"/>
      <c r="G11" s="19" t="s">
        <v>5</v>
      </c>
      <c r="H11" s="15" t="s">
        <v>9</v>
      </c>
      <c r="I11" s="22" t="s">
        <v>7</v>
      </c>
      <c r="J11" s="15" t="s">
        <v>40</v>
      </c>
      <c r="K11" s="13" t="s">
        <v>6</v>
      </c>
      <c r="L11" s="116"/>
      <c r="M11" s="40" t="s">
        <v>27</v>
      </c>
      <c r="N11" s="120"/>
      <c r="O11" s="121"/>
      <c r="P11" s="122"/>
    </row>
    <row r="12" spans="1:16" ht="13.5" customHeight="1">
      <c r="A12" s="102"/>
      <c r="B12" s="102"/>
      <c r="C12" s="104"/>
      <c r="D12" s="109"/>
      <c r="E12" s="110"/>
      <c r="F12" s="111"/>
      <c r="G12" s="19"/>
      <c r="H12" s="15" t="s">
        <v>37</v>
      </c>
      <c r="I12" s="22" t="s">
        <v>8</v>
      </c>
      <c r="J12" s="15" t="s">
        <v>15</v>
      </c>
      <c r="K12" s="16" t="s">
        <v>1</v>
      </c>
      <c r="L12" s="78" t="s">
        <v>30</v>
      </c>
      <c r="M12" s="40" t="s">
        <v>28</v>
      </c>
      <c r="N12" s="123" t="s">
        <v>23</v>
      </c>
      <c r="O12" s="58" t="s">
        <v>24</v>
      </c>
      <c r="P12" s="58" t="s">
        <v>26</v>
      </c>
    </row>
    <row r="13" spans="1:16" ht="13.5" customHeight="1">
      <c r="A13" s="102"/>
      <c r="B13" s="102"/>
      <c r="C13" s="105"/>
      <c r="D13" s="112"/>
      <c r="E13" s="113"/>
      <c r="F13" s="114"/>
      <c r="G13" s="20"/>
      <c r="H13" s="1"/>
      <c r="I13" s="23" t="s">
        <v>38</v>
      </c>
      <c r="J13" s="24" t="s">
        <v>16</v>
      </c>
      <c r="K13" s="1" t="s">
        <v>4</v>
      </c>
      <c r="L13" s="55" t="s">
        <v>39</v>
      </c>
      <c r="M13" s="38" t="s">
        <v>39</v>
      </c>
      <c r="N13" s="124"/>
      <c r="O13" s="59" t="s">
        <v>39</v>
      </c>
      <c r="P13" s="59" t="s">
        <v>39</v>
      </c>
    </row>
    <row r="14" spans="1:16" ht="21.75" customHeight="1" thickBot="1">
      <c r="A14" s="130" t="s">
        <v>2</v>
      </c>
      <c r="B14" s="131"/>
      <c r="C14" s="6" t="s">
        <v>31</v>
      </c>
      <c r="D14" s="25">
        <v>42826</v>
      </c>
      <c r="E14" s="9" t="s">
        <v>0</v>
      </c>
      <c r="F14" s="26">
        <v>43190</v>
      </c>
      <c r="G14" s="10">
        <v>30</v>
      </c>
      <c r="H14" s="11">
        <v>5</v>
      </c>
      <c r="I14" s="11">
        <v>3</v>
      </c>
      <c r="J14" s="12">
        <f>+G14-H14-I14</f>
        <v>22</v>
      </c>
      <c r="K14" s="12">
        <v>22</v>
      </c>
      <c r="L14" s="54">
        <f>IF(J14=0,"-",(K14)/(J14)*100)</f>
        <v>100</v>
      </c>
      <c r="M14" s="39">
        <v>80</v>
      </c>
      <c r="N14" s="43" t="s">
        <v>32</v>
      </c>
      <c r="O14" s="39">
        <v>70</v>
      </c>
      <c r="P14" s="39">
        <v>75</v>
      </c>
    </row>
    <row r="15" spans="1:16" ht="40.5" customHeight="1">
      <c r="A15" s="133">
        <v>29</v>
      </c>
      <c r="B15" s="134"/>
      <c r="C15" s="80" t="s">
        <v>31</v>
      </c>
      <c r="D15" s="81">
        <v>42461</v>
      </c>
      <c r="E15" s="86" t="s">
        <v>0</v>
      </c>
      <c r="F15" s="82">
        <v>42825</v>
      </c>
      <c r="G15" s="87">
        <v>30</v>
      </c>
      <c r="H15" s="87">
        <v>5</v>
      </c>
      <c r="I15" s="87">
        <v>3</v>
      </c>
      <c r="J15" s="88">
        <f>+G15-H15-I15</f>
        <v>22</v>
      </c>
      <c r="K15" s="87">
        <v>22</v>
      </c>
      <c r="L15" s="89">
        <f>IF(J15=0,"-",(K15)/(J15)*100)</f>
        <v>100</v>
      </c>
      <c r="M15" s="90">
        <v>85</v>
      </c>
      <c r="N15" s="44"/>
      <c r="O15" s="44"/>
      <c r="P15" s="45"/>
    </row>
    <row r="16" spans="1:16" ht="40.5" customHeight="1" thickBot="1">
      <c r="A16" s="135">
        <v>28</v>
      </c>
      <c r="B16" s="136"/>
      <c r="C16" s="83" t="s">
        <v>31</v>
      </c>
      <c r="D16" s="84">
        <v>42095</v>
      </c>
      <c r="E16" s="91" t="s">
        <v>0</v>
      </c>
      <c r="F16" s="85">
        <v>42460</v>
      </c>
      <c r="G16" s="92">
        <v>40</v>
      </c>
      <c r="H16" s="92">
        <v>7</v>
      </c>
      <c r="I16" s="92">
        <v>3</v>
      </c>
      <c r="J16" s="93">
        <f>+G16-H16-I16</f>
        <v>30</v>
      </c>
      <c r="K16" s="92">
        <v>25</v>
      </c>
      <c r="L16" s="94">
        <f>IF(J16=0,"-",(K16)/(J16)*100)</f>
        <v>83.33333333333334</v>
      </c>
      <c r="M16" s="95">
        <v>87</v>
      </c>
      <c r="N16" s="76"/>
      <c r="O16" s="76"/>
      <c r="P16" s="77"/>
    </row>
    <row r="17" spans="1:13" ht="40.5" customHeight="1" thickBot="1">
      <c r="A17" s="125" t="s">
        <v>22</v>
      </c>
      <c r="B17" s="126"/>
      <c r="C17" s="60" t="s">
        <v>21</v>
      </c>
      <c r="D17" s="127" t="s">
        <v>21</v>
      </c>
      <c r="E17" s="128"/>
      <c r="F17" s="129"/>
      <c r="G17" s="96">
        <f>SUM(G15:G16)</f>
        <v>70</v>
      </c>
      <c r="H17" s="96">
        <f>SUM(H15:H16)</f>
        <v>12</v>
      </c>
      <c r="I17" s="96">
        <f>SUM(I15:I16)</f>
        <v>6</v>
      </c>
      <c r="J17" s="97">
        <f>+G17-H17-I17</f>
        <v>52</v>
      </c>
      <c r="K17" s="96">
        <f>SUM(K15:K16)</f>
        <v>47</v>
      </c>
      <c r="L17" s="98">
        <f>IF(J17=0,"-",(K17)/(J17)*100)</f>
        <v>90.38461538461539</v>
      </c>
      <c r="M17" s="42"/>
    </row>
    <row r="18" spans="1:13" ht="13.5">
      <c r="A18" s="8"/>
      <c r="B18" s="8"/>
      <c r="C18" s="35"/>
      <c r="D18" s="8"/>
      <c r="E18" s="2"/>
      <c r="F18" s="8"/>
      <c r="G18" s="8"/>
      <c r="H18" s="8"/>
      <c r="I18" s="8"/>
      <c r="J18" s="8"/>
      <c r="K18" s="8"/>
      <c r="L18" s="2"/>
      <c r="M18" s="2"/>
    </row>
    <row r="19" spans="1:13" ht="13.5">
      <c r="A19" s="7" t="s">
        <v>36</v>
      </c>
      <c r="B19" s="7"/>
      <c r="C19" s="7"/>
      <c r="D19" s="7"/>
      <c r="E19" s="7"/>
      <c r="F19" s="7"/>
      <c r="G19" s="7"/>
      <c r="H19" s="7"/>
      <c r="I19" s="7"/>
      <c r="J19" s="7"/>
      <c r="K19" s="7"/>
      <c r="L19" s="7"/>
      <c r="M19" s="7"/>
    </row>
    <row r="20" spans="1:16" ht="14.25" customHeight="1">
      <c r="A20" s="102" t="s">
        <v>19</v>
      </c>
      <c r="B20" s="102"/>
      <c r="C20" s="103" t="s">
        <v>20</v>
      </c>
      <c r="D20" s="106" t="s">
        <v>11</v>
      </c>
      <c r="E20" s="107"/>
      <c r="F20" s="108"/>
      <c r="G20" s="18" t="s">
        <v>12</v>
      </c>
      <c r="H20" s="21" t="s">
        <v>13</v>
      </c>
      <c r="I20" s="21" t="s">
        <v>14</v>
      </c>
      <c r="J20" s="3"/>
      <c r="K20" s="14"/>
      <c r="L20" s="115" t="s">
        <v>29</v>
      </c>
      <c r="M20" s="41"/>
      <c r="N20" s="117" t="s">
        <v>25</v>
      </c>
      <c r="O20" s="118"/>
      <c r="P20" s="119"/>
    </row>
    <row r="21" spans="1:16" ht="13.5" customHeight="1">
      <c r="A21" s="102"/>
      <c r="B21" s="102"/>
      <c r="C21" s="104"/>
      <c r="D21" s="109"/>
      <c r="E21" s="110"/>
      <c r="F21" s="111"/>
      <c r="G21" s="19" t="s">
        <v>5</v>
      </c>
      <c r="H21" s="15" t="s">
        <v>9</v>
      </c>
      <c r="I21" s="22" t="s">
        <v>7</v>
      </c>
      <c r="J21" s="15" t="s">
        <v>40</v>
      </c>
      <c r="K21" s="13" t="s">
        <v>6</v>
      </c>
      <c r="L21" s="116"/>
      <c r="M21" s="40" t="s">
        <v>27</v>
      </c>
      <c r="N21" s="120"/>
      <c r="O21" s="121"/>
      <c r="P21" s="122"/>
    </row>
    <row r="22" spans="1:16" ht="13.5" customHeight="1">
      <c r="A22" s="102"/>
      <c r="B22" s="102"/>
      <c r="C22" s="104"/>
      <c r="D22" s="109"/>
      <c r="E22" s="110"/>
      <c r="F22" s="111"/>
      <c r="G22" s="19"/>
      <c r="H22" s="15" t="s">
        <v>37</v>
      </c>
      <c r="I22" s="22" t="s">
        <v>8</v>
      </c>
      <c r="J22" s="15" t="s">
        <v>15</v>
      </c>
      <c r="K22" s="16" t="s">
        <v>1</v>
      </c>
      <c r="L22" s="78" t="s">
        <v>30</v>
      </c>
      <c r="M22" s="40" t="s">
        <v>28</v>
      </c>
      <c r="N22" s="123" t="s">
        <v>23</v>
      </c>
      <c r="O22" s="58" t="s">
        <v>24</v>
      </c>
      <c r="P22" s="58" t="s">
        <v>26</v>
      </c>
    </row>
    <row r="23" spans="1:16" ht="13.5" customHeight="1">
      <c r="A23" s="102"/>
      <c r="B23" s="102"/>
      <c r="C23" s="105"/>
      <c r="D23" s="112"/>
      <c r="E23" s="113"/>
      <c r="F23" s="114"/>
      <c r="G23" s="20"/>
      <c r="H23" s="1"/>
      <c r="I23" s="23" t="s">
        <v>38</v>
      </c>
      <c r="J23" s="24" t="s">
        <v>16</v>
      </c>
      <c r="K23" s="1" t="s">
        <v>4</v>
      </c>
      <c r="L23" s="55" t="s">
        <v>39</v>
      </c>
      <c r="M23" s="38" t="s">
        <v>39</v>
      </c>
      <c r="N23" s="124"/>
      <c r="O23" s="59" t="s">
        <v>39</v>
      </c>
      <c r="P23" s="59" t="s">
        <v>39</v>
      </c>
    </row>
    <row r="24" spans="1:16" ht="21.75" customHeight="1" thickBot="1">
      <c r="A24" s="132" t="s">
        <v>2</v>
      </c>
      <c r="B24" s="119"/>
      <c r="C24" s="6" t="s">
        <v>33</v>
      </c>
      <c r="D24" s="25">
        <v>42461</v>
      </c>
      <c r="E24" s="9" t="s">
        <v>0</v>
      </c>
      <c r="F24" s="26">
        <v>43190</v>
      </c>
      <c r="G24" s="10">
        <v>30</v>
      </c>
      <c r="H24" s="11">
        <v>5</v>
      </c>
      <c r="I24" s="11">
        <v>3</v>
      </c>
      <c r="J24" s="12">
        <f>+G24-H24-I24</f>
        <v>22</v>
      </c>
      <c r="K24" s="12">
        <v>22</v>
      </c>
      <c r="L24" s="54">
        <f>IF(J24=0,"-",(K24)/(J24)*100)</f>
        <v>100</v>
      </c>
      <c r="M24" s="75">
        <v>80</v>
      </c>
      <c r="N24" s="58" t="s">
        <v>34</v>
      </c>
      <c r="O24" s="75">
        <v>70</v>
      </c>
      <c r="P24" s="75">
        <v>75</v>
      </c>
    </row>
    <row r="25" spans="1:16" ht="40.5" customHeight="1">
      <c r="A25" s="133">
        <v>28</v>
      </c>
      <c r="B25" s="134"/>
      <c r="C25" s="27"/>
      <c r="D25" s="31"/>
      <c r="E25" s="32" t="s">
        <v>0</v>
      </c>
      <c r="F25" s="33"/>
      <c r="G25" s="28"/>
      <c r="H25" s="28"/>
      <c r="I25" s="28"/>
      <c r="J25" s="29">
        <f>+G25-H25-I25</f>
        <v>0</v>
      </c>
      <c r="K25" s="28"/>
      <c r="L25" s="37" t="str">
        <f>IF(J25=0,"-",(K25)/(J25)*100)</f>
        <v>-</v>
      </c>
      <c r="M25" s="48"/>
      <c r="N25" s="44"/>
      <c r="O25" s="44"/>
      <c r="P25" s="45"/>
    </row>
    <row r="26" spans="1:16" ht="40.5" customHeight="1" thickBot="1">
      <c r="A26" s="135">
        <v>27</v>
      </c>
      <c r="B26" s="136"/>
      <c r="C26" s="64"/>
      <c r="D26" s="65"/>
      <c r="E26" s="66" t="s">
        <v>0</v>
      </c>
      <c r="F26" s="67"/>
      <c r="G26" s="30"/>
      <c r="H26" s="30"/>
      <c r="I26" s="30"/>
      <c r="J26" s="68">
        <f>+G26-H26-I26</f>
        <v>0</v>
      </c>
      <c r="K26" s="30"/>
      <c r="L26" s="69" t="str">
        <f>IF(J26=0,"-",(K26)/(J26)*100)</f>
        <v>-</v>
      </c>
      <c r="M26" s="49"/>
      <c r="N26" s="46"/>
      <c r="O26" s="46"/>
      <c r="P26" s="47"/>
    </row>
    <row r="27" spans="1:13" ht="39.75" customHeight="1" thickBot="1">
      <c r="A27" s="125" t="s">
        <v>22</v>
      </c>
      <c r="B27" s="126"/>
      <c r="C27" s="60" t="s">
        <v>21</v>
      </c>
      <c r="D27" s="127" t="s">
        <v>21</v>
      </c>
      <c r="E27" s="128"/>
      <c r="F27" s="129"/>
      <c r="G27" s="61">
        <f>SUM(G25:G26)</f>
        <v>0</v>
      </c>
      <c r="H27" s="61">
        <f>SUM(H25:H26)</f>
        <v>0</v>
      </c>
      <c r="I27" s="61">
        <f>SUM(I25:I26)</f>
        <v>0</v>
      </c>
      <c r="J27" s="62">
        <f>+G27-H27-I27</f>
        <v>0</v>
      </c>
      <c r="K27" s="61">
        <f>SUM(K25:K26)</f>
        <v>0</v>
      </c>
      <c r="L27" s="63" t="str">
        <f>IF(J27=0,"-",(K27)/(J27)*100)</f>
        <v>-</v>
      </c>
      <c r="M27" s="42"/>
    </row>
    <row r="28" spans="1:13" ht="17.25" customHeight="1">
      <c r="A28" s="70"/>
      <c r="B28" s="71"/>
      <c r="C28" s="57"/>
      <c r="D28" s="72"/>
      <c r="E28" s="72"/>
      <c r="F28" s="72"/>
      <c r="G28" s="73"/>
      <c r="H28" s="73"/>
      <c r="I28" s="73"/>
      <c r="J28" s="74"/>
      <c r="K28" s="74"/>
      <c r="L28" s="42"/>
      <c r="M28" s="42"/>
    </row>
    <row r="29" spans="1:3" s="53" customFormat="1" ht="19.5" customHeight="1">
      <c r="A29" s="50" t="s">
        <v>3</v>
      </c>
      <c r="B29" s="51">
        <v>1</v>
      </c>
      <c r="C29" s="52" t="s">
        <v>49</v>
      </c>
    </row>
    <row r="30" spans="1:3" s="53" customFormat="1" ht="19.5" customHeight="1">
      <c r="A30" s="50" t="s">
        <v>3</v>
      </c>
      <c r="B30" s="51">
        <v>2</v>
      </c>
      <c r="C30" s="52" t="s">
        <v>41</v>
      </c>
    </row>
    <row r="31" spans="1:3" s="53" customFormat="1" ht="19.5" customHeight="1">
      <c r="A31" s="50" t="s">
        <v>3</v>
      </c>
      <c r="B31" s="51">
        <v>3</v>
      </c>
      <c r="C31" s="52" t="s">
        <v>18</v>
      </c>
    </row>
    <row r="32" spans="1:3" s="53" customFormat="1" ht="19.5" customHeight="1">
      <c r="A32" s="50" t="s">
        <v>3</v>
      </c>
      <c r="B32" s="51">
        <v>4</v>
      </c>
      <c r="C32" s="52" t="s">
        <v>10</v>
      </c>
    </row>
    <row r="33" spans="1:3" s="53" customFormat="1" ht="19.5" customHeight="1">
      <c r="A33" s="50" t="s">
        <v>3</v>
      </c>
      <c r="B33" s="51">
        <v>5</v>
      </c>
      <c r="C33" s="52" t="s">
        <v>42</v>
      </c>
    </row>
    <row r="34" spans="1:3" s="53" customFormat="1" ht="19.5" customHeight="1">
      <c r="A34" s="50" t="s">
        <v>3</v>
      </c>
      <c r="B34" s="51">
        <v>6</v>
      </c>
      <c r="C34" s="52" t="s">
        <v>43</v>
      </c>
    </row>
    <row r="35" spans="1:3" s="53" customFormat="1" ht="19.5" customHeight="1">
      <c r="A35" s="50" t="s">
        <v>3</v>
      </c>
      <c r="B35" s="51">
        <v>7</v>
      </c>
      <c r="C35" s="52" t="s">
        <v>44</v>
      </c>
    </row>
  </sheetData>
  <sheetProtection/>
  <mergeCells count="24">
    <mergeCell ref="A14:B14"/>
    <mergeCell ref="A24:B24"/>
    <mergeCell ref="A25:B25"/>
    <mergeCell ref="A26:B26"/>
    <mergeCell ref="A27:B27"/>
    <mergeCell ref="D27:F27"/>
    <mergeCell ref="A15:B15"/>
    <mergeCell ref="A16:B16"/>
    <mergeCell ref="N20:P21"/>
    <mergeCell ref="N22:N23"/>
    <mergeCell ref="A17:B17"/>
    <mergeCell ref="D17:F17"/>
    <mergeCell ref="A20:B23"/>
    <mergeCell ref="C20:C23"/>
    <mergeCell ref="D20:F23"/>
    <mergeCell ref="L20:L21"/>
    <mergeCell ref="N1:P1"/>
    <mergeCell ref="A2:L2"/>
    <mergeCell ref="A10:B13"/>
    <mergeCell ref="C10:C13"/>
    <mergeCell ref="D10:F13"/>
    <mergeCell ref="L10:L11"/>
    <mergeCell ref="N10:P11"/>
    <mergeCell ref="N12:N13"/>
  </mergeCells>
  <printOptions horizontalCentered="1"/>
  <pageMargins left="0.7086614173228347" right="0.7086614173228347" top="0.9448818897637796" bottom="0.7480314960629921" header="0.31496062992125984" footer="0.31496062992125984"/>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2018-10-30T08:28:31Z</dcterms:modified>
  <cp:category/>
  <cp:version/>
  <cp:contentType/>
  <cp:contentStatus/>
</cp:coreProperties>
</file>