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80"/>
  </bookViews>
  <sheets>
    <sheet name="平成31年度　大阪府債発行計画（案）" sheetId="5" r:id="rId1"/>
  </sheets>
  <definedNames>
    <definedName name="_xlnm.Print_Area" localSheetId="0">'平成31年度　大阪府債発行計画（案）'!$C$1:$V$24</definedName>
  </definedNames>
  <calcPr calcId="162913"/>
</workbook>
</file>

<file path=xl/calcChain.xml><?xml version="1.0" encoding="utf-8"?>
<calcChain xmlns="http://schemas.openxmlformats.org/spreadsheetml/2006/main">
  <c r="T10" i="5" l="1"/>
  <c r="U10" i="5" s="1"/>
</calcChain>
</file>

<file path=xl/sharedStrings.xml><?xml version="1.0" encoding="utf-8"?>
<sst xmlns="http://schemas.openxmlformats.org/spreadsheetml/2006/main" count="28" uniqueCount="28">
  <si>
    <t>共同発行債</t>
    <rPh sb="0" eb="2">
      <t>キョウドウ</t>
    </rPh>
    <rPh sb="2" eb="4">
      <t>ハッコウ</t>
    </rPh>
    <rPh sb="4" eb="5">
      <t>サイ</t>
    </rPh>
    <phoneticPr fontId="1"/>
  </si>
  <si>
    <t>フレックス枠</t>
    <rPh sb="5" eb="6">
      <t>ワク</t>
    </rPh>
    <phoneticPr fontId="1"/>
  </si>
  <si>
    <t>市場公募債</t>
    <rPh sb="0" eb="2">
      <t>シジョウ</t>
    </rPh>
    <rPh sb="2" eb="4">
      <t>コウボ</t>
    </rPh>
    <rPh sb="4" eb="5">
      <t>サイ</t>
    </rPh>
    <phoneticPr fontId="1"/>
  </si>
  <si>
    <t>銀行等
引受債</t>
    <rPh sb="0" eb="3">
      <t>ギンコウトウ</t>
    </rPh>
    <rPh sb="4" eb="6">
      <t>ヒキウケ</t>
    </rPh>
    <rPh sb="6" eb="7">
      <t>サイ</t>
    </rPh>
    <phoneticPr fontId="1"/>
  </si>
  <si>
    <t>　</t>
    <phoneticPr fontId="1"/>
  </si>
  <si>
    <t>合　　　　計</t>
    <rPh sb="0" eb="1">
      <t>ア</t>
    </rPh>
    <rPh sb="5" eb="6">
      <t>ケイ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</si>
  <si>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</si>
  <si>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</si>
  <si>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</si>
  <si>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</si>
  <si>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</si>
  <si>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</si>
  <si>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</si>
  <si>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</si>
  <si>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</si>
  <si>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</si>
  <si>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</si>
  <si>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</si>
  <si>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証券</t>
    <phoneticPr fontId="1"/>
  </si>
  <si>
    <t>合　　計</t>
    <rPh sb="0" eb="1">
      <t>ア</t>
    </rPh>
    <rPh sb="3" eb="4">
      <t>ケイ</t>
    </rPh>
    <phoneticPr fontId="1"/>
  </si>
  <si>
    <t>（単位：億円）</t>
  </si>
  <si>
    <t>上半期計</t>
    <rPh sb="0" eb="3">
      <t>カミハンキ</t>
    </rPh>
    <rPh sb="3" eb="4">
      <t>ケイ</t>
    </rPh>
    <phoneticPr fontId="12"/>
  </si>
  <si>
    <t xml:space="preserve"> 証書</t>
    <phoneticPr fontId="1"/>
  </si>
  <si>
    <t>（注）　本計画は、民間資金にかかる月別の発行予定額であり、市場環境等により変更する場合がある。</t>
    <phoneticPr fontId="12"/>
  </si>
  <si>
    <t>　　　　フレックス枠とは、発行計画の策定に際し、時期や年限、総額等をあらかじめ定めず、市場の環境や投資家のニーズに応じて機動的に発行する枠である。</t>
    <rPh sb="9" eb="10">
      <t>ワク</t>
    </rPh>
    <rPh sb="13" eb="15">
      <t>ハッコウ</t>
    </rPh>
    <rPh sb="15" eb="17">
      <t>ケイカク</t>
    </rPh>
    <rPh sb="18" eb="20">
      <t>サクテイ</t>
    </rPh>
    <rPh sb="21" eb="22">
      <t>サイ</t>
    </rPh>
    <rPh sb="24" eb="26">
      <t>ジキ</t>
    </rPh>
    <rPh sb="27" eb="29">
      <t>ネンゲン</t>
    </rPh>
    <rPh sb="30" eb="32">
      <t>ソウガク</t>
    </rPh>
    <rPh sb="32" eb="33">
      <t>トウ</t>
    </rPh>
    <rPh sb="39" eb="40">
      <t>サダ</t>
    </rPh>
    <rPh sb="43" eb="45">
      <t>シジョウ</t>
    </rPh>
    <rPh sb="46" eb="48">
      <t>カンキョウ</t>
    </rPh>
    <rPh sb="49" eb="52">
      <t>トウシカ</t>
    </rPh>
    <rPh sb="57" eb="58">
      <t>オウ</t>
    </rPh>
    <rPh sb="60" eb="63">
      <t>キドウテキ</t>
    </rPh>
    <rPh sb="64" eb="66">
      <t>ハッコウ</t>
    </rPh>
    <rPh sb="68" eb="69">
      <t>ワク</t>
    </rPh>
    <phoneticPr fontId="12"/>
  </si>
  <si>
    <t>　　　　α：市場環境等に応じて発行予定額を調整</t>
    <rPh sb="6" eb="8">
      <t>シジョウ</t>
    </rPh>
    <rPh sb="8" eb="10">
      <t>カンキョウ</t>
    </rPh>
    <rPh sb="10" eb="11">
      <t>トウ</t>
    </rPh>
    <rPh sb="12" eb="13">
      <t>オウ</t>
    </rPh>
    <rPh sb="15" eb="17">
      <t>ハッコウ</t>
    </rPh>
    <rPh sb="17" eb="19">
      <t>ヨテイ</t>
    </rPh>
    <rPh sb="19" eb="20">
      <t>ガク</t>
    </rPh>
    <rPh sb="21" eb="23">
      <t>チョウセイ</t>
    </rPh>
    <phoneticPr fontId="1"/>
  </si>
  <si>
    <r>
      <t>■　</t>
    </r>
    <r>
      <rPr>
        <b/>
        <sz val="28"/>
        <color theme="1"/>
        <rFont val="ＭＳ Ｐゴシック"/>
        <family val="3"/>
        <charset val="128"/>
        <scheme val="minor"/>
      </rPr>
      <t>平成３１年度　大阪府債発行計画　（案）</t>
    </r>
    <rPh sb="2" eb="4">
      <t>ヘイセイ</t>
    </rPh>
    <rPh sb="6" eb="8">
      <t>ネンド</t>
    </rPh>
    <rPh sb="9" eb="12">
      <t>オオサカフ</t>
    </rPh>
    <rPh sb="12" eb="13">
      <t>サイ</t>
    </rPh>
    <rPh sb="13" eb="15">
      <t>ハッコウ</t>
    </rPh>
    <rPh sb="15" eb="17">
      <t>ケイカク</t>
    </rPh>
    <rPh sb="19" eb="20">
      <t>アン</t>
    </rPh>
    <phoneticPr fontId="1"/>
  </si>
  <si>
    <t>800±α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</si>
</sst>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General\ &quot;年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5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20" xfId="0" applyFont="1" applyBorder="1" applyAlignment="1"/>
    <xf numFmtId="0" fontId="0" fillId="4" borderId="0" xfId="0" applyFill="1">
      <alignment vertical="center"/>
    </xf>
    <xf numFmtId="49" fontId="5" fillId="4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left" vertical="center" readingOrder="1"/>
    </xf>
    <xf numFmtId="0" fontId="14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>
      <alignment vertical="center"/>
    </xf>
    <xf numFmtId="0" fontId="14" fillId="4" borderId="0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left" vertical="center" readingOrder="1"/>
    </xf>
    <xf numFmtId="177" fontId="6" fillId="3" borderId="9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8" fillId="0" borderId="33" xfId="0" applyNumberFormat="1" applyFont="1" applyBorder="1" applyAlignment="1">
      <alignment horizontal="right" vertical="center"/>
    </xf>
    <xf numFmtId="176" fontId="18" fillId="0" borderId="38" xfId="0" applyNumberFormat="1" applyFont="1" applyBorder="1" applyAlignment="1">
      <alignment horizontal="center" vertical="center"/>
    </xf>
    <xf numFmtId="176" fontId="18" fillId="0" borderId="44" xfId="1" applyNumberFormat="1" applyFont="1" applyBorder="1" applyAlignment="1">
      <alignment vertical="center" wrapText="1"/>
    </xf>
    <xf numFmtId="176" fontId="18" fillId="0" borderId="1" xfId="1" applyNumberFormat="1" applyFont="1" applyBorder="1" applyAlignment="1">
      <alignment vertical="center"/>
    </xf>
    <xf numFmtId="176" fontId="18" fillId="0" borderId="9" xfId="1" applyNumberFormat="1" applyFont="1" applyBorder="1" applyAlignment="1">
      <alignment vertical="center"/>
    </xf>
    <xf numFmtId="177" fontId="6" fillId="3" borderId="11" xfId="0" applyNumberFormat="1" applyFont="1" applyFill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46" xfId="1" applyNumberFormat="1" applyFont="1" applyBorder="1" applyAlignment="1">
      <alignment vertical="center"/>
    </xf>
    <xf numFmtId="176" fontId="18" fillId="0" borderId="3" xfId="1" applyNumberFormat="1" applyFont="1" applyBorder="1" applyAlignment="1">
      <alignment vertical="center"/>
    </xf>
    <xf numFmtId="176" fontId="18" fillId="0" borderId="11" xfId="1" applyNumberFormat="1" applyFont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177" fontId="6" fillId="3" borderId="10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45" xfId="1" applyNumberFormat="1" applyFont="1" applyBorder="1" applyAlignment="1">
      <alignment vertical="center"/>
    </xf>
    <xf numFmtId="176" fontId="18" fillId="0" borderId="2" xfId="1" applyNumberFormat="1" applyFont="1" applyBorder="1" applyAlignment="1">
      <alignment vertical="center"/>
    </xf>
    <xf numFmtId="176" fontId="18" fillId="0" borderId="10" xfId="1" applyNumberFormat="1" applyFont="1" applyBorder="1" applyAlignment="1">
      <alignment vertical="center"/>
    </xf>
    <xf numFmtId="176" fontId="18" fillId="0" borderId="14" xfId="0" applyNumberFormat="1" applyFont="1" applyFill="1" applyBorder="1" applyAlignment="1">
      <alignment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vertical="center"/>
    </xf>
    <xf numFmtId="176" fontId="18" fillId="0" borderId="41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1" fillId="0" borderId="0" xfId="1" applyNumberFormat="1" applyFont="1" applyFill="1" applyBorder="1" applyAlignment="1">
      <alignment horizontal="right"/>
    </xf>
    <xf numFmtId="38" fontId="2" fillId="0" borderId="0" xfId="1" applyFont="1" applyBorder="1" applyAlignment="1"/>
    <xf numFmtId="0" fontId="6" fillId="0" borderId="0" xfId="0" applyFont="1" applyAlignment="1"/>
    <xf numFmtId="0" fontId="3" fillId="0" borderId="0" xfId="0" applyFont="1" applyAlignment="1"/>
    <xf numFmtId="0" fontId="0" fillId="0" borderId="0" xfId="0" applyFill="1" applyAlignment="1"/>
    <xf numFmtId="0" fontId="19" fillId="0" borderId="0" xfId="0" applyFont="1">
      <alignment vertical="center"/>
    </xf>
    <xf numFmtId="0" fontId="6" fillId="2" borderId="37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/>
    <xf numFmtId="176" fontId="17" fillId="0" borderId="12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177" fontId="6" fillId="3" borderId="56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176" fontId="18" fillId="0" borderId="42" xfId="1" applyNumberFormat="1" applyFont="1" applyFill="1" applyBorder="1" applyAlignment="1">
      <alignment horizontal="center" vertical="center"/>
    </xf>
    <xf numFmtId="176" fontId="18" fillId="0" borderId="43" xfId="1" applyNumberFormat="1" applyFont="1" applyFill="1" applyBorder="1" applyAlignment="1">
      <alignment horizontal="center" vertical="center"/>
    </xf>
    <xf numFmtId="176" fontId="18" fillId="0" borderId="47" xfId="1" applyNumberFormat="1" applyFont="1" applyFill="1" applyBorder="1" applyAlignment="1">
      <alignment horizontal="center" vertical="center"/>
    </xf>
    <xf numFmtId="176" fontId="18" fillId="0" borderId="48" xfId="1" applyNumberFormat="1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176" fontId="18" fillId="0" borderId="18" xfId="1" applyNumberFormat="1" applyFont="1" applyFill="1" applyBorder="1" applyAlignment="1">
      <alignment horizontal="center" vertical="center"/>
    </xf>
    <xf numFmtId="176" fontId="18" fillId="0" borderId="19" xfId="1" applyNumberFormat="1" applyFont="1" applyFill="1" applyBorder="1" applyAlignment="1">
      <alignment horizontal="center" vertical="center"/>
    </xf>
    <xf numFmtId="176" fontId="18" fillId="0" borderId="49" xfId="0" applyNumberFormat="1" applyFont="1" applyFill="1" applyBorder="1" applyAlignment="1">
      <alignment horizontal="center" vertical="center"/>
    </xf>
    <xf numFmtId="176" fontId="18" fillId="0" borderId="50" xfId="0" applyNumberFormat="1" applyFont="1" applyFill="1" applyBorder="1" applyAlignment="1">
      <alignment horizontal="center" vertical="center"/>
    </xf>
    <xf numFmtId="176" fontId="18" fillId="0" borderId="51" xfId="0" applyNumberFormat="1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176" fontId="18" fillId="0" borderId="57" xfId="0" applyNumberFormat="1" applyFont="1" applyFill="1" applyBorder="1" applyAlignment="1">
      <alignment horizontal="center" vertical="center"/>
    </xf>
    <xf numFmtId="176" fontId="18" fillId="0" borderId="34" xfId="0" applyNumberFormat="1" applyFont="1" applyFill="1" applyBorder="1" applyAlignment="1">
      <alignment horizontal="center" vertical="center"/>
    </xf>
    <xf numFmtId="176" fontId="18" fillId="0" borderId="58" xfId="0" applyNumberFormat="1" applyFont="1" applyFill="1" applyBorder="1" applyAlignment="1">
      <alignment horizontal="center" vertical="center"/>
    </xf>
    <xf numFmtId="176" fontId="18" fillId="0" borderId="57" xfId="1" applyNumberFormat="1" applyFont="1" applyFill="1" applyBorder="1" applyAlignment="1">
      <alignment horizontal="center" vertical="center"/>
    </xf>
    <xf numFmtId="176" fontId="18" fillId="0" borderId="59" xfId="1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316025</xdr:colOff>
      <xdr:row>0</xdr:row>
      <xdr:rowOff>171110</xdr:rowOff>
    </xdr:from>
    <xdr:to>
      <xdr:col>20</xdr:col>
      <xdr:colOff>581025</xdr:colOff>
      <xdr:row>1</xdr:row>
      <xdr:rowOff>361950</xdr:rowOff>
    </xdr:to>
    <xdr:sp macro="" textlink="">
      <xdr:nvSpPr>
        <xdr:cNvPr id="2" name="正方形/長方形 1"/>
        <xdr:cNvSpPr/>
      </xdr:nvSpPr>
      <xdr:spPr>
        <a:xfrm>
          <a:off x="13746275" y="171110"/>
          <a:ext cx="1236550" cy="41944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資料６</a:t>
          </a:r>
        </a:p>
      </xdr:txBody>
    </xdr:sp>
    <xdr:clientData/>
  </xdr:twoCellAnchor>
  <xdr:twoCellAnchor>
    <xdr:from>
      <xdr:col>3</xdr:col>
      <xdr:colOff>47625</xdr:colOff>
      <xdr:row>16</xdr:row>
      <xdr:rowOff>190497</xdr:rowOff>
    </xdr:from>
    <xdr:to>
      <xdr:col>21</xdr:col>
      <xdr:colOff>11907</xdr:colOff>
      <xdr:row>22</xdr:row>
      <xdr:rowOff>297657</xdr:rowOff>
    </xdr:to>
    <xdr:sp macro="" textlink="">
      <xdr:nvSpPr>
        <xdr:cNvPr id="7" name="正方形/長方形 6"/>
        <xdr:cNvSpPr/>
      </xdr:nvSpPr>
      <xdr:spPr>
        <a:xfrm>
          <a:off x="690563" y="1595435"/>
          <a:ext cx="14239875" cy="2607472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n-US" altLang="ja-JP" sz="9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en-US" sz="2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➢　安定的かつ効率的な調達を推進</a:t>
          </a:r>
          <a:endParaRPr lang="en-US" altLang="ja-JP" sz="22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フレックス枠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の活用などによる、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市場環境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に応じ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柔軟な起債</a:t>
          </a:r>
          <a:endParaRPr lang="en-US" altLang="ja-JP" sz="22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6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➢　投資家や市場関係者との</a:t>
          </a:r>
          <a:r>
            <a:rPr lang="ja-JP" altLang="en-US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丁寧な</a:t>
          </a:r>
          <a:r>
            <a:rPr lang="ja-JP" altLang="ja-JP" sz="2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対話を重視</a:t>
          </a:r>
          <a:r>
            <a:rPr lang="ja-JP" altLang="ja-JP" sz="2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3</xdr:col>
      <xdr:colOff>297656</xdr:colOff>
      <xdr:row>15</xdr:row>
      <xdr:rowOff>71437</xdr:rowOff>
    </xdr:from>
    <xdr:to>
      <xdr:col>8</xdr:col>
      <xdr:colOff>273843</xdr:colOff>
      <xdr:row>17</xdr:row>
      <xdr:rowOff>142874</xdr:rowOff>
    </xdr:to>
    <xdr:sp macro="" textlink="">
      <xdr:nvSpPr>
        <xdr:cNvPr id="8" name="角丸四角形 7"/>
        <xdr:cNvSpPr/>
      </xdr:nvSpPr>
      <xdr:spPr>
        <a:xfrm>
          <a:off x="940594" y="1119187"/>
          <a:ext cx="3917155" cy="7858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0" u="none"/>
            <a:t>【</a:t>
          </a:r>
          <a:r>
            <a:rPr kumimoji="1" lang="ja-JP" altLang="en-US" sz="2400" b="0" u="none"/>
            <a:t>起債運営の考え方</a:t>
          </a:r>
          <a:r>
            <a:rPr kumimoji="1" lang="en-US" altLang="ja-JP" sz="2400" b="0" u="none"/>
            <a:t>】</a:t>
          </a:r>
          <a:endParaRPr kumimoji="1" lang="ja-JP" altLang="en-US" sz="2400" b="0" u="none"/>
        </a:p>
      </xdr:txBody>
    </xdr:sp>
    <xdr:clientData/>
  </xdr:twoCellAnchor>
  <xdr:twoCellAnchor>
    <xdr:from>
      <xdr:col>13</xdr:col>
      <xdr:colOff>523875</xdr:colOff>
      <xdr:row>4</xdr:row>
      <xdr:rowOff>261938</xdr:rowOff>
    </xdr:from>
    <xdr:to>
      <xdr:col>18</xdr:col>
      <xdr:colOff>346983</xdr:colOff>
      <xdr:row>7</xdr:row>
      <xdr:rowOff>345282</xdr:rowOff>
    </xdr:to>
    <xdr:sp macro="" textlink="">
      <xdr:nvSpPr>
        <xdr:cNvPr id="9" name="テキスト ボックス 8"/>
        <xdr:cNvSpPr txBox="1"/>
      </xdr:nvSpPr>
      <xdr:spPr>
        <a:xfrm>
          <a:off x="9048750" y="5572126"/>
          <a:ext cx="3573577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下半期発行額</a:t>
          </a:r>
          <a:endParaRPr kumimoji="1" lang="en-US" altLang="ja-JP" sz="1800"/>
        </a:p>
        <a:p>
          <a:r>
            <a:rPr kumimoji="1" lang="ja-JP" altLang="en-US" sz="1800"/>
            <a:t>　市場公募債と銀行等引受債</a:t>
          </a:r>
        </a:p>
        <a:p>
          <a:r>
            <a:rPr kumimoji="1" lang="ja-JP" altLang="en-US" sz="1800"/>
            <a:t>　合計：２，４００億円</a:t>
          </a:r>
          <a:r>
            <a:rPr kumimoji="1" lang="en-US" altLang="ja-JP" sz="1800"/>
            <a:t>±</a:t>
          </a:r>
          <a:r>
            <a:rPr kumimoji="1" lang="el-GR" altLang="ja-JP" sz="1800"/>
            <a:t>α</a:t>
          </a:r>
          <a:endParaRPr kumimoji="1" lang="ja-JP" altLang="el-GR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5"/>
  <sheetViews>
    <sheetView tabSelected="1" view="pageBreakPreview" topLeftCell="O1" zoomScaleNormal="100" zoomScaleSheetLayoutView="100" workbookViewId="0">
      <selection activeCell="Z4" sqref="Z4"/>
    </sheetView>
  </sheetViews>
  <sheetFormatPr defaultRowHeight="13.5" x14ac:dyDescent="0.15"/>
  <cols>
    <col min="1" max="2" width="2.75" customWidth="1"/>
    <col min="3" max="3" width="2.875" customWidth="1"/>
    <col min="4" max="4" width="12.125" customWidth="1"/>
    <col min="5" max="5" width="8.75" customWidth="1"/>
    <col min="6" max="6" width="11.125" customWidth="1"/>
    <col min="7" max="12" width="10.25" customWidth="1"/>
    <col min="13" max="13" width="12.875" customWidth="1"/>
    <col min="14" max="19" width="10.25" style="1" customWidth="1"/>
    <col min="20" max="20" width="12.75" customWidth="1"/>
    <col min="21" max="21" width="12" customWidth="1"/>
    <col min="22" max="22" width="2.75" customWidth="1"/>
    <col min="23" max="23" width="9" customWidth="1"/>
    <col min="24" max="24" width="4" customWidth="1"/>
    <col min="25" max="25" width="5.875" bestFit="1" customWidth="1"/>
    <col min="26" max="26" width="52.625" customWidth="1"/>
    <col min="27" max="27" width="4.75" bestFit="1" customWidth="1"/>
    <col min="28" max="28" width="15.75" customWidth="1"/>
  </cols>
  <sheetData>
    <row r="1" spans="2:40" ht="18" customHeight="1" x14ac:dyDescent="0.15">
      <c r="B1" s="5"/>
      <c r="C1" s="5"/>
      <c r="V1" s="2"/>
    </row>
    <row r="2" spans="2:40" ht="64.5" customHeight="1" x14ac:dyDescent="0.2">
      <c r="C2" s="62" t="s">
        <v>26</v>
      </c>
      <c r="T2" s="12"/>
      <c r="U2" s="12"/>
      <c r="V2" s="2"/>
      <c r="AJ2" s="14"/>
      <c r="AK2" s="14"/>
      <c r="AL2" s="14"/>
      <c r="AM2" s="14"/>
      <c r="AN2" s="14"/>
    </row>
    <row r="3" spans="2:40" ht="30" customHeight="1" thickBot="1" x14ac:dyDescent="0.25">
      <c r="T3" s="13"/>
      <c r="U3" s="52" t="s">
        <v>20</v>
      </c>
      <c r="V3" s="2"/>
    </row>
    <row r="4" spans="2:40" ht="45" customHeight="1" thickTop="1" x14ac:dyDescent="0.15">
      <c r="D4" s="77"/>
      <c r="E4" s="78"/>
      <c r="F4" s="79"/>
      <c r="G4" s="47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9" t="s">
        <v>11</v>
      </c>
      <c r="M4" s="63" t="s">
        <v>21</v>
      </c>
      <c r="N4" s="50" t="s">
        <v>12</v>
      </c>
      <c r="O4" s="48" t="s">
        <v>13</v>
      </c>
      <c r="P4" s="48" t="s">
        <v>14</v>
      </c>
      <c r="Q4" s="48" t="s">
        <v>15</v>
      </c>
      <c r="R4" s="48" t="s">
        <v>16</v>
      </c>
      <c r="S4" s="51" t="s">
        <v>17</v>
      </c>
      <c r="T4" s="80" t="s">
        <v>19</v>
      </c>
      <c r="U4" s="81"/>
      <c r="V4" s="3"/>
    </row>
    <row r="5" spans="2:40" ht="48" customHeight="1" x14ac:dyDescent="0.15">
      <c r="D5" s="82" t="s">
        <v>2</v>
      </c>
      <c r="E5" s="83"/>
      <c r="F5" s="25">
        <v>10</v>
      </c>
      <c r="G5" s="69">
        <v>200</v>
      </c>
      <c r="H5" s="70">
        <v>200</v>
      </c>
      <c r="I5" s="70">
        <v>200</v>
      </c>
      <c r="J5" s="70">
        <v>200</v>
      </c>
      <c r="K5" s="70">
        <v>200</v>
      </c>
      <c r="L5" s="71">
        <v>200</v>
      </c>
      <c r="M5" s="28">
        <v>1200</v>
      </c>
      <c r="N5" s="29"/>
      <c r="O5" s="30"/>
      <c r="P5" s="30"/>
      <c r="Q5" s="30"/>
      <c r="R5" s="30"/>
      <c r="S5" s="31"/>
      <c r="T5" s="88">
        <v>5900</v>
      </c>
      <c r="U5" s="89"/>
      <c r="V5" s="4"/>
    </row>
    <row r="6" spans="2:40" ht="48" customHeight="1" x14ac:dyDescent="0.15">
      <c r="D6" s="82"/>
      <c r="E6" s="83"/>
      <c r="F6" s="32">
        <v>5</v>
      </c>
      <c r="G6" s="72">
        <v>200</v>
      </c>
      <c r="H6" s="73">
        <v>200</v>
      </c>
      <c r="I6" s="73">
        <v>200</v>
      </c>
      <c r="J6" s="73">
        <v>200</v>
      </c>
      <c r="K6" s="73">
        <v>200</v>
      </c>
      <c r="L6" s="74">
        <v>200</v>
      </c>
      <c r="M6" s="33">
        <v>1200</v>
      </c>
      <c r="N6" s="34"/>
      <c r="O6" s="35"/>
      <c r="P6" s="35"/>
      <c r="Q6" s="35"/>
      <c r="R6" s="35"/>
      <c r="S6" s="36"/>
      <c r="T6" s="90"/>
      <c r="U6" s="91"/>
      <c r="V6" s="4"/>
    </row>
    <row r="7" spans="2:40" ht="48" customHeight="1" x14ac:dyDescent="0.15">
      <c r="D7" s="84" t="s">
        <v>3</v>
      </c>
      <c r="E7" s="37" t="s">
        <v>18</v>
      </c>
      <c r="F7" s="38">
        <v>5</v>
      </c>
      <c r="G7" s="39"/>
      <c r="H7" s="26"/>
      <c r="I7" s="70">
        <v>100</v>
      </c>
      <c r="J7" s="26"/>
      <c r="K7" s="26"/>
      <c r="L7" s="27"/>
      <c r="M7" s="28">
        <v>100</v>
      </c>
      <c r="N7" s="40"/>
      <c r="O7" s="41"/>
      <c r="P7" s="41"/>
      <c r="Q7" s="41"/>
      <c r="R7" s="41"/>
      <c r="S7" s="42"/>
      <c r="T7" s="90"/>
      <c r="U7" s="91"/>
      <c r="V7" s="4"/>
    </row>
    <row r="8" spans="2:40" ht="48" customHeight="1" x14ac:dyDescent="0.15">
      <c r="D8" s="85"/>
      <c r="E8" s="86" t="s">
        <v>22</v>
      </c>
      <c r="F8" s="87"/>
      <c r="G8" s="43"/>
      <c r="H8" s="44"/>
      <c r="I8" s="75">
        <v>200</v>
      </c>
      <c r="J8" s="44"/>
      <c r="K8" s="44"/>
      <c r="L8" s="45"/>
      <c r="M8" s="46">
        <v>200</v>
      </c>
      <c r="N8" s="34"/>
      <c r="O8" s="35"/>
      <c r="P8" s="35"/>
      <c r="Q8" s="35"/>
      <c r="R8" s="35"/>
      <c r="S8" s="36"/>
      <c r="T8" s="90"/>
      <c r="U8" s="91"/>
      <c r="V8" s="4"/>
    </row>
    <row r="9" spans="2:40" ht="48" customHeight="1" x14ac:dyDescent="0.15">
      <c r="D9" s="112" t="s">
        <v>1</v>
      </c>
      <c r="E9" s="113"/>
      <c r="F9" s="114"/>
      <c r="G9" s="102" t="s">
        <v>27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92"/>
      <c r="U9" s="93"/>
      <c r="V9" s="4"/>
    </row>
    <row r="10" spans="2:40" ht="48" customHeight="1" thickBot="1" x14ac:dyDescent="0.2">
      <c r="D10" s="105" t="s">
        <v>0</v>
      </c>
      <c r="E10" s="106"/>
      <c r="F10" s="76">
        <v>10</v>
      </c>
      <c r="G10" s="107">
        <v>800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110">
        <f>SUM(G10:S10)</f>
        <v>800</v>
      </c>
      <c r="U10" s="111">
        <f>SUM(H10:T10)</f>
        <v>800</v>
      </c>
      <c r="V10" s="4"/>
    </row>
    <row r="11" spans="2:40" ht="48" customHeight="1" thickTop="1" thickBot="1" x14ac:dyDescent="0.2">
      <c r="C11" t="s">
        <v>4</v>
      </c>
      <c r="D11" s="94" t="s">
        <v>5</v>
      </c>
      <c r="E11" s="95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100">
        <v>6700</v>
      </c>
      <c r="U11" s="101"/>
      <c r="V11" s="4"/>
    </row>
    <row r="12" spans="2:40" s="53" customFormat="1" ht="24" customHeight="1" thickTop="1" x14ac:dyDescent="0.2">
      <c r="D12" s="67" t="s">
        <v>23</v>
      </c>
      <c r="E12" s="66"/>
      <c r="F12" s="6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7"/>
      <c r="V12" s="58"/>
    </row>
    <row r="13" spans="2:40" s="53" customFormat="1" ht="20.25" customHeight="1" x14ac:dyDescent="0.2">
      <c r="D13" s="67" t="s">
        <v>24</v>
      </c>
      <c r="F13" s="64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57"/>
      <c r="V13" s="58"/>
    </row>
    <row r="14" spans="2:40" s="53" customFormat="1" ht="20.25" customHeight="1" x14ac:dyDescent="0.2">
      <c r="D14" s="68" t="s">
        <v>25</v>
      </c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8"/>
    </row>
    <row r="15" spans="2:40" s="53" customFormat="1" ht="16.5" customHeight="1" x14ac:dyDescent="0.2">
      <c r="D15" s="54"/>
      <c r="E15" s="6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7"/>
      <c r="V15" s="58"/>
    </row>
    <row r="16" spans="2:40" ht="27.75" customHeight="1" x14ac:dyDescent="0.2">
      <c r="C16" s="6"/>
      <c r="T16" s="12"/>
      <c r="U16" s="12"/>
      <c r="V16" s="2"/>
      <c r="W16" s="14"/>
      <c r="X16" s="19"/>
      <c r="Y16" s="20"/>
      <c r="Z16" s="19"/>
      <c r="AA16" s="21"/>
      <c r="AB16" s="22"/>
      <c r="AC16" s="22"/>
      <c r="AD16" s="22"/>
      <c r="AE16" s="22"/>
      <c r="AF16" s="22"/>
      <c r="AG16" s="22"/>
      <c r="AH16" s="22"/>
      <c r="AI16" s="14"/>
      <c r="AJ16" s="14"/>
      <c r="AK16" s="14"/>
      <c r="AL16" s="14"/>
      <c r="AM16" s="14"/>
      <c r="AN16" s="14"/>
    </row>
    <row r="17" spans="2:40" ht="27.75" customHeight="1" x14ac:dyDescent="0.2">
      <c r="C17" s="6"/>
      <c r="T17" s="12"/>
      <c r="U17" s="12"/>
      <c r="V17" s="2"/>
      <c r="W17" s="14"/>
      <c r="X17" s="23"/>
      <c r="Y17" s="24"/>
      <c r="Z17" s="19"/>
      <c r="AA17" s="21"/>
      <c r="AB17" s="22"/>
      <c r="AC17" s="22"/>
      <c r="AD17" s="22"/>
      <c r="AE17" s="22"/>
      <c r="AF17" s="22"/>
      <c r="AG17" s="22"/>
      <c r="AH17" s="22"/>
      <c r="AI17" s="14"/>
      <c r="AJ17" s="14"/>
      <c r="AK17" s="14"/>
      <c r="AL17" s="14"/>
      <c r="AM17" s="14"/>
      <c r="AN17" s="14"/>
    </row>
    <row r="18" spans="2:40" ht="27.75" customHeight="1" x14ac:dyDescent="0.2">
      <c r="C18" s="6"/>
      <c r="T18" s="12"/>
      <c r="U18" s="12"/>
      <c r="V18" s="2"/>
      <c r="W18" s="14"/>
      <c r="X18" s="22"/>
      <c r="Y18" s="22"/>
      <c r="Z18" s="24"/>
      <c r="AA18" s="21"/>
      <c r="AB18" s="22"/>
      <c r="AC18" s="22"/>
      <c r="AD18" s="22"/>
      <c r="AE18" s="22"/>
      <c r="AF18" s="22"/>
      <c r="AG18" s="22"/>
      <c r="AH18" s="22"/>
      <c r="AI18" s="14"/>
      <c r="AJ18" s="14"/>
      <c r="AK18" s="14"/>
      <c r="AL18" s="14"/>
      <c r="AM18" s="14"/>
      <c r="AN18" s="14"/>
    </row>
    <row r="19" spans="2:40" ht="27.75" customHeight="1" x14ac:dyDescent="0.2">
      <c r="C19" s="6"/>
      <c r="T19" s="12"/>
      <c r="U19" s="12"/>
      <c r="V19" s="2"/>
      <c r="W19" s="14"/>
      <c r="X19" s="22"/>
      <c r="Y19" s="24"/>
      <c r="Z19" s="24"/>
      <c r="AA19" s="21"/>
      <c r="AB19" s="22"/>
      <c r="AC19" s="22"/>
      <c r="AD19" s="22"/>
      <c r="AE19" s="22"/>
      <c r="AF19" s="22"/>
      <c r="AG19" s="22"/>
      <c r="AH19" s="22"/>
      <c r="AI19" s="14"/>
      <c r="AJ19" s="14"/>
      <c r="AK19" s="14"/>
      <c r="AL19" s="14"/>
      <c r="AM19" s="14"/>
      <c r="AN19" s="14"/>
    </row>
    <row r="20" spans="2:40" ht="27.75" customHeight="1" x14ac:dyDescent="0.2">
      <c r="C20" s="6"/>
      <c r="T20" s="12"/>
      <c r="U20" s="12"/>
      <c r="V20" s="2"/>
      <c r="W20" s="14"/>
      <c r="X20" s="22"/>
      <c r="Y20" s="24"/>
      <c r="Z20" s="24"/>
      <c r="AA20" s="21"/>
      <c r="AB20" s="22"/>
      <c r="AC20" s="22"/>
      <c r="AD20" s="22"/>
      <c r="AE20" s="22"/>
      <c r="AF20" s="22"/>
      <c r="AG20" s="22"/>
      <c r="AH20" s="22"/>
      <c r="AI20" s="14"/>
      <c r="AJ20" s="14"/>
      <c r="AK20" s="14"/>
      <c r="AL20" s="14"/>
      <c r="AM20" s="14"/>
      <c r="AN20" s="14"/>
    </row>
    <row r="21" spans="2:40" ht="27.75" customHeight="1" x14ac:dyDescent="0.2">
      <c r="C21" s="6"/>
      <c r="T21" s="12"/>
      <c r="U21" s="12"/>
      <c r="V21" s="2"/>
      <c r="W21" s="14"/>
      <c r="X21" s="17"/>
      <c r="Y21" s="15"/>
      <c r="Z21" s="18"/>
      <c r="AA21" s="16"/>
      <c r="AB21" s="17"/>
      <c r="AC21" s="17"/>
      <c r="AD21" s="17"/>
      <c r="AE21" s="17"/>
      <c r="AF21" s="17"/>
      <c r="AG21" s="14"/>
      <c r="AH21" s="14"/>
      <c r="AJ21" s="14"/>
      <c r="AK21" s="14"/>
      <c r="AL21" s="14"/>
      <c r="AM21" s="14"/>
      <c r="AN21" s="14"/>
    </row>
    <row r="22" spans="2:40" ht="27.75" customHeight="1" x14ac:dyDescent="0.2">
      <c r="C22" s="6"/>
      <c r="T22" s="12"/>
      <c r="U22" s="12"/>
      <c r="V22" s="2"/>
      <c r="W22" s="14"/>
      <c r="X22" s="17"/>
      <c r="Y22" s="17"/>
      <c r="Z22" s="18"/>
      <c r="AA22" s="16"/>
      <c r="AB22" s="17"/>
      <c r="AC22" s="17"/>
      <c r="AD22" s="17"/>
      <c r="AE22" s="17"/>
      <c r="AF22" s="17"/>
      <c r="AG22" s="14"/>
      <c r="AH22" s="14"/>
    </row>
    <row r="23" spans="2:40" s="53" customFormat="1" ht="24" customHeight="1" x14ac:dyDescent="0.2">
      <c r="D23" s="59"/>
      <c r="E23" s="65"/>
      <c r="N23" s="60"/>
      <c r="O23" s="60"/>
      <c r="P23" s="60"/>
      <c r="Q23" s="60"/>
      <c r="R23" s="60"/>
      <c r="S23" s="60"/>
      <c r="T23" s="61"/>
      <c r="U23" s="61"/>
    </row>
    <row r="24" spans="2:40" ht="5.25" customHeight="1" x14ac:dyDescent="0.15">
      <c r="B24" s="8"/>
      <c r="C24" s="8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8"/>
      <c r="U24" s="8"/>
      <c r="V24" s="10"/>
    </row>
    <row r="25" spans="2:40" x14ac:dyDescent="0.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9"/>
      <c r="Q25" s="9"/>
      <c r="R25"/>
      <c r="S25"/>
    </row>
  </sheetData>
  <mergeCells count="14">
    <mergeCell ref="D11:F11"/>
    <mergeCell ref="G11:S11"/>
    <mergeCell ref="T11:U11"/>
    <mergeCell ref="G9:S9"/>
    <mergeCell ref="D10:E10"/>
    <mergeCell ref="G10:S10"/>
    <mergeCell ref="T10:U10"/>
    <mergeCell ref="D9:F9"/>
    <mergeCell ref="D4:F4"/>
    <mergeCell ref="T4:U4"/>
    <mergeCell ref="D5:E6"/>
    <mergeCell ref="D7:D8"/>
    <mergeCell ref="E8:F8"/>
    <mergeCell ref="T5:U9"/>
  </mergeCells>
  <phoneticPr fontId="12"/>
  <pageMargins left="0.51181102362204722" right="0.39370078740157483" top="0.35433070866141736" bottom="0.23622047244094491" header="0.15748031496062992" footer="0.15748031496062992"/>
  <pageSetup paperSize="9" scale="70" orientation="landscape" r:id="rId1"/>
  <colBreaks count="1" manualBreakCount="1">
    <brk id="3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平成31年度　大阪府債発行計画（案）</vt:lpstr>
      <vt:lpstr>'平成31年度　大阪府債発行計画（案）'!Print_Area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北廣　亮</dc:creator>
  <cp:lastModifiedBy>松浦　哲史</cp:lastModifiedBy>
  <cp:lastPrinted>2019-02-13T08:39:09Z</cp:lastPrinted>
  <dcterms:created xsi:type="dcterms:W3CDTF">2011-11-18T01:02:18Z</dcterms:created>
  <dcterms:modified xsi:type="dcterms:W3CDTF">2019-02-13T08:39:14Z</dcterms:modified>
</cp:coreProperties>
</file>