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800" tabRatio="603"/>
  </bookViews>
  <sheets>
    <sheet name="０１　総括表" sheetId="25" r:id="rId1"/>
  </sheets>
  <definedNames>
    <definedName name="_xlnm.Print_Area" localSheetId="0">'０１　総括表'!$A$1:$AD$19</definedName>
  </definedNames>
  <calcPr calcId="145621"/>
</workbook>
</file>

<file path=xl/calcChain.xml><?xml version="1.0" encoding="utf-8"?>
<calcChain xmlns="http://schemas.openxmlformats.org/spreadsheetml/2006/main">
  <c r="T7" i="25" l="1"/>
  <c r="T13" i="25"/>
  <c r="Y12" i="25"/>
  <c r="R13" i="25"/>
  <c r="G17" i="25"/>
  <c r="K17" i="25" s="1"/>
  <c r="W16" i="25"/>
  <c r="E13" i="25"/>
  <c r="T17" i="25" l="1"/>
  <c r="AC17" i="25" s="1"/>
  <c r="AC19" i="25" s="1"/>
  <c r="R7" i="25"/>
  <c r="E17" i="25"/>
  <c r="Y9" i="25"/>
  <c r="W9" i="25"/>
  <c r="G7" i="25"/>
  <c r="Y11" i="25"/>
  <c r="Y13" i="25" s="1"/>
  <c r="G13" i="25"/>
  <c r="K13" i="25" s="1"/>
  <c r="E7" i="25"/>
  <c r="W12" i="25"/>
  <c r="Y16" i="25"/>
  <c r="R17" i="25"/>
  <c r="W15" i="25"/>
  <c r="W17" i="25" s="1"/>
  <c r="W11" i="25"/>
  <c r="Y15" i="25"/>
  <c r="Y17" i="25" s="1"/>
  <c r="W7" i="25" l="1"/>
  <c r="W13" i="25"/>
  <c r="Y7" i="25"/>
</calcChain>
</file>

<file path=xl/sharedStrings.xml><?xml version="1.0" encoding="utf-8"?>
<sst xmlns="http://schemas.openxmlformats.org/spreadsheetml/2006/main" count="117" uniqueCount="51">
  <si>
    <t>(</t>
  </si>
  <si>
    <t>事業費</t>
    <rPh sb="0" eb="2">
      <t>ジギョウ</t>
    </rPh>
    <rPh sb="2" eb="3">
      <t>ヒ</t>
    </rPh>
    <phoneticPr fontId="20"/>
  </si>
  <si>
    <t>(</t>
    <phoneticPr fontId="20"/>
  </si>
  <si>
    <t>)</t>
    <phoneticPr fontId="20"/>
  </si>
  <si>
    <t>(</t>
    <phoneticPr fontId="20"/>
  </si>
  <si>
    <t>Ｃ</t>
    <phoneticPr fontId="20"/>
  </si>
  <si>
    <t>（単位：百万円）</t>
    <rPh sb="1" eb="3">
      <t>タンイ</t>
    </rPh>
    <rPh sb="4" eb="6">
      <t>ヒャクマン</t>
    </rPh>
    <rPh sb="6" eb="7">
      <t>エン</t>
    </rPh>
    <phoneticPr fontId="20"/>
  </si>
  <si>
    <t>Ｂ</t>
    <phoneticPr fontId="20"/>
  </si>
  <si>
    <t>Ｂ'</t>
    <phoneticPr fontId="20"/>
  </si>
  <si>
    <t>Ｃ'</t>
    <phoneticPr fontId="20"/>
  </si>
  <si>
    <t>a'</t>
    <phoneticPr fontId="20"/>
  </si>
  <si>
    <t>　　</t>
    <phoneticPr fontId="20"/>
  </si>
  <si>
    <t>a</t>
    <phoneticPr fontId="20"/>
  </si>
  <si>
    <t>部局名</t>
    <rPh sb="0" eb="2">
      <t>ブキョク</t>
    </rPh>
    <rPh sb="2" eb="3">
      <t>メイ</t>
    </rPh>
    <phoneticPr fontId="18"/>
  </si>
  <si>
    <t>)</t>
    <phoneticPr fontId="20"/>
  </si>
  <si>
    <t>一般財源</t>
    <rPh sb="0" eb="2">
      <t>イッパン</t>
    </rPh>
    <rPh sb="2" eb="4">
      <t>ザイゲン</t>
    </rPh>
    <phoneticPr fontId="20"/>
  </si>
  <si>
    <t>(</t>
    <phoneticPr fontId="18"/>
  </si>
  <si>
    <t>要求上限対象外経費</t>
    <rPh sb="2" eb="4">
      <t>ジョウゲン</t>
    </rPh>
    <phoneticPr fontId="18"/>
  </si>
  <si>
    <t>　義務的経費</t>
    <rPh sb="1" eb="3">
      <t>ギム</t>
    </rPh>
    <rPh sb="3" eb="4">
      <t>テキ</t>
    </rPh>
    <rPh sb="4" eb="6">
      <t>ケイヒ</t>
    </rPh>
    <phoneticPr fontId="20"/>
  </si>
  <si>
    <t>　経常的経費</t>
    <rPh sb="1" eb="4">
      <t>ケイジョウテキ</t>
    </rPh>
    <rPh sb="4" eb="6">
      <t>ケイヒ</t>
    </rPh>
    <phoneticPr fontId="20"/>
  </si>
  <si>
    <t>　政策的経費</t>
    <rPh sb="1" eb="3">
      <t>セイサク</t>
    </rPh>
    <rPh sb="3" eb="4">
      <t>テキ</t>
    </rPh>
    <rPh sb="4" eb="6">
      <t>ケイヒ</t>
    </rPh>
    <phoneticPr fontId="20"/>
  </si>
  <si>
    <t>α</t>
    <phoneticPr fontId="18"/>
  </si>
  <si>
    <r>
      <t xml:space="preserve">≪上限超過額≫
</t>
    </r>
    <r>
      <rPr>
        <b/>
        <sz val="28"/>
        <rFont val="Meiryo UI"/>
        <family val="3"/>
        <charset val="128"/>
      </rPr>
      <t>α-β</t>
    </r>
    <rPh sb="3" eb="5">
      <t>チョウカ</t>
    </rPh>
    <phoneticPr fontId="18"/>
  </si>
  <si>
    <t>Ｄ</t>
    <phoneticPr fontId="20"/>
  </si>
  <si>
    <t>Ｄ'</t>
    <phoneticPr fontId="20"/>
  </si>
  <si>
    <t>Ｅ</t>
    <phoneticPr fontId="20"/>
  </si>
  <si>
    <t>Ｅ'</t>
    <phoneticPr fontId="20"/>
  </si>
  <si>
    <t>Ａ</t>
    <phoneticPr fontId="20"/>
  </si>
  <si>
    <t>要求上限対象経費
（Ｂ-a）</t>
    <rPh sb="2" eb="4">
      <t>ジョウゲン</t>
    </rPh>
    <phoneticPr fontId="18"/>
  </si>
  <si>
    <t>b</t>
    <phoneticPr fontId="18"/>
  </si>
  <si>
    <t>要求上限対象経費
（Ｄ-b）</t>
    <rPh sb="2" eb="4">
      <t>ジョウゲン</t>
    </rPh>
    <phoneticPr fontId="18"/>
  </si>
  <si>
    <t>Ａ'</t>
    <phoneticPr fontId="20"/>
  </si>
  <si>
    <t>Ｘ</t>
    <phoneticPr fontId="20"/>
  </si>
  <si>
    <t>Ｘ'</t>
    <phoneticPr fontId="20"/>
  </si>
  <si>
    <t>要求上限対象経費
（Ｂ'-a'）</t>
    <rPh sb="2" eb="4">
      <t>ジョウゲン</t>
    </rPh>
    <phoneticPr fontId="18"/>
  </si>
  <si>
    <t>(</t>
    <phoneticPr fontId="20"/>
  </si>
  <si>
    <t>b'</t>
    <phoneticPr fontId="20"/>
  </si>
  <si>
    <t>≪増減(Ｈ28-Ｈ27)≫</t>
    <rPh sb="1" eb="3">
      <t>ゾウゲン</t>
    </rPh>
    <phoneticPr fontId="18"/>
  </si>
  <si>
    <t>(</t>
    <phoneticPr fontId="20"/>
  </si>
  <si>
    <t>≪要求上限額≫
Ｃ×▲5％</t>
    <rPh sb="1" eb="3">
      <t>ヨウキュウ</t>
    </rPh>
    <rPh sb="3" eb="5">
      <t>ジョウゲン</t>
    </rPh>
    <rPh sb="5" eb="6">
      <t>ガク</t>
    </rPh>
    <phoneticPr fontId="18"/>
  </si>
  <si>
    <t>⇒</t>
    <phoneticPr fontId="18"/>
  </si>
  <si>
    <t>　財源振替額</t>
    <rPh sb="1" eb="3">
      <t>ザイゲン</t>
    </rPh>
    <rPh sb="3" eb="5">
      <t>フリカエ</t>
    </rPh>
    <rPh sb="5" eb="6">
      <t>ガク</t>
    </rPh>
    <phoneticPr fontId="20"/>
  </si>
  <si>
    <t>要求上限対象経費
（Ｄ'-b'）</t>
    <rPh sb="2" eb="4">
      <t>ジョウゲン</t>
    </rPh>
    <phoneticPr fontId="18"/>
  </si>
  <si>
    <t>平成28年度当初予算要求　①総括表</t>
    <rPh sb="0" eb="2">
      <t>ヘイセイ</t>
    </rPh>
    <rPh sb="1" eb="2">
      <t>シゲル</t>
    </rPh>
    <rPh sb="4" eb="6">
      <t>ネンド</t>
    </rPh>
    <rPh sb="6" eb="8">
      <t>トウショ</t>
    </rPh>
    <rPh sb="8" eb="10">
      <t>ヨサン</t>
    </rPh>
    <rPh sb="10" eb="12">
      <t>ヨウキュウ</t>
    </rPh>
    <rPh sb="14" eb="17">
      <t>ソウカツヒョウ</t>
    </rPh>
    <phoneticPr fontId="20"/>
  </si>
  <si>
    <t>■要求上限額の算定</t>
    <rPh sb="1" eb="3">
      <t>ヨウキュウ</t>
    </rPh>
    <rPh sb="3" eb="5">
      <t>ジョウゲン</t>
    </rPh>
    <rPh sb="5" eb="6">
      <t>ガク</t>
    </rPh>
    <rPh sb="7" eb="9">
      <t>サンテイ</t>
    </rPh>
    <phoneticPr fontId="20"/>
  </si>
  <si>
    <t>◇H28　当初予算要求</t>
    <rPh sb="5" eb="7">
      <t>トウショ</t>
    </rPh>
    <rPh sb="7" eb="9">
      <t>ヨサン</t>
    </rPh>
    <rPh sb="9" eb="11">
      <t>ヨウキュウ</t>
    </rPh>
    <phoneticPr fontId="20"/>
  </si>
  <si>
    <t>Ｆ</t>
    <phoneticPr fontId="20"/>
  </si>
  <si>
    <t>　H27当初 予算額
（Ａ+Ｂ+Ｄ）</t>
    <rPh sb="4" eb="6">
      <t>トウショ</t>
    </rPh>
    <rPh sb="7" eb="9">
      <t>ヨサン</t>
    </rPh>
    <rPh sb="9" eb="10">
      <t>ガク</t>
    </rPh>
    <phoneticPr fontId="20"/>
  </si>
  <si>
    <t>　H28当初 要求額
（Ａ'+Ｂ'+Ｄ'）</t>
    <rPh sb="4" eb="6">
      <t>トウショ</t>
    </rPh>
    <rPh sb="7" eb="9">
      <t>ヨウキュウ</t>
    </rPh>
    <rPh sb="9" eb="10">
      <t>ガク</t>
    </rPh>
    <phoneticPr fontId="20"/>
  </si>
  <si>
    <t>政策企画部(危機管理監所掌)</t>
    <rPh sb="0" eb="5">
      <t>ブ</t>
    </rPh>
    <rPh sb="6" eb="8">
      <t>キキ</t>
    </rPh>
    <rPh sb="8" eb="10">
      <t>カンリ</t>
    </rPh>
    <rPh sb="10" eb="11">
      <t>カン</t>
    </rPh>
    <rPh sb="11" eb="13">
      <t>ショショウ</t>
    </rPh>
    <phoneticPr fontId="18"/>
  </si>
  <si>
    <r>
      <rPr>
        <b/>
        <sz val="28"/>
        <rFont val="Meiryo UI"/>
        <family val="3"/>
        <charset val="128"/>
      </rPr>
      <t>β</t>
    </r>
    <r>
      <rPr>
        <b/>
        <sz val="24"/>
        <rFont val="Meiryo UI"/>
        <family val="3"/>
        <charset val="128"/>
      </rPr>
      <t xml:space="preserve">
≪要求上限額≫
(Ｅ×▲5％)＋Ｆ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</si>
</sst>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b/>
      <sz val="3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26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54"/>
      <name val="Meiryo UI"/>
      <family val="3"/>
      <charset val="128"/>
    </font>
    <font>
      <b/>
      <sz val="36"/>
      <name val="Meiryo UI"/>
      <family val="3"/>
      <charset val="128"/>
    </font>
    <font>
      <b/>
      <sz val="44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i/>
      <u/>
      <sz val="24"/>
      <color theme="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double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20">
    <xf numFmtId="0" fontId="0" fillId="0" borderId="0" xfId="0">
      <alignment vertical="center"/>
    </xf>
    <xf numFmtId="176" fontId="23" fillId="0" borderId="0" xfId="42" applyNumberFormat="1" applyFont="1" applyAlignment="1">
      <alignment vertical="center"/>
    </xf>
    <xf numFmtId="176" fontId="21" fillId="0" borderId="0" xfId="42" applyNumberFormat="1" applyFont="1" applyAlignment="1">
      <alignment vertical="center"/>
    </xf>
    <xf numFmtId="176" fontId="22" fillId="0" borderId="0" xfId="42" applyNumberFormat="1" applyFont="1"/>
    <xf numFmtId="176" fontId="21" fillId="0" borderId="0" xfId="42" applyNumberFormat="1" applyFont="1" applyBorder="1" applyAlignment="1">
      <alignment vertical="center"/>
    </xf>
    <xf numFmtId="176" fontId="24" fillId="0" borderId="0" xfId="42" applyNumberFormat="1" applyFont="1" applyBorder="1" applyAlignment="1">
      <alignment horizontal="right" vertical="center"/>
    </xf>
    <xf numFmtId="176" fontId="25" fillId="0" borderId="0" xfId="42" applyNumberFormat="1" applyFont="1"/>
    <xf numFmtId="176" fontId="25" fillId="0" borderId="0" xfId="42" applyNumberFormat="1" applyFont="1" applyBorder="1"/>
    <xf numFmtId="176" fontId="22" fillId="0" borderId="0" xfId="42" applyNumberFormat="1" applyFont="1" applyBorder="1"/>
    <xf numFmtId="176" fontId="27" fillId="0" borderId="0" xfId="42" applyNumberFormat="1" applyFont="1"/>
    <xf numFmtId="176" fontId="27" fillId="0" borderId="0" xfId="42" applyNumberFormat="1" applyFont="1" applyAlignment="1">
      <alignment horizontal="right"/>
    </xf>
    <xf numFmtId="176" fontId="27" fillId="0" borderId="0" xfId="42" applyNumberFormat="1" applyFont="1" applyFill="1" applyBorder="1" applyAlignment="1">
      <alignment vertical="center"/>
    </xf>
    <xf numFmtId="176" fontId="27" fillId="0" borderId="0" xfId="42" applyNumberFormat="1" applyFont="1" applyFill="1" applyBorder="1"/>
    <xf numFmtId="176" fontId="28" fillId="0" borderId="0" xfId="42" applyNumberFormat="1" applyFont="1" applyFill="1" applyBorder="1" applyAlignment="1">
      <alignment vertical="center"/>
    </xf>
    <xf numFmtId="176" fontId="27" fillId="0" borderId="0" xfId="42" applyNumberFormat="1" applyFont="1" applyBorder="1" applyAlignment="1">
      <alignment horizontal="left" vertical="center"/>
    </xf>
    <xf numFmtId="176" fontId="27" fillId="0" borderId="0" xfId="42" applyNumberFormat="1" applyFont="1" applyBorder="1" applyAlignment="1">
      <alignment horizontal="center" vertical="center"/>
    </xf>
    <xf numFmtId="176" fontId="27" fillId="0" borderId="0" xfId="42" applyNumberFormat="1" applyFont="1" applyBorder="1" applyAlignment="1">
      <alignment vertical="center"/>
    </xf>
    <xf numFmtId="176" fontId="27" fillId="0" borderId="0" xfId="42" applyNumberFormat="1" applyFont="1" applyBorder="1"/>
    <xf numFmtId="176" fontId="26" fillId="0" borderId="0" xfId="42" applyNumberFormat="1" applyFont="1" applyBorder="1" applyAlignment="1">
      <alignment vertical="center"/>
    </xf>
    <xf numFmtId="176" fontId="29" fillId="0" borderId="0" xfId="42" applyNumberFormat="1" applyFont="1" applyAlignment="1">
      <alignment vertical="center"/>
    </xf>
    <xf numFmtId="176" fontId="27" fillId="0" borderId="0" xfId="42" applyNumberFormat="1" applyFont="1" applyFill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center" vertical="center"/>
    </xf>
    <xf numFmtId="176" fontId="33" fillId="0" borderId="16" xfId="42" applyNumberFormat="1" applyFont="1" applyBorder="1" applyAlignment="1">
      <alignment horizontal="center" vertical="center" wrapText="1"/>
    </xf>
    <xf numFmtId="176" fontId="33" fillId="0" borderId="14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vertical="center"/>
    </xf>
    <xf numFmtId="176" fontId="33" fillId="0" borderId="0" xfId="42" applyNumberFormat="1" applyFont="1"/>
    <xf numFmtId="176" fontId="33" fillId="0" borderId="0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horizontal="center" vertical="center" wrapText="1"/>
    </xf>
    <xf numFmtId="176" fontId="33" fillId="0" borderId="0" xfId="42" applyNumberFormat="1" applyFont="1" applyFill="1" applyBorder="1"/>
    <xf numFmtId="176" fontId="33" fillId="0" borderId="17" xfId="42" applyNumberFormat="1" applyFont="1" applyBorder="1" applyAlignment="1">
      <alignment horizontal="center" vertical="center"/>
    </xf>
    <xf numFmtId="176" fontId="35" fillId="0" borderId="0" xfId="42" applyNumberFormat="1" applyFont="1" applyFill="1" applyBorder="1" applyAlignment="1">
      <alignment vertical="center"/>
    </xf>
    <xf numFmtId="176" fontId="33" fillId="0" borderId="0" xfId="42" applyNumberFormat="1" applyFont="1" applyBorder="1" applyAlignment="1">
      <alignment horizontal="left" vertical="center"/>
    </xf>
    <xf numFmtId="176" fontId="33" fillId="0" borderId="0" xfId="42" applyNumberFormat="1" applyFont="1" applyBorder="1" applyAlignment="1">
      <alignment horizontal="center" vertical="center"/>
    </xf>
    <xf numFmtId="176" fontId="33" fillId="0" borderId="0" xfId="42" applyNumberFormat="1" applyFont="1" applyBorder="1"/>
    <xf numFmtId="176" fontId="33" fillId="0" borderId="26" xfId="42" applyNumberFormat="1" applyFont="1" applyBorder="1"/>
    <xf numFmtId="176" fontId="33" fillId="0" borderId="27" xfId="42" applyNumberFormat="1" applyFont="1" applyBorder="1" applyAlignment="1">
      <alignment vertical="center"/>
    </xf>
    <xf numFmtId="49" fontId="33" fillId="0" borderId="21" xfId="42" applyNumberFormat="1" applyFont="1" applyBorder="1" applyAlignment="1">
      <alignment horizontal="center" vertical="center"/>
    </xf>
    <xf numFmtId="176" fontId="33" fillId="0" borderId="25" xfId="42" applyNumberFormat="1" applyFont="1" applyBorder="1"/>
    <xf numFmtId="176" fontId="36" fillId="33" borderId="28" xfId="42" applyNumberFormat="1" applyFont="1" applyFill="1" applyBorder="1" applyAlignment="1">
      <alignment vertical="center" wrapText="1"/>
    </xf>
    <xf numFmtId="176" fontId="36" fillId="33" borderId="10" xfId="42" applyNumberFormat="1" applyFont="1" applyFill="1" applyBorder="1" applyAlignment="1">
      <alignment horizontal="right" vertical="center"/>
    </xf>
    <xf numFmtId="176" fontId="36" fillId="33" borderId="13" xfId="42" applyNumberFormat="1" applyFont="1" applyFill="1" applyBorder="1" applyAlignment="1">
      <alignment vertical="center"/>
    </xf>
    <xf numFmtId="176" fontId="36" fillId="0" borderId="0" xfId="42" applyNumberFormat="1" applyFont="1" applyFill="1" applyBorder="1" applyAlignment="1">
      <alignment vertical="center"/>
    </xf>
    <xf numFmtId="176" fontId="32" fillId="0" borderId="0" xfId="42" applyNumberFormat="1" applyFont="1" applyAlignment="1">
      <alignment horizontal="center" vertical="center" wrapText="1"/>
    </xf>
    <xf numFmtId="176" fontId="40" fillId="33" borderId="11" xfId="42" applyNumberFormat="1" applyFont="1" applyFill="1" applyBorder="1" applyAlignment="1">
      <alignment vertical="center"/>
    </xf>
    <xf numFmtId="176" fontId="38" fillId="0" borderId="24" xfId="42" applyNumberFormat="1" applyFont="1" applyBorder="1" applyAlignment="1">
      <alignment vertical="center"/>
    </xf>
    <xf numFmtId="176" fontId="23" fillId="0" borderId="15" xfId="42" applyNumberFormat="1" applyFont="1" applyBorder="1" applyAlignment="1">
      <alignment horizontal="center" vertical="center"/>
    </xf>
    <xf numFmtId="176" fontId="43" fillId="0" borderId="0" xfId="42" applyNumberFormat="1" applyFont="1" applyAlignment="1">
      <alignment vertical="center"/>
    </xf>
    <xf numFmtId="176" fontId="28" fillId="0" borderId="0" xfId="42" applyNumberFormat="1" applyFont="1" applyFill="1" applyBorder="1" applyAlignment="1">
      <alignment horizontal="center" vertical="center"/>
    </xf>
    <xf numFmtId="176" fontId="33" fillId="0" borderId="10" xfId="42" applyNumberFormat="1" applyFont="1" applyBorder="1" applyAlignment="1">
      <alignment vertical="center"/>
    </xf>
    <xf numFmtId="176" fontId="38" fillId="0" borderId="32" xfId="42" applyNumberFormat="1" applyFont="1" applyBorder="1" applyAlignment="1">
      <alignment vertical="center"/>
    </xf>
    <xf numFmtId="49" fontId="33" fillId="0" borderId="34" xfId="42" applyNumberFormat="1" applyFont="1" applyBorder="1" applyAlignment="1">
      <alignment horizontal="center" vertical="center"/>
    </xf>
    <xf numFmtId="176" fontId="44" fillId="0" borderId="0" xfId="42" applyNumberFormat="1" applyFont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2" fillId="0" borderId="0" xfId="42" applyNumberFormat="1" applyFont="1" applyAlignment="1">
      <alignment shrinkToFit="1"/>
    </xf>
    <xf numFmtId="176" fontId="33" fillId="0" borderId="17" xfId="42" applyNumberFormat="1" applyFont="1" applyBorder="1" applyAlignment="1">
      <alignment vertical="center" shrinkToFit="1"/>
    </xf>
    <xf numFmtId="176" fontId="33" fillId="0" borderId="0" xfId="42" applyNumberFormat="1" applyFont="1" applyBorder="1" applyAlignment="1">
      <alignment vertical="center" shrinkToFit="1"/>
    </xf>
    <xf numFmtId="176" fontId="33" fillId="0" borderId="19" xfId="42" applyNumberFormat="1" applyFont="1" applyBorder="1" applyAlignment="1">
      <alignment vertical="center" shrinkToFit="1"/>
    </xf>
    <xf numFmtId="176" fontId="36" fillId="33" borderId="30" xfId="42" applyNumberFormat="1" applyFont="1" applyFill="1" applyBorder="1" applyAlignment="1">
      <alignment vertical="center" shrinkToFit="1"/>
    </xf>
    <xf numFmtId="176" fontId="27" fillId="0" borderId="0" xfId="42" applyNumberFormat="1" applyFont="1" applyBorder="1" applyAlignment="1">
      <alignment vertical="center" shrinkToFit="1"/>
    </xf>
    <xf numFmtId="176" fontId="22" fillId="0" borderId="0" xfId="42" applyNumberFormat="1" applyFont="1" applyBorder="1" applyAlignment="1">
      <alignment shrinkToFit="1"/>
    </xf>
    <xf numFmtId="176" fontId="33" fillId="0" borderId="16" xfId="42" applyNumberFormat="1" applyFont="1" applyBorder="1" applyAlignment="1">
      <alignment horizontal="right" vertical="center" shrinkToFit="1"/>
    </xf>
    <xf numFmtId="176" fontId="33" fillId="0" borderId="0" xfId="42" applyNumberFormat="1" applyFont="1" applyBorder="1" applyAlignment="1">
      <alignment horizontal="right" vertical="center" shrinkToFit="1"/>
    </xf>
    <xf numFmtId="176" fontId="33" fillId="0" borderId="18" xfId="42" applyNumberFormat="1" applyFont="1" applyBorder="1" applyAlignment="1">
      <alignment horizontal="right" vertical="center" shrinkToFit="1"/>
    </xf>
    <xf numFmtId="176" fontId="36" fillId="33" borderId="29" xfId="42" applyNumberFormat="1" applyFont="1" applyFill="1" applyBorder="1" applyAlignment="1">
      <alignment horizontal="right" vertical="center" shrinkToFit="1"/>
    </xf>
    <xf numFmtId="176" fontId="27" fillId="0" borderId="0" xfId="42" applyNumberFormat="1" applyFont="1" applyBorder="1" applyAlignment="1">
      <alignment horizontal="right" vertical="center" shrinkToFit="1"/>
    </xf>
    <xf numFmtId="176" fontId="21" fillId="0" borderId="0" xfId="42" applyNumberFormat="1" applyFont="1" applyAlignment="1">
      <alignment vertical="center" shrinkToFit="1"/>
    </xf>
    <xf numFmtId="176" fontId="26" fillId="0" borderId="0" xfId="42" applyNumberFormat="1" applyFont="1" applyAlignment="1">
      <alignment horizontal="right" shrinkToFit="1"/>
    </xf>
    <xf numFmtId="176" fontId="33" fillId="0" borderId="31" xfId="42" applyNumberFormat="1" applyFont="1" applyBorder="1" applyAlignment="1">
      <alignment vertical="center" shrinkToFit="1"/>
    </xf>
    <xf numFmtId="176" fontId="27" fillId="0" borderId="0" xfId="42" applyNumberFormat="1" applyFont="1" applyAlignment="1">
      <alignment shrinkToFit="1"/>
    </xf>
    <xf numFmtId="176" fontId="45" fillId="0" borderId="0" xfId="42" applyNumberFormat="1" applyFont="1" applyAlignment="1">
      <alignment vertical="center"/>
    </xf>
    <xf numFmtId="176" fontId="46" fillId="0" borderId="17" xfId="42" applyNumberFormat="1" applyFont="1" applyBorder="1" applyAlignment="1">
      <alignment horizontal="center" vertical="center"/>
    </xf>
    <xf numFmtId="176" fontId="41" fillId="33" borderId="29" xfId="42" applyNumberFormat="1" applyFont="1" applyFill="1" applyBorder="1" applyAlignment="1">
      <alignment vertical="center" wrapText="1"/>
    </xf>
    <xf numFmtId="176" fontId="36" fillId="33" borderId="35" xfId="42" applyNumberFormat="1" applyFont="1" applyFill="1" applyBorder="1" applyAlignment="1">
      <alignment vertical="center" shrinkToFit="1"/>
    </xf>
    <xf numFmtId="49" fontId="37" fillId="33" borderId="29" xfId="42" applyNumberFormat="1" applyFont="1" applyFill="1" applyBorder="1" applyAlignment="1">
      <alignment horizontal="center" vertical="center"/>
    </xf>
    <xf numFmtId="176" fontId="34" fillId="0" borderId="17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48" fillId="33" borderId="11" xfId="42" applyNumberFormat="1" applyFont="1" applyFill="1" applyBorder="1" applyAlignment="1">
      <alignment vertical="center"/>
    </xf>
    <xf numFmtId="176" fontId="47" fillId="0" borderId="23" xfId="42" applyNumberFormat="1" applyFont="1" applyBorder="1" applyAlignment="1">
      <alignment vertical="center" shrinkToFit="1"/>
    </xf>
    <xf numFmtId="176" fontId="46" fillId="0" borderId="23" xfId="42" applyNumberFormat="1" applyFont="1" applyBorder="1" applyAlignment="1">
      <alignment vertical="center" shrinkToFit="1"/>
    </xf>
    <xf numFmtId="176" fontId="39" fillId="0" borderId="20" xfId="42" applyNumberFormat="1" applyFont="1" applyBorder="1" applyAlignment="1">
      <alignment vertical="center" shrinkToFit="1"/>
    </xf>
    <xf numFmtId="176" fontId="40" fillId="33" borderId="29" xfId="42" applyNumberFormat="1" applyFont="1" applyFill="1" applyBorder="1" applyAlignment="1">
      <alignment vertical="center" shrinkToFit="1"/>
    </xf>
    <xf numFmtId="176" fontId="39" fillId="0" borderId="33" xfId="42" applyNumberFormat="1" applyFont="1" applyBorder="1" applyAlignment="1">
      <alignment vertical="center" shrinkToFit="1"/>
    </xf>
    <xf numFmtId="176" fontId="26" fillId="0" borderId="0" xfId="42" applyNumberFormat="1" applyFont="1" applyBorder="1" applyAlignment="1">
      <alignment vertical="center" shrinkToFit="1"/>
    </xf>
    <xf numFmtId="176" fontId="38" fillId="0" borderId="23" xfId="42" applyNumberFormat="1" applyFont="1" applyBorder="1" applyAlignment="1">
      <alignment vertical="center" shrinkToFit="1"/>
    </xf>
    <xf numFmtId="176" fontId="47" fillId="0" borderId="16" xfId="42" applyNumberFormat="1" applyFont="1" applyBorder="1" applyAlignment="1">
      <alignment vertical="center" shrinkToFit="1"/>
    </xf>
    <xf numFmtId="176" fontId="46" fillId="0" borderId="16" xfId="42" applyNumberFormat="1" applyFont="1" applyBorder="1" applyAlignment="1">
      <alignment vertical="center" shrinkToFit="1"/>
    </xf>
    <xf numFmtId="176" fontId="39" fillId="0" borderId="18" xfId="42" applyNumberFormat="1" applyFont="1" applyBorder="1" applyAlignment="1">
      <alignment vertical="center" shrinkToFit="1"/>
    </xf>
    <xf numFmtId="176" fontId="39" fillId="0" borderId="0" xfId="42" applyNumberFormat="1" applyFont="1" applyBorder="1" applyAlignment="1">
      <alignment vertical="center" shrinkToFit="1"/>
    </xf>
    <xf numFmtId="176" fontId="38" fillId="0" borderId="16" xfId="42" applyNumberFormat="1" applyFont="1" applyBorder="1" applyAlignment="1">
      <alignment vertical="center" shrinkToFit="1"/>
    </xf>
    <xf numFmtId="176" fontId="40" fillId="33" borderId="28" xfId="42" applyNumberFormat="1" applyFont="1" applyFill="1" applyBorder="1" applyAlignment="1">
      <alignment vertical="center" shrinkToFit="1"/>
    </xf>
    <xf numFmtId="176" fontId="33" fillId="0" borderId="15" xfId="42" applyNumberFormat="1" applyFont="1" applyBorder="1" applyAlignment="1">
      <alignment horizontal="left" vertical="center"/>
    </xf>
    <xf numFmtId="176" fontId="33" fillId="0" borderId="16" xfId="42" applyNumberFormat="1" applyFont="1" applyBorder="1" applyAlignment="1">
      <alignment horizontal="left" vertical="center"/>
    </xf>
    <xf numFmtId="176" fontId="33" fillId="0" borderId="22" xfId="42" applyNumberFormat="1" applyFont="1" applyBorder="1" applyAlignment="1">
      <alignment horizontal="left" vertical="center"/>
    </xf>
    <xf numFmtId="176" fontId="46" fillId="0" borderId="10" xfId="42" applyNumberFormat="1" applyFont="1" applyBorder="1" applyAlignment="1">
      <alignment horizontal="left" vertical="center"/>
    </xf>
    <xf numFmtId="176" fontId="46" fillId="0" borderId="16" xfId="42" applyNumberFormat="1" applyFont="1" applyBorder="1" applyAlignment="1">
      <alignment horizontal="left" vertical="center"/>
    </xf>
    <xf numFmtId="176" fontId="46" fillId="0" borderId="22" xfId="42" applyNumberFormat="1" applyFont="1" applyBorder="1" applyAlignment="1">
      <alignment horizontal="left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4" fillId="0" borderId="14" xfId="42" applyNumberFormat="1" applyFont="1" applyFill="1" applyBorder="1" applyAlignment="1">
      <alignment horizontal="center" wrapText="1"/>
    </xf>
    <xf numFmtId="176" fontId="34" fillId="0" borderId="0" xfId="42" applyNumberFormat="1" applyFont="1" applyFill="1" applyBorder="1" applyAlignment="1">
      <alignment horizontal="center" wrapText="1"/>
    </xf>
    <xf numFmtId="176" fontId="34" fillId="0" borderId="31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 vertical="center" wrapText="1"/>
    </xf>
    <xf numFmtId="176" fontId="34" fillId="0" borderId="12" xfId="42" applyNumberFormat="1" applyFont="1" applyFill="1" applyBorder="1" applyAlignment="1">
      <alignment horizontal="center" vertical="center"/>
    </xf>
    <xf numFmtId="176" fontId="34" fillId="0" borderId="12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/>
    </xf>
    <xf numFmtId="176" fontId="46" fillId="0" borderId="15" xfId="42" applyNumberFormat="1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shrinkToFit="1"/>
    </xf>
    <xf numFmtId="0" fontId="31" fillId="0" borderId="16" xfId="0" applyFont="1" applyBorder="1" applyAlignment="1">
      <alignment vertical="center" shrinkToFit="1"/>
    </xf>
    <xf numFmtId="0" fontId="31" fillId="0" borderId="17" xfId="0" applyFont="1" applyBorder="1" applyAlignment="1">
      <alignment vertical="center" shrinkToFit="1"/>
    </xf>
    <xf numFmtId="176" fontId="38" fillId="0" borderId="0" xfId="42" applyNumberFormat="1" applyFont="1" applyAlignment="1">
      <alignment horizontal="right"/>
    </xf>
    <xf numFmtId="0" fontId="42" fillId="0" borderId="0" xfId="0" applyFont="1" applyAlignment="1">
      <alignment vertical="center"/>
    </xf>
    <xf numFmtId="176" fontId="30" fillId="0" borderId="0" xfId="42" applyNumberFormat="1" applyFont="1" applyBorder="1" applyAlignment="1">
      <alignment horizontal="left" vertical="top"/>
    </xf>
    <xf numFmtId="176" fontId="30" fillId="0" borderId="12" xfId="42" applyNumberFormat="1" applyFont="1" applyBorder="1" applyAlignment="1">
      <alignment horizontal="left" vertical="top"/>
    </xf>
    <xf numFmtId="176" fontId="23" fillId="0" borderId="12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34" fillId="0" borderId="0" xfId="42" applyNumberFormat="1" applyFont="1" applyFill="1" applyBorder="1" applyAlignment="1">
      <alignment horizontal="left" vertical="top"/>
    </xf>
    <xf numFmtId="176" fontId="46" fillId="0" borderId="15" xfId="42" applyNumberFormat="1" applyFont="1" applyBorder="1" applyAlignment="1">
      <alignment horizontal="lef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214312</xdr:colOff>
      <xdr:row>16</xdr:row>
      <xdr:rowOff>0</xdr:rowOff>
    </xdr:from>
    <xdr:to>
      <xdr:col>21</xdr:col>
      <xdr:colOff>270596</xdr:colOff>
      <xdr:row>17</xdr:row>
      <xdr:rowOff>0</xdr:rowOff>
    </xdr:to>
    <xdr:sp macro="" textlink="">
      <xdr:nvSpPr>
        <xdr:cNvPr id="2" name="右中かっこ 1"/>
        <xdr:cNvSpPr/>
      </xdr:nvSpPr>
      <xdr:spPr>
        <a:xfrm>
          <a:off x="22807612" y="16430625"/>
          <a:ext cx="284884" cy="12858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view="pageBreakPreview" topLeftCell="A13" zoomScale="40" zoomScaleNormal="75" zoomScaleSheetLayoutView="40" workbookViewId="0">
      <selection activeCell="C13" sqref="C13"/>
    </sheetView>
  </sheetViews>
  <sheetFormatPr defaultRowHeight="15.75"/>
  <cols>
    <col min="1" max="1" width="5.125" style="3" customWidth="1"/>
    <col min="2" max="2" width="3.125" style="3" customWidth="1"/>
    <col min="3" max="3" width="50.625" style="3" customWidth="1"/>
    <col min="4" max="4" width="7.5" style="3" customWidth="1"/>
    <col min="5" max="5" width="27.875" style="3" customWidth="1"/>
    <col min="6" max="6" width="3" style="54" customWidth="1"/>
    <col min="7" max="7" width="25.375" style="3" customWidth="1"/>
    <col min="8" max="8" width="3" style="54" customWidth="1"/>
    <col min="9" max="9" width="5.5" style="3" customWidth="1"/>
    <col min="10" max="10" width="3.625" style="3" customWidth="1"/>
    <col min="11" max="11" width="29.125" style="3" customWidth="1"/>
    <col min="12" max="12" width="3.5" style="3" customWidth="1"/>
    <col min="13" max="13" width="9" style="3" customWidth="1"/>
    <col min="14" max="14" width="5.125" style="3" customWidth="1"/>
    <col min="15" max="15" width="3.125" style="3" customWidth="1"/>
    <col min="16" max="16" width="50.625" style="3" customWidth="1"/>
    <col min="17" max="17" width="7.5" style="3" customWidth="1"/>
    <col min="18" max="18" width="25.375" style="3" customWidth="1"/>
    <col min="19" max="19" width="3" style="54" customWidth="1"/>
    <col min="20" max="20" width="25.375" style="3" customWidth="1"/>
    <col min="21" max="21" width="3" style="54" customWidth="1"/>
    <col min="22" max="22" width="9" style="3" customWidth="1"/>
    <col min="23" max="23" width="25.375" style="3" customWidth="1"/>
    <col min="24" max="24" width="3" style="54" customWidth="1"/>
    <col min="25" max="25" width="25.375" style="3" customWidth="1"/>
    <col min="26" max="26" width="3" style="54" customWidth="1"/>
    <col min="27" max="27" width="4.5" style="3" customWidth="1"/>
    <col min="28" max="28" width="3.625" style="3" customWidth="1"/>
    <col min="29" max="29" width="25.5" style="3" customWidth="1"/>
    <col min="30" max="30" width="3.5" style="3" customWidth="1"/>
    <col min="31" max="31" width="14.375" style="3" customWidth="1"/>
    <col min="32" max="33" width="3.5" style="3" customWidth="1"/>
    <col min="34" max="34" width="16.625" style="3" customWidth="1"/>
    <col min="35" max="35" width="3.5" style="3" customWidth="1"/>
    <col min="36" max="36" width="7.75" style="3" customWidth="1"/>
    <col min="37" max="37" width="1.5" style="3" customWidth="1"/>
    <col min="38" max="38" width="3.75" style="3" customWidth="1"/>
    <col min="39" max="39" width="22.75" style="3" customWidth="1"/>
    <col min="40" max="40" width="3.625" style="3" customWidth="1"/>
    <col min="41" max="41" width="16.625" style="3" customWidth="1"/>
    <col min="42" max="42" width="3.625" style="3" customWidth="1"/>
    <col min="43" max="43" width="1.625" style="3" customWidth="1"/>
    <col min="44" max="44" width="22.75" style="3" customWidth="1"/>
    <col min="45" max="45" width="3.625" style="3" customWidth="1"/>
    <col min="46" max="46" width="16.625" style="3" customWidth="1"/>
    <col min="47" max="47" width="3.5" style="3" customWidth="1"/>
    <col min="48" max="48" width="1.5" style="3" customWidth="1"/>
    <col min="49" max="49" width="10.625" style="3" customWidth="1"/>
    <col min="50" max="50" width="7.625" style="3" customWidth="1"/>
    <col min="51" max="279" width="9" style="3"/>
    <col min="280" max="280" width="3.5" style="3" customWidth="1"/>
    <col min="281" max="281" width="34.5" style="3" customWidth="1"/>
    <col min="282" max="282" width="3.75" style="3" customWidth="1"/>
    <col min="283" max="283" width="18.625" style="3" customWidth="1"/>
    <col min="284" max="284" width="1.625" style="3" customWidth="1"/>
    <col min="285" max="285" width="16.625" style="3" customWidth="1"/>
    <col min="286" max="286" width="1.625" style="3" customWidth="1"/>
    <col min="287" max="287" width="18.625" style="3" customWidth="1"/>
    <col min="288" max="288" width="1.625" style="3" customWidth="1"/>
    <col min="289" max="289" width="16.625" style="3" customWidth="1"/>
    <col min="290" max="290" width="1.25" style="3" customWidth="1"/>
    <col min="291" max="291" width="4" style="3" customWidth="1"/>
    <col min="292" max="292" width="3.5" style="3" customWidth="1"/>
    <col min="293" max="293" width="34.5" style="3" customWidth="1"/>
    <col min="294" max="294" width="3.75" style="3" customWidth="1"/>
    <col min="295" max="295" width="18.625" style="3" customWidth="1"/>
    <col min="296" max="296" width="1.625" style="3" customWidth="1"/>
    <col min="297" max="297" width="16.625" style="3" customWidth="1"/>
    <col min="298" max="298" width="1.625" style="3" customWidth="1"/>
    <col min="299" max="299" width="18.625" style="3" customWidth="1"/>
    <col min="300" max="300" width="1.625" style="3" customWidth="1"/>
    <col min="301" max="301" width="16.625" style="3" customWidth="1"/>
    <col min="302" max="302" width="2.75" style="3" customWidth="1"/>
    <col min="303" max="535" width="9" style="3"/>
    <col min="536" max="536" width="3.5" style="3" customWidth="1"/>
    <col min="537" max="537" width="34.5" style="3" customWidth="1"/>
    <col min="538" max="538" width="3.75" style="3" customWidth="1"/>
    <col min="539" max="539" width="18.625" style="3" customWidth="1"/>
    <col min="540" max="540" width="1.625" style="3" customWidth="1"/>
    <col min="541" max="541" width="16.625" style="3" customWidth="1"/>
    <col min="542" max="542" width="1.625" style="3" customWidth="1"/>
    <col min="543" max="543" width="18.625" style="3" customWidth="1"/>
    <col min="544" max="544" width="1.625" style="3" customWidth="1"/>
    <col min="545" max="545" width="16.625" style="3" customWidth="1"/>
    <col min="546" max="546" width="1.25" style="3" customWidth="1"/>
    <col min="547" max="547" width="4" style="3" customWidth="1"/>
    <col min="548" max="548" width="3.5" style="3" customWidth="1"/>
    <col min="549" max="549" width="34.5" style="3" customWidth="1"/>
    <col min="550" max="550" width="3.75" style="3" customWidth="1"/>
    <col min="551" max="551" width="18.625" style="3" customWidth="1"/>
    <col min="552" max="552" width="1.625" style="3" customWidth="1"/>
    <col min="553" max="553" width="16.625" style="3" customWidth="1"/>
    <col min="554" max="554" width="1.625" style="3" customWidth="1"/>
    <col min="555" max="555" width="18.625" style="3" customWidth="1"/>
    <col min="556" max="556" width="1.625" style="3" customWidth="1"/>
    <col min="557" max="557" width="16.625" style="3" customWidth="1"/>
    <col min="558" max="558" width="2.75" style="3" customWidth="1"/>
    <col min="559" max="791" width="9" style="3"/>
    <col min="792" max="792" width="3.5" style="3" customWidth="1"/>
    <col min="793" max="793" width="34.5" style="3" customWidth="1"/>
    <col min="794" max="794" width="3.75" style="3" customWidth="1"/>
    <col min="795" max="795" width="18.625" style="3" customWidth="1"/>
    <col min="796" max="796" width="1.625" style="3" customWidth="1"/>
    <col min="797" max="797" width="16.625" style="3" customWidth="1"/>
    <col min="798" max="798" width="1.625" style="3" customWidth="1"/>
    <col min="799" max="799" width="18.625" style="3" customWidth="1"/>
    <col min="800" max="800" width="1.625" style="3" customWidth="1"/>
    <col min="801" max="801" width="16.625" style="3" customWidth="1"/>
    <col min="802" max="802" width="1.25" style="3" customWidth="1"/>
    <col min="803" max="803" width="4" style="3" customWidth="1"/>
    <col min="804" max="804" width="3.5" style="3" customWidth="1"/>
    <col min="805" max="805" width="34.5" style="3" customWidth="1"/>
    <col min="806" max="806" width="3.75" style="3" customWidth="1"/>
    <col min="807" max="807" width="18.625" style="3" customWidth="1"/>
    <col min="808" max="808" width="1.625" style="3" customWidth="1"/>
    <col min="809" max="809" width="16.625" style="3" customWidth="1"/>
    <col min="810" max="810" width="1.625" style="3" customWidth="1"/>
    <col min="811" max="811" width="18.625" style="3" customWidth="1"/>
    <col min="812" max="812" width="1.625" style="3" customWidth="1"/>
    <col min="813" max="813" width="16.625" style="3" customWidth="1"/>
    <col min="814" max="814" width="2.75" style="3" customWidth="1"/>
    <col min="815" max="1047" width="9" style="3"/>
    <col min="1048" max="1048" width="3.5" style="3" customWidth="1"/>
    <col min="1049" max="1049" width="34.5" style="3" customWidth="1"/>
    <col min="1050" max="1050" width="3.75" style="3" customWidth="1"/>
    <col min="1051" max="1051" width="18.625" style="3" customWidth="1"/>
    <col min="1052" max="1052" width="1.625" style="3" customWidth="1"/>
    <col min="1053" max="1053" width="16.625" style="3" customWidth="1"/>
    <col min="1054" max="1054" width="1.625" style="3" customWidth="1"/>
    <col min="1055" max="1055" width="18.625" style="3" customWidth="1"/>
    <col min="1056" max="1056" width="1.625" style="3" customWidth="1"/>
    <col min="1057" max="1057" width="16.625" style="3" customWidth="1"/>
    <col min="1058" max="1058" width="1.25" style="3" customWidth="1"/>
    <col min="1059" max="1059" width="4" style="3" customWidth="1"/>
    <col min="1060" max="1060" width="3.5" style="3" customWidth="1"/>
    <col min="1061" max="1061" width="34.5" style="3" customWidth="1"/>
    <col min="1062" max="1062" width="3.75" style="3" customWidth="1"/>
    <col min="1063" max="1063" width="18.625" style="3" customWidth="1"/>
    <col min="1064" max="1064" width="1.625" style="3" customWidth="1"/>
    <col min="1065" max="1065" width="16.625" style="3" customWidth="1"/>
    <col min="1066" max="1066" width="1.625" style="3" customWidth="1"/>
    <col min="1067" max="1067" width="18.625" style="3" customWidth="1"/>
    <col min="1068" max="1068" width="1.625" style="3" customWidth="1"/>
    <col min="1069" max="1069" width="16.625" style="3" customWidth="1"/>
    <col min="1070" max="1070" width="2.75" style="3" customWidth="1"/>
    <col min="1071" max="1303" width="9" style="3"/>
    <col min="1304" max="1304" width="3.5" style="3" customWidth="1"/>
    <col min="1305" max="1305" width="34.5" style="3" customWidth="1"/>
    <col min="1306" max="1306" width="3.75" style="3" customWidth="1"/>
    <col min="1307" max="1307" width="18.625" style="3" customWidth="1"/>
    <col min="1308" max="1308" width="1.625" style="3" customWidth="1"/>
    <col min="1309" max="1309" width="16.625" style="3" customWidth="1"/>
    <col min="1310" max="1310" width="1.625" style="3" customWidth="1"/>
    <col min="1311" max="1311" width="18.625" style="3" customWidth="1"/>
    <col min="1312" max="1312" width="1.625" style="3" customWidth="1"/>
    <col min="1313" max="1313" width="16.625" style="3" customWidth="1"/>
    <col min="1314" max="1314" width="1.25" style="3" customWidth="1"/>
    <col min="1315" max="1315" width="4" style="3" customWidth="1"/>
    <col min="1316" max="1316" width="3.5" style="3" customWidth="1"/>
    <col min="1317" max="1317" width="34.5" style="3" customWidth="1"/>
    <col min="1318" max="1318" width="3.75" style="3" customWidth="1"/>
    <col min="1319" max="1319" width="18.625" style="3" customWidth="1"/>
    <col min="1320" max="1320" width="1.625" style="3" customWidth="1"/>
    <col min="1321" max="1321" width="16.625" style="3" customWidth="1"/>
    <col min="1322" max="1322" width="1.625" style="3" customWidth="1"/>
    <col min="1323" max="1323" width="18.625" style="3" customWidth="1"/>
    <col min="1324" max="1324" width="1.625" style="3" customWidth="1"/>
    <col min="1325" max="1325" width="16.625" style="3" customWidth="1"/>
    <col min="1326" max="1326" width="2.75" style="3" customWidth="1"/>
    <col min="1327" max="1559" width="9" style="3"/>
    <col min="1560" max="1560" width="3.5" style="3" customWidth="1"/>
    <col min="1561" max="1561" width="34.5" style="3" customWidth="1"/>
    <col min="1562" max="1562" width="3.75" style="3" customWidth="1"/>
    <col min="1563" max="1563" width="18.625" style="3" customWidth="1"/>
    <col min="1564" max="1564" width="1.625" style="3" customWidth="1"/>
    <col min="1565" max="1565" width="16.625" style="3" customWidth="1"/>
    <col min="1566" max="1566" width="1.625" style="3" customWidth="1"/>
    <col min="1567" max="1567" width="18.625" style="3" customWidth="1"/>
    <col min="1568" max="1568" width="1.625" style="3" customWidth="1"/>
    <col min="1569" max="1569" width="16.625" style="3" customWidth="1"/>
    <col min="1570" max="1570" width="1.25" style="3" customWidth="1"/>
    <col min="1571" max="1571" width="4" style="3" customWidth="1"/>
    <col min="1572" max="1572" width="3.5" style="3" customWidth="1"/>
    <col min="1573" max="1573" width="34.5" style="3" customWidth="1"/>
    <col min="1574" max="1574" width="3.75" style="3" customWidth="1"/>
    <col min="1575" max="1575" width="18.625" style="3" customWidth="1"/>
    <col min="1576" max="1576" width="1.625" style="3" customWidth="1"/>
    <col min="1577" max="1577" width="16.625" style="3" customWidth="1"/>
    <col min="1578" max="1578" width="1.625" style="3" customWidth="1"/>
    <col min="1579" max="1579" width="18.625" style="3" customWidth="1"/>
    <col min="1580" max="1580" width="1.625" style="3" customWidth="1"/>
    <col min="1581" max="1581" width="16.625" style="3" customWidth="1"/>
    <col min="1582" max="1582" width="2.75" style="3" customWidth="1"/>
    <col min="1583" max="1815" width="9" style="3"/>
    <col min="1816" max="1816" width="3.5" style="3" customWidth="1"/>
    <col min="1817" max="1817" width="34.5" style="3" customWidth="1"/>
    <col min="1818" max="1818" width="3.75" style="3" customWidth="1"/>
    <col min="1819" max="1819" width="18.625" style="3" customWidth="1"/>
    <col min="1820" max="1820" width="1.625" style="3" customWidth="1"/>
    <col min="1821" max="1821" width="16.625" style="3" customWidth="1"/>
    <col min="1822" max="1822" width="1.625" style="3" customWidth="1"/>
    <col min="1823" max="1823" width="18.625" style="3" customWidth="1"/>
    <col min="1824" max="1824" width="1.625" style="3" customWidth="1"/>
    <col min="1825" max="1825" width="16.625" style="3" customWidth="1"/>
    <col min="1826" max="1826" width="1.25" style="3" customWidth="1"/>
    <col min="1827" max="1827" width="4" style="3" customWidth="1"/>
    <col min="1828" max="1828" width="3.5" style="3" customWidth="1"/>
    <col min="1829" max="1829" width="34.5" style="3" customWidth="1"/>
    <col min="1830" max="1830" width="3.75" style="3" customWidth="1"/>
    <col min="1831" max="1831" width="18.625" style="3" customWidth="1"/>
    <col min="1832" max="1832" width="1.625" style="3" customWidth="1"/>
    <col min="1833" max="1833" width="16.625" style="3" customWidth="1"/>
    <col min="1834" max="1834" width="1.625" style="3" customWidth="1"/>
    <col min="1835" max="1835" width="18.625" style="3" customWidth="1"/>
    <col min="1836" max="1836" width="1.625" style="3" customWidth="1"/>
    <col min="1837" max="1837" width="16.625" style="3" customWidth="1"/>
    <col min="1838" max="1838" width="2.75" style="3" customWidth="1"/>
    <col min="1839" max="2071" width="9" style="3"/>
    <col min="2072" max="2072" width="3.5" style="3" customWidth="1"/>
    <col min="2073" max="2073" width="34.5" style="3" customWidth="1"/>
    <col min="2074" max="2074" width="3.75" style="3" customWidth="1"/>
    <col min="2075" max="2075" width="18.625" style="3" customWidth="1"/>
    <col min="2076" max="2076" width="1.625" style="3" customWidth="1"/>
    <col min="2077" max="2077" width="16.625" style="3" customWidth="1"/>
    <col min="2078" max="2078" width="1.625" style="3" customWidth="1"/>
    <col min="2079" max="2079" width="18.625" style="3" customWidth="1"/>
    <col min="2080" max="2080" width="1.625" style="3" customWidth="1"/>
    <col min="2081" max="2081" width="16.625" style="3" customWidth="1"/>
    <col min="2082" max="2082" width="1.25" style="3" customWidth="1"/>
    <col min="2083" max="2083" width="4" style="3" customWidth="1"/>
    <col min="2084" max="2084" width="3.5" style="3" customWidth="1"/>
    <col min="2085" max="2085" width="34.5" style="3" customWidth="1"/>
    <col min="2086" max="2086" width="3.75" style="3" customWidth="1"/>
    <col min="2087" max="2087" width="18.625" style="3" customWidth="1"/>
    <col min="2088" max="2088" width="1.625" style="3" customWidth="1"/>
    <col min="2089" max="2089" width="16.625" style="3" customWidth="1"/>
    <col min="2090" max="2090" width="1.625" style="3" customWidth="1"/>
    <col min="2091" max="2091" width="18.625" style="3" customWidth="1"/>
    <col min="2092" max="2092" width="1.625" style="3" customWidth="1"/>
    <col min="2093" max="2093" width="16.625" style="3" customWidth="1"/>
    <col min="2094" max="2094" width="2.75" style="3" customWidth="1"/>
    <col min="2095" max="2327" width="9" style="3"/>
    <col min="2328" max="2328" width="3.5" style="3" customWidth="1"/>
    <col min="2329" max="2329" width="34.5" style="3" customWidth="1"/>
    <col min="2330" max="2330" width="3.75" style="3" customWidth="1"/>
    <col min="2331" max="2331" width="18.625" style="3" customWidth="1"/>
    <col min="2332" max="2332" width="1.625" style="3" customWidth="1"/>
    <col min="2333" max="2333" width="16.625" style="3" customWidth="1"/>
    <col min="2334" max="2334" width="1.625" style="3" customWidth="1"/>
    <col min="2335" max="2335" width="18.625" style="3" customWidth="1"/>
    <col min="2336" max="2336" width="1.625" style="3" customWidth="1"/>
    <col min="2337" max="2337" width="16.625" style="3" customWidth="1"/>
    <col min="2338" max="2338" width="1.25" style="3" customWidth="1"/>
    <col min="2339" max="2339" width="4" style="3" customWidth="1"/>
    <col min="2340" max="2340" width="3.5" style="3" customWidth="1"/>
    <col min="2341" max="2341" width="34.5" style="3" customWidth="1"/>
    <col min="2342" max="2342" width="3.75" style="3" customWidth="1"/>
    <col min="2343" max="2343" width="18.625" style="3" customWidth="1"/>
    <col min="2344" max="2344" width="1.625" style="3" customWidth="1"/>
    <col min="2345" max="2345" width="16.625" style="3" customWidth="1"/>
    <col min="2346" max="2346" width="1.625" style="3" customWidth="1"/>
    <col min="2347" max="2347" width="18.625" style="3" customWidth="1"/>
    <col min="2348" max="2348" width="1.625" style="3" customWidth="1"/>
    <col min="2349" max="2349" width="16.625" style="3" customWidth="1"/>
    <col min="2350" max="2350" width="2.75" style="3" customWidth="1"/>
    <col min="2351" max="2583" width="9" style="3"/>
    <col min="2584" max="2584" width="3.5" style="3" customWidth="1"/>
    <col min="2585" max="2585" width="34.5" style="3" customWidth="1"/>
    <col min="2586" max="2586" width="3.75" style="3" customWidth="1"/>
    <col min="2587" max="2587" width="18.625" style="3" customWidth="1"/>
    <col min="2588" max="2588" width="1.625" style="3" customWidth="1"/>
    <col min="2589" max="2589" width="16.625" style="3" customWidth="1"/>
    <col min="2590" max="2590" width="1.625" style="3" customWidth="1"/>
    <col min="2591" max="2591" width="18.625" style="3" customWidth="1"/>
    <col min="2592" max="2592" width="1.625" style="3" customWidth="1"/>
    <col min="2593" max="2593" width="16.625" style="3" customWidth="1"/>
    <col min="2594" max="2594" width="1.25" style="3" customWidth="1"/>
    <col min="2595" max="2595" width="4" style="3" customWidth="1"/>
    <col min="2596" max="2596" width="3.5" style="3" customWidth="1"/>
    <col min="2597" max="2597" width="34.5" style="3" customWidth="1"/>
    <col min="2598" max="2598" width="3.75" style="3" customWidth="1"/>
    <col min="2599" max="2599" width="18.625" style="3" customWidth="1"/>
    <col min="2600" max="2600" width="1.625" style="3" customWidth="1"/>
    <col min="2601" max="2601" width="16.625" style="3" customWidth="1"/>
    <col min="2602" max="2602" width="1.625" style="3" customWidth="1"/>
    <col min="2603" max="2603" width="18.625" style="3" customWidth="1"/>
    <col min="2604" max="2604" width="1.625" style="3" customWidth="1"/>
    <col min="2605" max="2605" width="16.625" style="3" customWidth="1"/>
    <col min="2606" max="2606" width="2.75" style="3" customWidth="1"/>
    <col min="2607" max="2839" width="9" style="3"/>
    <col min="2840" max="2840" width="3.5" style="3" customWidth="1"/>
    <col min="2841" max="2841" width="34.5" style="3" customWidth="1"/>
    <col min="2842" max="2842" width="3.75" style="3" customWidth="1"/>
    <col min="2843" max="2843" width="18.625" style="3" customWidth="1"/>
    <col min="2844" max="2844" width="1.625" style="3" customWidth="1"/>
    <col min="2845" max="2845" width="16.625" style="3" customWidth="1"/>
    <col min="2846" max="2846" width="1.625" style="3" customWidth="1"/>
    <col min="2847" max="2847" width="18.625" style="3" customWidth="1"/>
    <col min="2848" max="2848" width="1.625" style="3" customWidth="1"/>
    <col min="2849" max="2849" width="16.625" style="3" customWidth="1"/>
    <col min="2850" max="2850" width="1.25" style="3" customWidth="1"/>
    <col min="2851" max="2851" width="4" style="3" customWidth="1"/>
    <col min="2852" max="2852" width="3.5" style="3" customWidth="1"/>
    <col min="2853" max="2853" width="34.5" style="3" customWidth="1"/>
    <col min="2854" max="2854" width="3.75" style="3" customWidth="1"/>
    <col min="2855" max="2855" width="18.625" style="3" customWidth="1"/>
    <col min="2856" max="2856" width="1.625" style="3" customWidth="1"/>
    <col min="2857" max="2857" width="16.625" style="3" customWidth="1"/>
    <col min="2858" max="2858" width="1.625" style="3" customWidth="1"/>
    <col min="2859" max="2859" width="18.625" style="3" customWidth="1"/>
    <col min="2860" max="2860" width="1.625" style="3" customWidth="1"/>
    <col min="2861" max="2861" width="16.625" style="3" customWidth="1"/>
    <col min="2862" max="2862" width="2.75" style="3" customWidth="1"/>
    <col min="2863" max="3095" width="9" style="3"/>
    <col min="3096" max="3096" width="3.5" style="3" customWidth="1"/>
    <col min="3097" max="3097" width="34.5" style="3" customWidth="1"/>
    <col min="3098" max="3098" width="3.75" style="3" customWidth="1"/>
    <col min="3099" max="3099" width="18.625" style="3" customWidth="1"/>
    <col min="3100" max="3100" width="1.625" style="3" customWidth="1"/>
    <col min="3101" max="3101" width="16.625" style="3" customWidth="1"/>
    <col min="3102" max="3102" width="1.625" style="3" customWidth="1"/>
    <col min="3103" max="3103" width="18.625" style="3" customWidth="1"/>
    <col min="3104" max="3104" width="1.625" style="3" customWidth="1"/>
    <col min="3105" max="3105" width="16.625" style="3" customWidth="1"/>
    <col min="3106" max="3106" width="1.25" style="3" customWidth="1"/>
    <col min="3107" max="3107" width="4" style="3" customWidth="1"/>
    <col min="3108" max="3108" width="3.5" style="3" customWidth="1"/>
    <col min="3109" max="3109" width="34.5" style="3" customWidth="1"/>
    <col min="3110" max="3110" width="3.75" style="3" customWidth="1"/>
    <col min="3111" max="3111" width="18.625" style="3" customWidth="1"/>
    <col min="3112" max="3112" width="1.625" style="3" customWidth="1"/>
    <col min="3113" max="3113" width="16.625" style="3" customWidth="1"/>
    <col min="3114" max="3114" width="1.625" style="3" customWidth="1"/>
    <col min="3115" max="3115" width="18.625" style="3" customWidth="1"/>
    <col min="3116" max="3116" width="1.625" style="3" customWidth="1"/>
    <col min="3117" max="3117" width="16.625" style="3" customWidth="1"/>
    <col min="3118" max="3118" width="2.75" style="3" customWidth="1"/>
    <col min="3119" max="3351" width="9" style="3"/>
    <col min="3352" max="3352" width="3.5" style="3" customWidth="1"/>
    <col min="3353" max="3353" width="34.5" style="3" customWidth="1"/>
    <col min="3354" max="3354" width="3.75" style="3" customWidth="1"/>
    <col min="3355" max="3355" width="18.625" style="3" customWidth="1"/>
    <col min="3356" max="3356" width="1.625" style="3" customWidth="1"/>
    <col min="3357" max="3357" width="16.625" style="3" customWidth="1"/>
    <col min="3358" max="3358" width="1.625" style="3" customWidth="1"/>
    <col min="3359" max="3359" width="18.625" style="3" customWidth="1"/>
    <col min="3360" max="3360" width="1.625" style="3" customWidth="1"/>
    <col min="3361" max="3361" width="16.625" style="3" customWidth="1"/>
    <col min="3362" max="3362" width="1.25" style="3" customWidth="1"/>
    <col min="3363" max="3363" width="4" style="3" customWidth="1"/>
    <col min="3364" max="3364" width="3.5" style="3" customWidth="1"/>
    <col min="3365" max="3365" width="34.5" style="3" customWidth="1"/>
    <col min="3366" max="3366" width="3.75" style="3" customWidth="1"/>
    <col min="3367" max="3367" width="18.625" style="3" customWidth="1"/>
    <col min="3368" max="3368" width="1.625" style="3" customWidth="1"/>
    <col min="3369" max="3369" width="16.625" style="3" customWidth="1"/>
    <col min="3370" max="3370" width="1.625" style="3" customWidth="1"/>
    <col min="3371" max="3371" width="18.625" style="3" customWidth="1"/>
    <col min="3372" max="3372" width="1.625" style="3" customWidth="1"/>
    <col min="3373" max="3373" width="16.625" style="3" customWidth="1"/>
    <col min="3374" max="3374" width="2.75" style="3" customWidth="1"/>
    <col min="3375" max="3607" width="9" style="3"/>
    <col min="3608" max="3608" width="3.5" style="3" customWidth="1"/>
    <col min="3609" max="3609" width="34.5" style="3" customWidth="1"/>
    <col min="3610" max="3610" width="3.75" style="3" customWidth="1"/>
    <col min="3611" max="3611" width="18.625" style="3" customWidth="1"/>
    <col min="3612" max="3612" width="1.625" style="3" customWidth="1"/>
    <col min="3613" max="3613" width="16.625" style="3" customWidth="1"/>
    <col min="3614" max="3614" width="1.625" style="3" customWidth="1"/>
    <col min="3615" max="3615" width="18.625" style="3" customWidth="1"/>
    <col min="3616" max="3616" width="1.625" style="3" customWidth="1"/>
    <col min="3617" max="3617" width="16.625" style="3" customWidth="1"/>
    <col min="3618" max="3618" width="1.25" style="3" customWidth="1"/>
    <col min="3619" max="3619" width="4" style="3" customWidth="1"/>
    <col min="3620" max="3620" width="3.5" style="3" customWidth="1"/>
    <col min="3621" max="3621" width="34.5" style="3" customWidth="1"/>
    <col min="3622" max="3622" width="3.75" style="3" customWidth="1"/>
    <col min="3623" max="3623" width="18.625" style="3" customWidth="1"/>
    <col min="3624" max="3624" width="1.625" style="3" customWidth="1"/>
    <col min="3625" max="3625" width="16.625" style="3" customWidth="1"/>
    <col min="3626" max="3626" width="1.625" style="3" customWidth="1"/>
    <col min="3627" max="3627" width="18.625" style="3" customWidth="1"/>
    <col min="3628" max="3628" width="1.625" style="3" customWidth="1"/>
    <col min="3629" max="3629" width="16.625" style="3" customWidth="1"/>
    <col min="3630" max="3630" width="2.75" style="3" customWidth="1"/>
    <col min="3631" max="3863" width="9" style="3"/>
    <col min="3864" max="3864" width="3.5" style="3" customWidth="1"/>
    <col min="3865" max="3865" width="34.5" style="3" customWidth="1"/>
    <col min="3866" max="3866" width="3.75" style="3" customWidth="1"/>
    <col min="3867" max="3867" width="18.625" style="3" customWidth="1"/>
    <col min="3868" max="3868" width="1.625" style="3" customWidth="1"/>
    <col min="3869" max="3869" width="16.625" style="3" customWidth="1"/>
    <col min="3870" max="3870" width="1.625" style="3" customWidth="1"/>
    <col min="3871" max="3871" width="18.625" style="3" customWidth="1"/>
    <col min="3872" max="3872" width="1.625" style="3" customWidth="1"/>
    <col min="3873" max="3873" width="16.625" style="3" customWidth="1"/>
    <col min="3874" max="3874" width="1.25" style="3" customWidth="1"/>
    <col min="3875" max="3875" width="4" style="3" customWidth="1"/>
    <col min="3876" max="3876" width="3.5" style="3" customWidth="1"/>
    <col min="3877" max="3877" width="34.5" style="3" customWidth="1"/>
    <col min="3878" max="3878" width="3.75" style="3" customWidth="1"/>
    <col min="3879" max="3879" width="18.625" style="3" customWidth="1"/>
    <col min="3880" max="3880" width="1.625" style="3" customWidth="1"/>
    <col min="3881" max="3881" width="16.625" style="3" customWidth="1"/>
    <col min="3882" max="3882" width="1.625" style="3" customWidth="1"/>
    <col min="3883" max="3883" width="18.625" style="3" customWidth="1"/>
    <col min="3884" max="3884" width="1.625" style="3" customWidth="1"/>
    <col min="3885" max="3885" width="16.625" style="3" customWidth="1"/>
    <col min="3886" max="3886" width="2.75" style="3" customWidth="1"/>
    <col min="3887" max="4119" width="9" style="3"/>
    <col min="4120" max="4120" width="3.5" style="3" customWidth="1"/>
    <col min="4121" max="4121" width="34.5" style="3" customWidth="1"/>
    <col min="4122" max="4122" width="3.75" style="3" customWidth="1"/>
    <col min="4123" max="4123" width="18.625" style="3" customWidth="1"/>
    <col min="4124" max="4124" width="1.625" style="3" customWidth="1"/>
    <col min="4125" max="4125" width="16.625" style="3" customWidth="1"/>
    <col min="4126" max="4126" width="1.625" style="3" customWidth="1"/>
    <col min="4127" max="4127" width="18.625" style="3" customWidth="1"/>
    <col min="4128" max="4128" width="1.625" style="3" customWidth="1"/>
    <col min="4129" max="4129" width="16.625" style="3" customWidth="1"/>
    <col min="4130" max="4130" width="1.25" style="3" customWidth="1"/>
    <col min="4131" max="4131" width="4" style="3" customWidth="1"/>
    <col min="4132" max="4132" width="3.5" style="3" customWidth="1"/>
    <col min="4133" max="4133" width="34.5" style="3" customWidth="1"/>
    <col min="4134" max="4134" width="3.75" style="3" customWidth="1"/>
    <col min="4135" max="4135" width="18.625" style="3" customWidth="1"/>
    <col min="4136" max="4136" width="1.625" style="3" customWidth="1"/>
    <col min="4137" max="4137" width="16.625" style="3" customWidth="1"/>
    <col min="4138" max="4138" width="1.625" style="3" customWidth="1"/>
    <col min="4139" max="4139" width="18.625" style="3" customWidth="1"/>
    <col min="4140" max="4140" width="1.625" style="3" customWidth="1"/>
    <col min="4141" max="4141" width="16.625" style="3" customWidth="1"/>
    <col min="4142" max="4142" width="2.75" style="3" customWidth="1"/>
    <col min="4143" max="4375" width="9" style="3"/>
    <col min="4376" max="4376" width="3.5" style="3" customWidth="1"/>
    <col min="4377" max="4377" width="34.5" style="3" customWidth="1"/>
    <col min="4378" max="4378" width="3.75" style="3" customWidth="1"/>
    <col min="4379" max="4379" width="18.625" style="3" customWidth="1"/>
    <col min="4380" max="4380" width="1.625" style="3" customWidth="1"/>
    <col min="4381" max="4381" width="16.625" style="3" customWidth="1"/>
    <col min="4382" max="4382" width="1.625" style="3" customWidth="1"/>
    <col min="4383" max="4383" width="18.625" style="3" customWidth="1"/>
    <col min="4384" max="4384" width="1.625" style="3" customWidth="1"/>
    <col min="4385" max="4385" width="16.625" style="3" customWidth="1"/>
    <col min="4386" max="4386" width="1.25" style="3" customWidth="1"/>
    <col min="4387" max="4387" width="4" style="3" customWidth="1"/>
    <col min="4388" max="4388" width="3.5" style="3" customWidth="1"/>
    <col min="4389" max="4389" width="34.5" style="3" customWidth="1"/>
    <col min="4390" max="4390" width="3.75" style="3" customWidth="1"/>
    <col min="4391" max="4391" width="18.625" style="3" customWidth="1"/>
    <col min="4392" max="4392" width="1.625" style="3" customWidth="1"/>
    <col min="4393" max="4393" width="16.625" style="3" customWidth="1"/>
    <col min="4394" max="4394" width="1.625" style="3" customWidth="1"/>
    <col min="4395" max="4395" width="18.625" style="3" customWidth="1"/>
    <col min="4396" max="4396" width="1.625" style="3" customWidth="1"/>
    <col min="4397" max="4397" width="16.625" style="3" customWidth="1"/>
    <col min="4398" max="4398" width="2.75" style="3" customWidth="1"/>
    <col min="4399" max="4631" width="9" style="3"/>
    <col min="4632" max="4632" width="3.5" style="3" customWidth="1"/>
    <col min="4633" max="4633" width="34.5" style="3" customWidth="1"/>
    <col min="4634" max="4634" width="3.75" style="3" customWidth="1"/>
    <col min="4635" max="4635" width="18.625" style="3" customWidth="1"/>
    <col min="4636" max="4636" width="1.625" style="3" customWidth="1"/>
    <col min="4637" max="4637" width="16.625" style="3" customWidth="1"/>
    <col min="4638" max="4638" width="1.625" style="3" customWidth="1"/>
    <col min="4639" max="4639" width="18.625" style="3" customWidth="1"/>
    <col min="4640" max="4640" width="1.625" style="3" customWidth="1"/>
    <col min="4641" max="4641" width="16.625" style="3" customWidth="1"/>
    <col min="4642" max="4642" width="1.25" style="3" customWidth="1"/>
    <col min="4643" max="4643" width="4" style="3" customWidth="1"/>
    <col min="4644" max="4644" width="3.5" style="3" customWidth="1"/>
    <col min="4645" max="4645" width="34.5" style="3" customWidth="1"/>
    <col min="4646" max="4646" width="3.75" style="3" customWidth="1"/>
    <col min="4647" max="4647" width="18.625" style="3" customWidth="1"/>
    <col min="4648" max="4648" width="1.625" style="3" customWidth="1"/>
    <col min="4649" max="4649" width="16.625" style="3" customWidth="1"/>
    <col min="4650" max="4650" width="1.625" style="3" customWidth="1"/>
    <col min="4651" max="4651" width="18.625" style="3" customWidth="1"/>
    <col min="4652" max="4652" width="1.625" style="3" customWidth="1"/>
    <col min="4653" max="4653" width="16.625" style="3" customWidth="1"/>
    <col min="4654" max="4654" width="2.75" style="3" customWidth="1"/>
    <col min="4655" max="4887" width="9" style="3"/>
    <col min="4888" max="4888" width="3.5" style="3" customWidth="1"/>
    <col min="4889" max="4889" width="34.5" style="3" customWidth="1"/>
    <col min="4890" max="4890" width="3.75" style="3" customWidth="1"/>
    <col min="4891" max="4891" width="18.625" style="3" customWidth="1"/>
    <col min="4892" max="4892" width="1.625" style="3" customWidth="1"/>
    <col min="4893" max="4893" width="16.625" style="3" customWidth="1"/>
    <col min="4894" max="4894" width="1.625" style="3" customWidth="1"/>
    <col min="4895" max="4895" width="18.625" style="3" customWidth="1"/>
    <col min="4896" max="4896" width="1.625" style="3" customWidth="1"/>
    <col min="4897" max="4897" width="16.625" style="3" customWidth="1"/>
    <col min="4898" max="4898" width="1.25" style="3" customWidth="1"/>
    <col min="4899" max="4899" width="4" style="3" customWidth="1"/>
    <col min="4900" max="4900" width="3.5" style="3" customWidth="1"/>
    <col min="4901" max="4901" width="34.5" style="3" customWidth="1"/>
    <col min="4902" max="4902" width="3.75" style="3" customWidth="1"/>
    <col min="4903" max="4903" width="18.625" style="3" customWidth="1"/>
    <col min="4904" max="4904" width="1.625" style="3" customWidth="1"/>
    <col min="4905" max="4905" width="16.625" style="3" customWidth="1"/>
    <col min="4906" max="4906" width="1.625" style="3" customWidth="1"/>
    <col min="4907" max="4907" width="18.625" style="3" customWidth="1"/>
    <col min="4908" max="4908" width="1.625" style="3" customWidth="1"/>
    <col min="4909" max="4909" width="16.625" style="3" customWidth="1"/>
    <col min="4910" max="4910" width="2.75" style="3" customWidth="1"/>
    <col min="4911" max="5143" width="9" style="3"/>
    <col min="5144" max="5144" width="3.5" style="3" customWidth="1"/>
    <col min="5145" max="5145" width="34.5" style="3" customWidth="1"/>
    <col min="5146" max="5146" width="3.75" style="3" customWidth="1"/>
    <col min="5147" max="5147" width="18.625" style="3" customWidth="1"/>
    <col min="5148" max="5148" width="1.625" style="3" customWidth="1"/>
    <col min="5149" max="5149" width="16.625" style="3" customWidth="1"/>
    <col min="5150" max="5150" width="1.625" style="3" customWidth="1"/>
    <col min="5151" max="5151" width="18.625" style="3" customWidth="1"/>
    <col min="5152" max="5152" width="1.625" style="3" customWidth="1"/>
    <col min="5153" max="5153" width="16.625" style="3" customWidth="1"/>
    <col min="5154" max="5154" width="1.25" style="3" customWidth="1"/>
    <col min="5155" max="5155" width="4" style="3" customWidth="1"/>
    <col min="5156" max="5156" width="3.5" style="3" customWidth="1"/>
    <col min="5157" max="5157" width="34.5" style="3" customWidth="1"/>
    <col min="5158" max="5158" width="3.75" style="3" customWidth="1"/>
    <col min="5159" max="5159" width="18.625" style="3" customWidth="1"/>
    <col min="5160" max="5160" width="1.625" style="3" customWidth="1"/>
    <col min="5161" max="5161" width="16.625" style="3" customWidth="1"/>
    <col min="5162" max="5162" width="1.625" style="3" customWidth="1"/>
    <col min="5163" max="5163" width="18.625" style="3" customWidth="1"/>
    <col min="5164" max="5164" width="1.625" style="3" customWidth="1"/>
    <col min="5165" max="5165" width="16.625" style="3" customWidth="1"/>
    <col min="5166" max="5166" width="2.75" style="3" customWidth="1"/>
    <col min="5167" max="5399" width="9" style="3"/>
    <col min="5400" max="5400" width="3.5" style="3" customWidth="1"/>
    <col min="5401" max="5401" width="34.5" style="3" customWidth="1"/>
    <col min="5402" max="5402" width="3.75" style="3" customWidth="1"/>
    <col min="5403" max="5403" width="18.625" style="3" customWidth="1"/>
    <col min="5404" max="5404" width="1.625" style="3" customWidth="1"/>
    <col min="5405" max="5405" width="16.625" style="3" customWidth="1"/>
    <col min="5406" max="5406" width="1.625" style="3" customWidth="1"/>
    <col min="5407" max="5407" width="18.625" style="3" customWidth="1"/>
    <col min="5408" max="5408" width="1.625" style="3" customWidth="1"/>
    <col min="5409" max="5409" width="16.625" style="3" customWidth="1"/>
    <col min="5410" max="5410" width="1.25" style="3" customWidth="1"/>
    <col min="5411" max="5411" width="4" style="3" customWidth="1"/>
    <col min="5412" max="5412" width="3.5" style="3" customWidth="1"/>
    <col min="5413" max="5413" width="34.5" style="3" customWidth="1"/>
    <col min="5414" max="5414" width="3.75" style="3" customWidth="1"/>
    <col min="5415" max="5415" width="18.625" style="3" customWidth="1"/>
    <col min="5416" max="5416" width="1.625" style="3" customWidth="1"/>
    <col min="5417" max="5417" width="16.625" style="3" customWidth="1"/>
    <col min="5418" max="5418" width="1.625" style="3" customWidth="1"/>
    <col min="5419" max="5419" width="18.625" style="3" customWidth="1"/>
    <col min="5420" max="5420" width="1.625" style="3" customWidth="1"/>
    <col min="5421" max="5421" width="16.625" style="3" customWidth="1"/>
    <col min="5422" max="5422" width="2.75" style="3" customWidth="1"/>
    <col min="5423" max="5655" width="9" style="3"/>
    <col min="5656" max="5656" width="3.5" style="3" customWidth="1"/>
    <col min="5657" max="5657" width="34.5" style="3" customWidth="1"/>
    <col min="5658" max="5658" width="3.75" style="3" customWidth="1"/>
    <col min="5659" max="5659" width="18.625" style="3" customWidth="1"/>
    <col min="5660" max="5660" width="1.625" style="3" customWidth="1"/>
    <col min="5661" max="5661" width="16.625" style="3" customWidth="1"/>
    <col min="5662" max="5662" width="1.625" style="3" customWidth="1"/>
    <col min="5663" max="5663" width="18.625" style="3" customWidth="1"/>
    <col min="5664" max="5664" width="1.625" style="3" customWidth="1"/>
    <col min="5665" max="5665" width="16.625" style="3" customWidth="1"/>
    <col min="5666" max="5666" width="1.25" style="3" customWidth="1"/>
    <col min="5667" max="5667" width="4" style="3" customWidth="1"/>
    <col min="5668" max="5668" width="3.5" style="3" customWidth="1"/>
    <col min="5669" max="5669" width="34.5" style="3" customWidth="1"/>
    <col min="5670" max="5670" width="3.75" style="3" customWidth="1"/>
    <col min="5671" max="5671" width="18.625" style="3" customWidth="1"/>
    <col min="5672" max="5672" width="1.625" style="3" customWidth="1"/>
    <col min="5673" max="5673" width="16.625" style="3" customWidth="1"/>
    <col min="5674" max="5674" width="1.625" style="3" customWidth="1"/>
    <col min="5675" max="5675" width="18.625" style="3" customWidth="1"/>
    <col min="5676" max="5676" width="1.625" style="3" customWidth="1"/>
    <col min="5677" max="5677" width="16.625" style="3" customWidth="1"/>
    <col min="5678" max="5678" width="2.75" style="3" customWidth="1"/>
    <col min="5679" max="5911" width="9" style="3"/>
    <col min="5912" max="5912" width="3.5" style="3" customWidth="1"/>
    <col min="5913" max="5913" width="34.5" style="3" customWidth="1"/>
    <col min="5914" max="5914" width="3.75" style="3" customWidth="1"/>
    <col min="5915" max="5915" width="18.625" style="3" customWidth="1"/>
    <col min="5916" max="5916" width="1.625" style="3" customWidth="1"/>
    <col min="5917" max="5917" width="16.625" style="3" customWidth="1"/>
    <col min="5918" max="5918" width="1.625" style="3" customWidth="1"/>
    <col min="5919" max="5919" width="18.625" style="3" customWidth="1"/>
    <col min="5920" max="5920" width="1.625" style="3" customWidth="1"/>
    <col min="5921" max="5921" width="16.625" style="3" customWidth="1"/>
    <col min="5922" max="5922" width="1.25" style="3" customWidth="1"/>
    <col min="5923" max="5923" width="4" style="3" customWidth="1"/>
    <col min="5924" max="5924" width="3.5" style="3" customWidth="1"/>
    <col min="5925" max="5925" width="34.5" style="3" customWidth="1"/>
    <col min="5926" max="5926" width="3.75" style="3" customWidth="1"/>
    <col min="5927" max="5927" width="18.625" style="3" customWidth="1"/>
    <col min="5928" max="5928" width="1.625" style="3" customWidth="1"/>
    <col min="5929" max="5929" width="16.625" style="3" customWidth="1"/>
    <col min="5930" max="5930" width="1.625" style="3" customWidth="1"/>
    <col min="5931" max="5931" width="18.625" style="3" customWidth="1"/>
    <col min="5932" max="5932" width="1.625" style="3" customWidth="1"/>
    <col min="5933" max="5933" width="16.625" style="3" customWidth="1"/>
    <col min="5934" max="5934" width="2.75" style="3" customWidth="1"/>
    <col min="5935" max="6167" width="9" style="3"/>
    <col min="6168" max="6168" width="3.5" style="3" customWidth="1"/>
    <col min="6169" max="6169" width="34.5" style="3" customWidth="1"/>
    <col min="6170" max="6170" width="3.75" style="3" customWidth="1"/>
    <col min="6171" max="6171" width="18.625" style="3" customWidth="1"/>
    <col min="6172" max="6172" width="1.625" style="3" customWidth="1"/>
    <col min="6173" max="6173" width="16.625" style="3" customWidth="1"/>
    <col min="6174" max="6174" width="1.625" style="3" customWidth="1"/>
    <col min="6175" max="6175" width="18.625" style="3" customWidth="1"/>
    <col min="6176" max="6176" width="1.625" style="3" customWidth="1"/>
    <col min="6177" max="6177" width="16.625" style="3" customWidth="1"/>
    <col min="6178" max="6178" width="1.25" style="3" customWidth="1"/>
    <col min="6179" max="6179" width="4" style="3" customWidth="1"/>
    <col min="6180" max="6180" width="3.5" style="3" customWidth="1"/>
    <col min="6181" max="6181" width="34.5" style="3" customWidth="1"/>
    <col min="6182" max="6182" width="3.75" style="3" customWidth="1"/>
    <col min="6183" max="6183" width="18.625" style="3" customWidth="1"/>
    <col min="6184" max="6184" width="1.625" style="3" customWidth="1"/>
    <col min="6185" max="6185" width="16.625" style="3" customWidth="1"/>
    <col min="6186" max="6186" width="1.625" style="3" customWidth="1"/>
    <col min="6187" max="6187" width="18.625" style="3" customWidth="1"/>
    <col min="6188" max="6188" width="1.625" style="3" customWidth="1"/>
    <col min="6189" max="6189" width="16.625" style="3" customWidth="1"/>
    <col min="6190" max="6190" width="2.75" style="3" customWidth="1"/>
    <col min="6191" max="6423" width="9" style="3"/>
    <col min="6424" max="6424" width="3.5" style="3" customWidth="1"/>
    <col min="6425" max="6425" width="34.5" style="3" customWidth="1"/>
    <col min="6426" max="6426" width="3.75" style="3" customWidth="1"/>
    <col min="6427" max="6427" width="18.625" style="3" customWidth="1"/>
    <col min="6428" max="6428" width="1.625" style="3" customWidth="1"/>
    <col min="6429" max="6429" width="16.625" style="3" customWidth="1"/>
    <col min="6430" max="6430" width="1.625" style="3" customWidth="1"/>
    <col min="6431" max="6431" width="18.625" style="3" customWidth="1"/>
    <col min="6432" max="6432" width="1.625" style="3" customWidth="1"/>
    <col min="6433" max="6433" width="16.625" style="3" customWidth="1"/>
    <col min="6434" max="6434" width="1.25" style="3" customWidth="1"/>
    <col min="6435" max="6435" width="4" style="3" customWidth="1"/>
    <col min="6436" max="6436" width="3.5" style="3" customWidth="1"/>
    <col min="6437" max="6437" width="34.5" style="3" customWidth="1"/>
    <col min="6438" max="6438" width="3.75" style="3" customWidth="1"/>
    <col min="6439" max="6439" width="18.625" style="3" customWidth="1"/>
    <col min="6440" max="6440" width="1.625" style="3" customWidth="1"/>
    <col min="6441" max="6441" width="16.625" style="3" customWidth="1"/>
    <col min="6442" max="6442" width="1.625" style="3" customWidth="1"/>
    <col min="6443" max="6443" width="18.625" style="3" customWidth="1"/>
    <col min="6444" max="6444" width="1.625" style="3" customWidth="1"/>
    <col min="6445" max="6445" width="16.625" style="3" customWidth="1"/>
    <col min="6446" max="6446" width="2.75" style="3" customWidth="1"/>
    <col min="6447" max="6679" width="9" style="3"/>
    <col min="6680" max="6680" width="3.5" style="3" customWidth="1"/>
    <col min="6681" max="6681" width="34.5" style="3" customWidth="1"/>
    <col min="6682" max="6682" width="3.75" style="3" customWidth="1"/>
    <col min="6683" max="6683" width="18.625" style="3" customWidth="1"/>
    <col min="6684" max="6684" width="1.625" style="3" customWidth="1"/>
    <col min="6685" max="6685" width="16.625" style="3" customWidth="1"/>
    <col min="6686" max="6686" width="1.625" style="3" customWidth="1"/>
    <col min="6687" max="6687" width="18.625" style="3" customWidth="1"/>
    <col min="6688" max="6688" width="1.625" style="3" customWidth="1"/>
    <col min="6689" max="6689" width="16.625" style="3" customWidth="1"/>
    <col min="6690" max="6690" width="1.25" style="3" customWidth="1"/>
    <col min="6691" max="6691" width="4" style="3" customWidth="1"/>
    <col min="6692" max="6692" width="3.5" style="3" customWidth="1"/>
    <col min="6693" max="6693" width="34.5" style="3" customWidth="1"/>
    <col min="6694" max="6694" width="3.75" style="3" customWidth="1"/>
    <col min="6695" max="6695" width="18.625" style="3" customWidth="1"/>
    <col min="6696" max="6696" width="1.625" style="3" customWidth="1"/>
    <col min="6697" max="6697" width="16.625" style="3" customWidth="1"/>
    <col min="6698" max="6698" width="1.625" style="3" customWidth="1"/>
    <col min="6699" max="6699" width="18.625" style="3" customWidth="1"/>
    <col min="6700" max="6700" width="1.625" style="3" customWidth="1"/>
    <col min="6701" max="6701" width="16.625" style="3" customWidth="1"/>
    <col min="6702" max="6702" width="2.75" style="3" customWidth="1"/>
    <col min="6703" max="6935" width="9" style="3"/>
    <col min="6936" max="6936" width="3.5" style="3" customWidth="1"/>
    <col min="6937" max="6937" width="34.5" style="3" customWidth="1"/>
    <col min="6938" max="6938" width="3.75" style="3" customWidth="1"/>
    <col min="6939" max="6939" width="18.625" style="3" customWidth="1"/>
    <col min="6940" max="6940" width="1.625" style="3" customWidth="1"/>
    <col min="6941" max="6941" width="16.625" style="3" customWidth="1"/>
    <col min="6942" max="6942" width="1.625" style="3" customWidth="1"/>
    <col min="6943" max="6943" width="18.625" style="3" customWidth="1"/>
    <col min="6944" max="6944" width="1.625" style="3" customWidth="1"/>
    <col min="6945" max="6945" width="16.625" style="3" customWidth="1"/>
    <col min="6946" max="6946" width="1.25" style="3" customWidth="1"/>
    <col min="6947" max="6947" width="4" style="3" customWidth="1"/>
    <col min="6948" max="6948" width="3.5" style="3" customWidth="1"/>
    <col min="6949" max="6949" width="34.5" style="3" customWidth="1"/>
    <col min="6950" max="6950" width="3.75" style="3" customWidth="1"/>
    <col min="6951" max="6951" width="18.625" style="3" customWidth="1"/>
    <col min="6952" max="6952" width="1.625" style="3" customWidth="1"/>
    <col min="6953" max="6953" width="16.625" style="3" customWidth="1"/>
    <col min="6954" max="6954" width="1.625" style="3" customWidth="1"/>
    <col min="6955" max="6955" width="18.625" style="3" customWidth="1"/>
    <col min="6956" max="6956" width="1.625" style="3" customWidth="1"/>
    <col min="6957" max="6957" width="16.625" style="3" customWidth="1"/>
    <col min="6958" max="6958" width="2.75" style="3" customWidth="1"/>
    <col min="6959" max="7191" width="9" style="3"/>
    <col min="7192" max="7192" width="3.5" style="3" customWidth="1"/>
    <col min="7193" max="7193" width="34.5" style="3" customWidth="1"/>
    <col min="7194" max="7194" width="3.75" style="3" customWidth="1"/>
    <col min="7195" max="7195" width="18.625" style="3" customWidth="1"/>
    <col min="7196" max="7196" width="1.625" style="3" customWidth="1"/>
    <col min="7197" max="7197" width="16.625" style="3" customWidth="1"/>
    <col min="7198" max="7198" width="1.625" style="3" customWidth="1"/>
    <col min="7199" max="7199" width="18.625" style="3" customWidth="1"/>
    <col min="7200" max="7200" width="1.625" style="3" customWidth="1"/>
    <col min="7201" max="7201" width="16.625" style="3" customWidth="1"/>
    <col min="7202" max="7202" width="1.25" style="3" customWidth="1"/>
    <col min="7203" max="7203" width="4" style="3" customWidth="1"/>
    <col min="7204" max="7204" width="3.5" style="3" customWidth="1"/>
    <col min="7205" max="7205" width="34.5" style="3" customWidth="1"/>
    <col min="7206" max="7206" width="3.75" style="3" customWidth="1"/>
    <col min="7207" max="7207" width="18.625" style="3" customWidth="1"/>
    <col min="7208" max="7208" width="1.625" style="3" customWidth="1"/>
    <col min="7209" max="7209" width="16.625" style="3" customWidth="1"/>
    <col min="7210" max="7210" width="1.625" style="3" customWidth="1"/>
    <col min="7211" max="7211" width="18.625" style="3" customWidth="1"/>
    <col min="7212" max="7212" width="1.625" style="3" customWidth="1"/>
    <col min="7213" max="7213" width="16.625" style="3" customWidth="1"/>
    <col min="7214" max="7214" width="2.75" style="3" customWidth="1"/>
    <col min="7215" max="7447" width="9" style="3"/>
    <col min="7448" max="7448" width="3.5" style="3" customWidth="1"/>
    <col min="7449" max="7449" width="34.5" style="3" customWidth="1"/>
    <col min="7450" max="7450" width="3.75" style="3" customWidth="1"/>
    <col min="7451" max="7451" width="18.625" style="3" customWidth="1"/>
    <col min="7452" max="7452" width="1.625" style="3" customWidth="1"/>
    <col min="7453" max="7453" width="16.625" style="3" customWidth="1"/>
    <col min="7454" max="7454" width="1.625" style="3" customWidth="1"/>
    <col min="7455" max="7455" width="18.625" style="3" customWidth="1"/>
    <col min="7456" max="7456" width="1.625" style="3" customWidth="1"/>
    <col min="7457" max="7457" width="16.625" style="3" customWidth="1"/>
    <col min="7458" max="7458" width="1.25" style="3" customWidth="1"/>
    <col min="7459" max="7459" width="4" style="3" customWidth="1"/>
    <col min="7460" max="7460" width="3.5" style="3" customWidth="1"/>
    <col min="7461" max="7461" width="34.5" style="3" customWidth="1"/>
    <col min="7462" max="7462" width="3.75" style="3" customWidth="1"/>
    <col min="7463" max="7463" width="18.625" style="3" customWidth="1"/>
    <col min="7464" max="7464" width="1.625" style="3" customWidth="1"/>
    <col min="7465" max="7465" width="16.625" style="3" customWidth="1"/>
    <col min="7466" max="7466" width="1.625" style="3" customWidth="1"/>
    <col min="7467" max="7467" width="18.625" style="3" customWidth="1"/>
    <col min="7468" max="7468" width="1.625" style="3" customWidth="1"/>
    <col min="7469" max="7469" width="16.625" style="3" customWidth="1"/>
    <col min="7470" max="7470" width="2.75" style="3" customWidth="1"/>
    <col min="7471" max="7703" width="9" style="3"/>
    <col min="7704" max="7704" width="3.5" style="3" customWidth="1"/>
    <col min="7705" max="7705" width="34.5" style="3" customWidth="1"/>
    <col min="7706" max="7706" width="3.75" style="3" customWidth="1"/>
    <col min="7707" max="7707" width="18.625" style="3" customWidth="1"/>
    <col min="7708" max="7708" width="1.625" style="3" customWidth="1"/>
    <col min="7709" max="7709" width="16.625" style="3" customWidth="1"/>
    <col min="7710" max="7710" width="1.625" style="3" customWidth="1"/>
    <col min="7711" max="7711" width="18.625" style="3" customWidth="1"/>
    <col min="7712" max="7712" width="1.625" style="3" customWidth="1"/>
    <col min="7713" max="7713" width="16.625" style="3" customWidth="1"/>
    <col min="7714" max="7714" width="1.25" style="3" customWidth="1"/>
    <col min="7715" max="7715" width="4" style="3" customWidth="1"/>
    <col min="7716" max="7716" width="3.5" style="3" customWidth="1"/>
    <col min="7717" max="7717" width="34.5" style="3" customWidth="1"/>
    <col min="7718" max="7718" width="3.75" style="3" customWidth="1"/>
    <col min="7719" max="7719" width="18.625" style="3" customWidth="1"/>
    <col min="7720" max="7720" width="1.625" style="3" customWidth="1"/>
    <col min="7721" max="7721" width="16.625" style="3" customWidth="1"/>
    <col min="7722" max="7722" width="1.625" style="3" customWidth="1"/>
    <col min="7723" max="7723" width="18.625" style="3" customWidth="1"/>
    <col min="7724" max="7724" width="1.625" style="3" customWidth="1"/>
    <col min="7725" max="7725" width="16.625" style="3" customWidth="1"/>
    <col min="7726" max="7726" width="2.75" style="3" customWidth="1"/>
    <col min="7727" max="7959" width="9" style="3"/>
    <col min="7960" max="7960" width="3.5" style="3" customWidth="1"/>
    <col min="7961" max="7961" width="34.5" style="3" customWidth="1"/>
    <col min="7962" max="7962" width="3.75" style="3" customWidth="1"/>
    <col min="7963" max="7963" width="18.625" style="3" customWidth="1"/>
    <col min="7964" max="7964" width="1.625" style="3" customWidth="1"/>
    <col min="7965" max="7965" width="16.625" style="3" customWidth="1"/>
    <col min="7966" max="7966" width="1.625" style="3" customWidth="1"/>
    <col min="7967" max="7967" width="18.625" style="3" customWidth="1"/>
    <col min="7968" max="7968" width="1.625" style="3" customWidth="1"/>
    <col min="7969" max="7969" width="16.625" style="3" customWidth="1"/>
    <col min="7970" max="7970" width="1.25" style="3" customWidth="1"/>
    <col min="7971" max="7971" width="4" style="3" customWidth="1"/>
    <col min="7972" max="7972" width="3.5" style="3" customWidth="1"/>
    <col min="7973" max="7973" width="34.5" style="3" customWidth="1"/>
    <col min="7974" max="7974" width="3.75" style="3" customWidth="1"/>
    <col min="7975" max="7975" width="18.625" style="3" customWidth="1"/>
    <col min="7976" max="7976" width="1.625" style="3" customWidth="1"/>
    <col min="7977" max="7977" width="16.625" style="3" customWidth="1"/>
    <col min="7978" max="7978" width="1.625" style="3" customWidth="1"/>
    <col min="7979" max="7979" width="18.625" style="3" customWidth="1"/>
    <col min="7980" max="7980" width="1.625" style="3" customWidth="1"/>
    <col min="7981" max="7981" width="16.625" style="3" customWidth="1"/>
    <col min="7982" max="7982" width="2.75" style="3" customWidth="1"/>
    <col min="7983" max="8215" width="9" style="3"/>
    <col min="8216" max="8216" width="3.5" style="3" customWidth="1"/>
    <col min="8217" max="8217" width="34.5" style="3" customWidth="1"/>
    <col min="8218" max="8218" width="3.75" style="3" customWidth="1"/>
    <col min="8219" max="8219" width="18.625" style="3" customWidth="1"/>
    <col min="8220" max="8220" width="1.625" style="3" customWidth="1"/>
    <col min="8221" max="8221" width="16.625" style="3" customWidth="1"/>
    <col min="8222" max="8222" width="1.625" style="3" customWidth="1"/>
    <col min="8223" max="8223" width="18.625" style="3" customWidth="1"/>
    <col min="8224" max="8224" width="1.625" style="3" customWidth="1"/>
    <col min="8225" max="8225" width="16.625" style="3" customWidth="1"/>
    <col min="8226" max="8226" width="1.25" style="3" customWidth="1"/>
    <col min="8227" max="8227" width="4" style="3" customWidth="1"/>
    <col min="8228" max="8228" width="3.5" style="3" customWidth="1"/>
    <col min="8229" max="8229" width="34.5" style="3" customWidth="1"/>
    <col min="8230" max="8230" width="3.75" style="3" customWidth="1"/>
    <col min="8231" max="8231" width="18.625" style="3" customWidth="1"/>
    <col min="8232" max="8232" width="1.625" style="3" customWidth="1"/>
    <col min="8233" max="8233" width="16.625" style="3" customWidth="1"/>
    <col min="8234" max="8234" width="1.625" style="3" customWidth="1"/>
    <col min="8235" max="8235" width="18.625" style="3" customWidth="1"/>
    <col min="8236" max="8236" width="1.625" style="3" customWidth="1"/>
    <col min="8237" max="8237" width="16.625" style="3" customWidth="1"/>
    <col min="8238" max="8238" width="2.75" style="3" customWidth="1"/>
    <col min="8239" max="8471" width="9" style="3"/>
    <col min="8472" max="8472" width="3.5" style="3" customWidth="1"/>
    <col min="8473" max="8473" width="34.5" style="3" customWidth="1"/>
    <col min="8474" max="8474" width="3.75" style="3" customWidth="1"/>
    <col min="8475" max="8475" width="18.625" style="3" customWidth="1"/>
    <col min="8476" max="8476" width="1.625" style="3" customWidth="1"/>
    <col min="8477" max="8477" width="16.625" style="3" customWidth="1"/>
    <col min="8478" max="8478" width="1.625" style="3" customWidth="1"/>
    <col min="8479" max="8479" width="18.625" style="3" customWidth="1"/>
    <col min="8480" max="8480" width="1.625" style="3" customWidth="1"/>
    <col min="8481" max="8481" width="16.625" style="3" customWidth="1"/>
    <col min="8482" max="8482" width="1.25" style="3" customWidth="1"/>
    <col min="8483" max="8483" width="4" style="3" customWidth="1"/>
    <col min="8484" max="8484" width="3.5" style="3" customWidth="1"/>
    <col min="8485" max="8485" width="34.5" style="3" customWidth="1"/>
    <col min="8486" max="8486" width="3.75" style="3" customWidth="1"/>
    <col min="8487" max="8487" width="18.625" style="3" customWidth="1"/>
    <col min="8488" max="8488" width="1.625" style="3" customWidth="1"/>
    <col min="8489" max="8489" width="16.625" style="3" customWidth="1"/>
    <col min="8490" max="8490" width="1.625" style="3" customWidth="1"/>
    <col min="8491" max="8491" width="18.625" style="3" customWidth="1"/>
    <col min="8492" max="8492" width="1.625" style="3" customWidth="1"/>
    <col min="8493" max="8493" width="16.625" style="3" customWidth="1"/>
    <col min="8494" max="8494" width="2.75" style="3" customWidth="1"/>
    <col min="8495" max="8727" width="9" style="3"/>
    <col min="8728" max="8728" width="3.5" style="3" customWidth="1"/>
    <col min="8729" max="8729" width="34.5" style="3" customWidth="1"/>
    <col min="8730" max="8730" width="3.75" style="3" customWidth="1"/>
    <col min="8731" max="8731" width="18.625" style="3" customWidth="1"/>
    <col min="8732" max="8732" width="1.625" style="3" customWidth="1"/>
    <col min="8733" max="8733" width="16.625" style="3" customWidth="1"/>
    <col min="8734" max="8734" width="1.625" style="3" customWidth="1"/>
    <col min="8735" max="8735" width="18.625" style="3" customWidth="1"/>
    <col min="8736" max="8736" width="1.625" style="3" customWidth="1"/>
    <col min="8737" max="8737" width="16.625" style="3" customWidth="1"/>
    <col min="8738" max="8738" width="1.25" style="3" customWidth="1"/>
    <col min="8739" max="8739" width="4" style="3" customWidth="1"/>
    <col min="8740" max="8740" width="3.5" style="3" customWidth="1"/>
    <col min="8741" max="8741" width="34.5" style="3" customWidth="1"/>
    <col min="8742" max="8742" width="3.75" style="3" customWidth="1"/>
    <col min="8743" max="8743" width="18.625" style="3" customWidth="1"/>
    <col min="8744" max="8744" width="1.625" style="3" customWidth="1"/>
    <col min="8745" max="8745" width="16.625" style="3" customWidth="1"/>
    <col min="8746" max="8746" width="1.625" style="3" customWidth="1"/>
    <col min="8747" max="8747" width="18.625" style="3" customWidth="1"/>
    <col min="8748" max="8748" width="1.625" style="3" customWidth="1"/>
    <col min="8749" max="8749" width="16.625" style="3" customWidth="1"/>
    <col min="8750" max="8750" width="2.75" style="3" customWidth="1"/>
    <col min="8751" max="8983" width="9" style="3"/>
    <col min="8984" max="8984" width="3.5" style="3" customWidth="1"/>
    <col min="8985" max="8985" width="34.5" style="3" customWidth="1"/>
    <col min="8986" max="8986" width="3.75" style="3" customWidth="1"/>
    <col min="8987" max="8987" width="18.625" style="3" customWidth="1"/>
    <col min="8988" max="8988" width="1.625" style="3" customWidth="1"/>
    <col min="8989" max="8989" width="16.625" style="3" customWidth="1"/>
    <col min="8990" max="8990" width="1.625" style="3" customWidth="1"/>
    <col min="8991" max="8991" width="18.625" style="3" customWidth="1"/>
    <col min="8992" max="8992" width="1.625" style="3" customWidth="1"/>
    <col min="8993" max="8993" width="16.625" style="3" customWidth="1"/>
    <col min="8994" max="8994" width="1.25" style="3" customWidth="1"/>
    <col min="8995" max="8995" width="4" style="3" customWidth="1"/>
    <col min="8996" max="8996" width="3.5" style="3" customWidth="1"/>
    <col min="8997" max="8997" width="34.5" style="3" customWidth="1"/>
    <col min="8998" max="8998" width="3.75" style="3" customWidth="1"/>
    <col min="8999" max="8999" width="18.625" style="3" customWidth="1"/>
    <col min="9000" max="9000" width="1.625" style="3" customWidth="1"/>
    <col min="9001" max="9001" width="16.625" style="3" customWidth="1"/>
    <col min="9002" max="9002" width="1.625" style="3" customWidth="1"/>
    <col min="9003" max="9003" width="18.625" style="3" customWidth="1"/>
    <col min="9004" max="9004" width="1.625" style="3" customWidth="1"/>
    <col min="9005" max="9005" width="16.625" style="3" customWidth="1"/>
    <col min="9006" max="9006" width="2.75" style="3" customWidth="1"/>
    <col min="9007" max="9239" width="9" style="3"/>
    <col min="9240" max="9240" width="3.5" style="3" customWidth="1"/>
    <col min="9241" max="9241" width="34.5" style="3" customWidth="1"/>
    <col min="9242" max="9242" width="3.75" style="3" customWidth="1"/>
    <col min="9243" max="9243" width="18.625" style="3" customWidth="1"/>
    <col min="9244" max="9244" width="1.625" style="3" customWidth="1"/>
    <col min="9245" max="9245" width="16.625" style="3" customWidth="1"/>
    <col min="9246" max="9246" width="1.625" style="3" customWidth="1"/>
    <col min="9247" max="9247" width="18.625" style="3" customWidth="1"/>
    <col min="9248" max="9248" width="1.625" style="3" customWidth="1"/>
    <col min="9249" max="9249" width="16.625" style="3" customWidth="1"/>
    <col min="9250" max="9250" width="1.25" style="3" customWidth="1"/>
    <col min="9251" max="9251" width="4" style="3" customWidth="1"/>
    <col min="9252" max="9252" width="3.5" style="3" customWidth="1"/>
    <col min="9253" max="9253" width="34.5" style="3" customWidth="1"/>
    <col min="9254" max="9254" width="3.75" style="3" customWidth="1"/>
    <col min="9255" max="9255" width="18.625" style="3" customWidth="1"/>
    <col min="9256" max="9256" width="1.625" style="3" customWidth="1"/>
    <col min="9257" max="9257" width="16.625" style="3" customWidth="1"/>
    <col min="9258" max="9258" width="1.625" style="3" customWidth="1"/>
    <col min="9259" max="9259" width="18.625" style="3" customWidth="1"/>
    <col min="9260" max="9260" width="1.625" style="3" customWidth="1"/>
    <col min="9261" max="9261" width="16.625" style="3" customWidth="1"/>
    <col min="9262" max="9262" width="2.75" style="3" customWidth="1"/>
    <col min="9263" max="9495" width="9" style="3"/>
    <col min="9496" max="9496" width="3.5" style="3" customWidth="1"/>
    <col min="9497" max="9497" width="34.5" style="3" customWidth="1"/>
    <col min="9498" max="9498" width="3.75" style="3" customWidth="1"/>
    <col min="9499" max="9499" width="18.625" style="3" customWidth="1"/>
    <col min="9500" max="9500" width="1.625" style="3" customWidth="1"/>
    <col min="9501" max="9501" width="16.625" style="3" customWidth="1"/>
    <col min="9502" max="9502" width="1.625" style="3" customWidth="1"/>
    <col min="9503" max="9503" width="18.625" style="3" customWidth="1"/>
    <col min="9504" max="9504" width="1.625" style="3" customWidth="1"/>
    <col min="9505" max="9505" width="16.625" style="3" customWidth="1"/>
    <col min="9506" max="9506" width="1.25" style="3" customWidth="1"/>
    <col min="9507" max="9507" width="4" style="3" customWidth="1"/>
    <col min="9508" max="9508" width="3.5" style="3" customWidth="1"/>
    <col min="9509" max="9509" width="34.5" style="3" customWidth="1"/>
    <col min="9510" max="9510" width="3.75" style="3" customWidth="1"/>
    <col min="9511" max="9511" width="18.625" style="3" customWidth="1"/>
    <col min="9512" max="9512" width="1.625" style="3" customWidth="1"/>
    <col min="9513" max="9513" width="16.625" style="3" customWidth="1"/>
    <col min="9514" max="9514" width="1.625" style="3" customWidth="1"/>
    <col min="9515" max="9515" width="18.625" style="3" customWidth="1"/>
    <col min="9516" max="9516" width="1.625" style="3" customWidth="1"/>
    <col min="9517" max="9517" width="16.625" style="3" customWidth="1"/>
    <col min="9518" max="9518" width="2.75" style="3" customWidth="1"/>
    <col min="9519" max="9751" width="9" style="3"/>
    <col min="9752" max="9752" width="3.5" style="3" customWidth="1"/>
    <col min="9753" max="9753" width="34.5" style="3" customWidth="1"/>
    <col min="9754" max="9754" width="3.75" style="3" customWidth="1"/>
    <col min="9755" max="9755" width="18.625" style="3" customWidth="1"/>
    <col min="9756" max="9756" width="1.625" style="3" customWidth="1"/>
    <col min="9757" max="9757" width="16.625" style="3" customWidth="1"/>
    <col min="9758" max="9758" width="1.625" style="3" customWidth="1"/>
    <col min="9759" max="9759" width="18.625" style="3" customWidth="1"/>
    <col min="9760" max="9760" width="1.625" style="3" customWidth="1"/>
    <col min="9761" max="9761" width="16.625" style="3" customWidth="1"/>
    <col min="9762" max="9762" width="1.25" style="3" customWidth="1"/>
    <col min="9763" max="9763" width="4" style="3" customWidth="1"/>
    <col min="9764" max="9764" width="3.5" style="3" customWidth="1"/>
    <col min="9765" max="9765" width="34.5" style="3" customWidth="1"/>
    <col min="9766" max="9766" width="3.75" style="3" customWidth="1"/>
    <col min="9767" max="9767" width="18.625" style="3" customWidth="1"/>
    <col min="9768" max="9768" width="1.625" style="3" customWidth="1"/>
    <col min="9769" max="9769" width="16.625" style="3" customWidth="1"/>
    <col min="9770" max="9770" width="1.625" style="3" customWidth="1"/>
    <col min="9771" max="9771" width="18.625" style="3" customWidth="1"/>
    <col min="9772" max="9772" width="1.625" style="3" customWidth="1"/>
    <col min="9773" max="9773" width="16.625" style="3" customWidth="1"/>
    <col min="9774" max="9774" width="2.75" style="3" customWidth="1"/>
    <col min="9775" max="10007" width="9" style="3"/>
    <col min="10008" max="10008" width="3.5" style="3" customWidth="1"/>
    <col min="10009" max="10009" width="34.5" style="3" customWidth="1"/>
    <col min="10010" max="10010" width="3.75" style="3" customWidth="1"/>
    <col min="10011" max="10011" width="18.625" style="3" customWidth="1"/>
    <col min="10012" max="10012" width="1.625" style="3" customWidth="1"/>
    <col min="10013" max="10013" width="16.625" style="3" customWidth="1"/>
    <col min="10014" max="10014" width="1.625" style="3" customWidth="1"/>
    <col min="10015" max="10015" width="18.625" style="3" customWidth="1"/>
    <col min="10016" max="10016" width="1.625" style="3" customWidth="1"/>
    <col min="10017" max="10017" width="16.625" style="3" customWidth="1"/>
    <col min="10018" max="10018" width="1.25" style="3" customWidth="1"/>
    <col min="10019" max="10019" width="4" style="3" customWidth="1"/>
    <col min="10020" max="10020" width="3.5" style="3" customWidth="1"/>
    <col min="10021" max="10021" width="34.5" style="3" customWidth="1"/>
    <col min="10022" max="10022" width="3.75" style="3" customWidth="1"/>
    <col min="10023" max="10023" width="18.625" style="3" customWidth="1"/>
    <col min="10024" max="10024" width="1.625" style="3" customWidth="1"/>
    <col min="10025" max="10025" width="16.625" style="3" customWidth="1"/>
    <col min="10026" max="10026" width="1.625" style="3" customWidth="1"/>
    <col min="10027" max="10027" width="18.625" style="3" customWidth="1"/>
    <col min="10028" max="10028" width="1.625" style="3" customWidth="1"/>
    <col min="10029" max="10029" width="16.625" style="3" customWidth="1"/>
    <col min="10030" max="10030" width="2.75" style="3" customWidth="1"/>
    <col min="10031" max="10263" width="9" style="3"/>
    <col min="10264" max="10264" width="3.5" style="3" customWidth="1"/>
    <col min="10265" max="10265" width="34.5" style="3" customWidth="1"/>
    <col min="10266" max="10266" width="3.75" style="3" customWidth="1"/>
    <col min="10267" max="10267" width="18.625" style="3" customWidth="1"/>
    <col min="10268" max="10268" width="1.625" style="3" customWidth="1"/>
    <col min="10269" max="10269" width="16.625" style="3" customWidth="1"/>
    <col min="10270" max="10270" width="1.625" style="3" customWidth="1"/>
    <col min="10271" max="10271" width="18.625" style="3" customWidth="1"/>
    <col min="10272" max="10272" width="1.625" style="3" customWidth="1"/>
    <col min="10273" max="10273" width="16.625" style="3" customWidth="1"/>
    <col min="10274" max="10274" width="1.25" style="3" customWidth="1"/>
    <col min="10275" max="10275" width="4" style="3" customWidth="1"/>
    <col min="10276" max="10276" width="3.5" style="3" customWidth="1"/>
    <col min="10277" max="10277" width="34.5" style="3" customWidth="1"/>
    <col min="10278" max="10278" width="3.75" style="3" customWidth="1"/>
    <col min="10279" max="10279" width="18.625" style="3" customWidth="1"/>
    <col min="10280" max="10280" width="1.625" style="3" customWidth="1"/>
    <col min="10281" max="10281" width="16.625" style="3" customWidth="1"/>
    <col min="10282" max="10282" width="1.625" style="3" customWidth="1"/>
    <col min="10283" max="10283" width="18.625" style="3" customWidth="1"/>
    <col min="10284" max="10284" width="1.625" style="3" customWidth="1"/>
    <col min="10285" max="10285" width="16.625" style="3" customWidth="1"/>
    <col min="10286" max="10286" width="2.75" style="3" customWidth="1"/>
    <col min="10287" max="10519" width="9" style="3"/>
    <col min="10520" max="10520" width="3.5" style="3" customWidth="1"/>
    <col min="10521" max="10521" width="34.5" style="3" customWidth="1"/>
    <col min="10522" max="10522" width="3.75" style="3" customWidth="1"/>
    <col min="10523" max="10523" width="18.625" style="3" customWidth="1"/>
    <col min="10524" max="10524" width="1.625" style="3" customWidth="1"/>
    <col min="10525" max="10525" width="16.625" style="3" customWidth="1"/>
    <col min="10526" max="10526" width="1.625" style="3" customWidth="1"/>
    <col min="10527" max="10527" width="18.625" style="3" customWidth="1"/>
    <col min="10528" max="10528" width="1.625" style="3" customWidth="1"/>
    <col min="10529" max="10529" width="16.625" style="3" customWidth="1"/>
    <col min="10530" max="10530" width="1.25" style="3" customWidth="1"/>
    <col min="10531" max="10531" width="4" style="3" customWidth="1"/>
    <col min="10532" max="10532" width="3.5" style="3" customWidth="1"/>
    <col min="10533" max="10533" width="34.5" style="3" customWidth="1"/>
    <col min="10534" max="10534" width="3.75" style="3" customWidth="1"/>
    <col min="10535" max="10535" width="18.625" style="3" customWidth="1"/>
    <col min="10536" max="10536" width="1.625" style="3" customWidth="1"/>
    <col min="10537" max="10537" width="16.625" style="3" customWidth="1"/>
    <col min="10538" max="10538" width="1.625" style="3" customWidth="1"/>
    <col min="10539" max="10539" width="18.625" style="3" customWidth="1"/>
    <col min="10540" max="10540" width="1.625" style="3" customWidth="1"/>
    <col min="10541" max="10541" width="16.625" style="3" customWidth="1"/>
    <col min="10542" max="10542" width="2.75" style="3" customWidth="1"/>
    <col min="10543" max="10775" width="9" style="3"/>
    <col min="10776" max="10776" width="3.5" style="3" customWidth="1"/>
    <col min="10777" max="10777" width="34.5" style="3" customWidth="1"/>
    <col min="10778" max="10778" width="3.75" style="3" customWidth="1"/>
    <col min="10779" max="10779" width="18.625" style="3" customWidth="1"/>
    <col min="10780" max="10780" width="1.625" style="3" customWidth="1"/>
    <col min="10781" max="10781" width="16.625" style="3" customWidth="1"/>
    <col min="10782" max="10782" width="1.625" style="3" customWidth="1"/>
    <col min="10783" max="10783" width="18.625" style="3" customWidth="1"/>
    <col min="10784" max="10784" width="1.625" style="3" customWidth="1"/>
    <col min="10785" max="10785" width="16.625" style="3" customWidth="1"/>
    <col min="10786" max="10786" width="1.25" style="3" customWidth="1"/>
    <col min="10787" max="10787" width="4" style="3" customWidth="1"/>
    <col min="10788" max="10788" width="3.5" style="3" customWidth="1"/>
    <col min="10789" max="10789" width="34.5" style="3" customWidth="1"/>
    <col min="10790" max="10790" width="3.75" style="3" customWidth="1"/>
    <col min="10791" max="10791" width="18.625" style="3" customWidth="1"/>
    <col min="10792" max="10792" width="1.625" style="3" customWidth="1"/>
    <col min="10793" max="10793" width="16.625" style="3" customWidth="1"/>
    <col min="10794" max="10794" width="1.625" style="3" customWidth="1"/>
    <col min="10795" max="10795" width="18.625" style="3" customWidth="1"/>
    <col min="10796" max="10796" width="1.625" style="3" customWidth="1"/>
    <col min="10797" max="10797" width="16.625" style="3" customWidth="1"/>
    <col min="10798" max="10798" width="2.75" style="3" customWidth="1"/>
    <col min="10799" max="11031" width="9" style="3"/>
    <col min="11032" max="11032" width="3.5" style="3" customWidth="1"/>
    <col min="11033" max="11033" width="34.5" style="3" customWidth="1"/>
    <col min="11034" max="11034" width="3.75" style="3" customWidth="1"/>
    <col min="11035" max="11035" width="18.625" style="3" customWidth="1"/>
    <col min="11036" max="11036" width="1.625" style="3" customWidth="1"/>
    <col min="11037" max="11037" width="16.625" style="3" customWidth="1"/>
    <col min="11038" max="11038" width="1.625" style="3" customWidth="1"/>
    <col min="11039" max="11039" width="18.625" style="3" customWidth="1"/>
    <col min="11040" max="11040" width="1.625" style="3" customWidth="1"/>
    <col min="11041" max="11041" width="16.625" style="3" customWidth="1"/>
    <col min="11042" max="11042" width="1.25" style="3" customWidth="1"/>
    <col min="11043" max="11043" width="4" style="3" customWidth="1"/>
    <col min="11044" max="11044" width="3.5" style="3" customWidth="1"/>
    <col min="11045" max="11045" width="34.5" style="3" customWidth="1"/>
    <col min="11046" max="11046" width="3.75" style="3" customWidth="1"/>
    <col min="11047" max="11047" width="18.625" style="3" customWidth="1"/>
    <col min="11048" max="11048" width="1.625" style="3" customWidth="1"/>
    <col min="11049" max="11049" width="16.625" style="3" customWidth="1"/>
    <col min="11050" max="11050" width="1.625" style="3" customWidth="1"/>
    <col min="11051" max="11051" width="18.625" style="3" customWidth="1"/>
    <col min="11052" max="11052" width="1.625" style="3" customWidth="1"/>
    <col min="11053" max="11053" width="16.625" style="3" customWidth="1"/>
    <col min="11054" max="11054" width="2.75" style="3" customWidth="1"/>
    <col min="11055" max="11287" width="9" style="3"/>
    <col min="11288" max="11288" width="3.5" style="3" customWidth="1"/>
    <col min="11289" max="11289" width="34.5" style="3" customWidth="1"/>
    <col min="11290" max="11290" width="3.75" style="3" customWidth="1"/>
    <col min="11291" max="11291" width="18.625" style="3" customWidth="1"/>
    <col min="11292" max="11292" width="1.625" style="3" customWidth="1"/>
    <col min="11293" max="11293" width="16.625" style="3" customWidth="1"/>
    <col min="11294" max="11294" width="1.625" style="3" customWidth="1"/>
    <col min="11295" max="11295" width="18.625" style="3" customWidth="1"/>
    <col min="11296" max="11296" width="1.625" style="3" customWidth="1"/>
    <col min="11297" max="11297" width="16.625" style="3" customWidth="1"/>
    <col min="11298" max="11298" width="1.25" style="3" customWidth="1"/>
    <col min="11299" max="11299" width="4" style="3" customWidth="1"/>
    <col min="11300" max="11300" width="3.5" style="3" customWidth="1"/>
    <col min="11301" max="11301" width="34.5" style="3" customWidth="1"/>
    <col min="11302" max="11302" width="3.75" style="3" customWidth="1"/>
    <col min="11303" max="11303" width="18.625" style="3" customWidth="1"/>
    <col min="11304" max="11304" width="1.625" style="3" customWidth="1"/>
    <col min="11305" max="11305" width="16.625" style="3" customWidth="1"/>
    <col min="11306" max="11306" width="1.625" style="3" customWidth="1"/>
    <col min="11307" max="11307" width="18.625" style="3" customWidth="1"/>
    <col min="11308" max="11308" width="1.625" style="3" customWidth="1"/>
    <col min="11309" max="11309" width="16.625" style="3" customWidth="1"/>
    <col min="11310" max="11310" width="2.75" style="3" customWidth="1"/>
    <col min="11311" max="11543" width="9" style="3"/>
    <col min="11544" max="11544" width="3.5" style="3" customWidth="1"/>
    <col min="11545" max="11545" width="34.5" style="3" customWidth="1"/>
    <col min="11546" max="11546" width="3.75" style="3" customWidth="1"/>
    <col min="11547" max="11547" width="18.625" style="3" customWidth="1"/>
    <col min="11548" max="11548" width="1.625" style="3" customWidth="1"/>
    <col min="11549" max="11549" width="16.625" style="3" customWidth="1"/>
    <col min="11550" max="11550" width="1.625" style="3" customWidth="1"/>
    <col min="11551" max="11551" width="18.625" style="3" customWidth="1"/>
    <col min="11552" max="11552" width="1.625" style="3" customWidth="1"/>
    <col min="11553" max="11553" width="16.625" style="3" customWidth="1"/>
    <col min="11554" max="11554" width="1.25" style="3" customWidth="1"/>
    <col min="11555" max="11555" width="4" style="3" customWidth="1"/>
    <col min="11556" max="11556" width="3.5" style="3" customWidth="1"/>
    <col min="11557" max="11557" width="34.5" style="3" customWidth="1"/>
    <col min="11558" max="11558" width="3.75" style="3" customWidth="1"/>
    <col min="11559" max="11559" width="18.625" style="3" customWidth="1"/>
    <col min="11560" max="11560" width="1.625" style="3" customWidth="1"/>
    <col min="11561" max="11561" width="16.625" style="3" customWidth="1"/>
    <col min="11562" max="11562" width="1.625" style="3" customWidth="1"/>
    <col min="11563" max="11563" width="18.625" style="3" customWidth="1"/>
    <col min="11564" max="11564" width="1.625" style="3" customWidth="1"/>
    <col min="11565" max="11565" width="16.625" style="3" customWidth="1"/>
    <col min="11566" max="11566" width="2.75" style="3" customWidth="1"/>
    <col min="11567" max="11799" width="9" style="3"/>
    <col min="11800" max="11800" width="3.5" style="3" customWidth="1"/>
    <col min="11801" max="11801" width="34.5" style="3" customWidth="1"/>
    <col min="11802" max="11802" width="3.75" style="3" customWidth="1"/>
    <col min="11803" max="11803" width="18.625" style="3" customWidth="1"/>
    <col min="11804" max="11804" width="1.625" style="3" customWidth="1"/>
    <col min="11805" max="11805" width="16.625" style="3" customWidth="1"/>
    <col min="11806" max="11806" width="1.625" style="3" customWidth="1"/>
    <col min="11807" max="11807" width="18.625" style="3" customWidth="1"/>
    <col min="11808" max="11808" width="1.625" style="3" customWidth="1"/>
    <col min="11809" max="11809" width="16.625" style="3" customWidth="1"/>
    <col min="11810" max="11810" width="1.25" style="3" customWidth="1"/>
    <col min="11811" max="11811" width="4" style="3" customWidth="1"/>
    <col min="11812" max="11812" width="3.5" style="3" customWidth="1"/>
    <col min="11813" max="11813" width="34.5" style="3" customWidth="1"/>
    <col min="11814" max="11814" width="3.75" style="3" customWidth="1"/>
    <col min="11815" max="11815" width="18.625" style="3" customWidth="1"/>
    <col min="11816" max="11816" width="1.625" style="3" customWidth="1"/>
    <col min="11817" max="11817" width="16.625" style="3" customWidth="1"/>
    <col min="11818" max="11818" width="1.625" style="3" customWidth="1"/>
    <col min="11819" max="11819" width="18.625" style="3" customWidth="1"/>
    <col min="11820" max="11820" width="1.625" style="3" customWidth="1"/>
    <col min="11821" max="11821" width="16.625" style="3" customWidth="1"/>
    <col min="11822" max="11822" width="2.75" style="3" customWidth="1"/>
    <col min="11823" max="12055" width="9" style="3"/>
    <col min="12056" max="12056" width="3.5" style="3" customWidth="1"/>
    <col min="12057" max="12057" width="34.5" style="3" customWidth="1"/>
    <col min="12058" max="12058" width="3.75" style="3" customWidth="1"/>
    <col min="12059" max="12059" width="18.625" style="3" customWidth="1"/>
    <col min="12060" max="12060" width="1.625" style="3" customWidth="1"/>
    <col min="12061" max="12061" width="16.625" style="3" customWidth="1"/>
    <col min="12062" max="12062" width="1.625" style="3" customWidth="1"/>
    <col min="12063" max="12063" width="18.625" style="3" customWidth="1"/>
    <col min="12064" max="12064" width="1.625" style="3" customWidth="1"/>
    <col min="12065" max="12065" width="16.625" style="3" customWidth="1"/>
    <col min="12066" max="12066" width="1.25" style="3" customWidth="1"/>
    <col min="12067" max="12067" width="4" style="3" customWidth="1"/>
    <col min="12068" max="12068" width="3.5" style="3" customWidth="1"/>
    <col min="12069" max="12069" width="34.5" style="3" customWidth="1"/>
    <col min="12070" max="12070" width="3.75" style="3" customWidth="1"/>
    <col min="12071" max="12071" width="18.625" style="3" customWidth="1"/>
    <col min="12072" max="12072" width="1.625" style="3" customWidth="1"/>
    <col min="12073" max="12073" width="16.625" style="3" customWidth="1"/>
    <col min="12074" max="12074" width="1.625" style="3" customWidth="1"/>
    <col min="12075" max="12075" width="18.625" style="3" customWidth="1"/>
    <col min="12076" max="12076" width="1.625" style="3" customWidth="1"/>
    <col min="12077" max="12077" width="16.625" style="3" customWidth="1"/>
    <col min="12078" max="12078" width="2.75" style="3" customWidth="1"/>
    <col min="12079" max="12311" width="9" style="3"/>
    <col min="12312" max="12312" width="3.5" style="3" customWidth="1"/>
    <col min="12313" max="12313" width="34.5" style="3" customWidth="1"/>
    <col min="12314" max="12314" width="3.75" style="3" customWidth="1"/>
    <col min="12315" max="12315" width="18.625" style="3" customWidth="1"/>
    <col min="12316" max="12316" width="1.625" style="3" customWidth="1"/>
    <col min="12317" max="12317" width="16.625" style="3" customWidth="1"/>
    <col min="12318" max="12318" width="1.625" style="3" customWidth="1"/>
    <col min="12319" max="12319" width="18.625" style="3" customWidth="1"/>
    <col min="12320" max="12320" width="1.625" style="3" customWidth="1"/>
    <col min="12321" max="12321" width="16.625" style="3" customWidth="1"/>
    <col min="12322" max="12322" width="1.25" style="3" customWidth="1"/>
    <col min="12323" max="12323" width="4" style="3" customWidth="1"/>
    <col min="12324" max="12324" width="3.5" style="3" customWidth="1"/>
    <col min="12325" max="12325" width="34.5" style="3" customWidth="1"/>
    <col min="12326" max="12326" width="3.75" style="3" customWidth="1"/>
    <col min="12327" max="12327" width="18.625" style="3" customWidth="1"/>
    <col min="12328" max="12328" width="1.625" style="3" customWidth="1"/>
    <col min="12329" max="12329" width="16.625" style="3" customWidth="1"/>
    <col min="12330" max="12330" width="1.625" style="3" customWidth="1"/>
    <col min="12331" max="12331" width="18.625" style="3" customWidth="1"/>
    <col min="12332" max="12332" width="1.625" style="3" customWidth="1"/>
    <col min="12333" max="12333" width="16.625" style="3" customWidth="1"/>
    <col min="12334" max="12334" width="2.75" style="3" customWidth="1"/>
    <col min="12335" max="12567" width="9" style="3"/>
    <col min="12568" max="12568" width="3.5" style="3" customWidth="1"/>
    <col min="12569" max="12569" width="34.5" style="3" customWidth="1"/>
    <col min="12570" max="12570" width="3.75" style="3" customWidth="1"/>
    <col min="12571" max="12571" width="18.625" style="3" customWidth="1"/>
    <col min="12572" max="12572" width="1.625" style="3" customWidth="1"/>
    <col min="12573" max="12573" width="16.625" style="3" customWidth="1"/>
    <col min="12574" max="12574" width="1.625" style="3" customWidth="1"/>
    <col min="12575" max="12575" width="18.625" style="3" customWidth="1"/>
    <col min="12576" max="12576" width="1.625" style="3" customWidth="1"/>
    <col min="12577" max="12577" width="16.625" style="3" customWidth="1"/>
    <col min="12578" max="12578" width="1.25" style="3" customWidth="1"/>
    <col min="12579" max="12579" width="4" style="3" customWidth="1"/>
    <col min="12580" max="12580" width="3.5" style="3" customWidth="1"/>
    <col min="12581" max="12581" width="34.5" style="3" customWidth="1"/>
    <col min="12582" max="12582" width="3.75" style="3" customWidth="1"/>
    <col min="12583" max="12583" width="18.625" style="3" customWidth="1"/>
    <col min="12584" max="12584" width="1.625" style="3" customWidth="1"/>
    <col min="12585" max="12585" width="16.625" style="3" customWidth="1"/>
    <col min="12586" max="12586" width="1.625" style="3" customWidth="1"/>
    <col min="12587" max="12587" width="18.625" style="3" customWidth="1"/>
    <col min="12588" max="12588" width="1.625" style="3" customWidth="1"/>
    <col min="12589" max="12589" width="16.625" style="3" customWidth="1"/>
    <col min="12590" max="12590" width="2.75" style="3" customWidth="1"/>
    <col min="12591" max="12823" width="9" style="3"/>
    <col min="12824" max="12824" width="3.5" style="3" customWidth="1"/>
    <col min="12825" max="12825" width="34.5" style="3" customWidth="1"/>
    <col min="12826" max="12826" width="3.75" style="3" customWidth="1"/>
    <col min="12827" max="12827" width="18.625" style="3" customWidth="1"/>
    <col min="12828" max="12828" width="1.625" style="3" customWidth="1"/>
    <col min="12829" max="12829" width="16.625" style="3" customWidth="1"/>
    <col min="12830" max="12830" width="1.625" style="3" customWidth="1"/>
    <col min="12831" max="12831" width="18.625" style="3" customWidth="1"/>
    <col min="12832" max="12832" width="1.625" style="3" customWidth="1"/>
    <col min="12833" max="12833" width="16.625" style="3" customWidth="1"/>
    <col min="12834" max="12834" width="1.25" style="3" customWidth="1"/>
    <col min="12835" max="12835" width="4" style="3" customWidth="1"/>
    <col min="12836" max="12836" width="3.5" style="3" customWidth="1"/>
    <col min="12837" max="12837" width="34.5" style="3" customWidth="1"/>
    <col min="12838" max="12838" width="3.75" style="3" customWidth="1"/>
    <col min="12839" max="12839" width="18.625" style="3" customWidth="1"/>
    <col min="12840" max="12840" width="1.625" style="3" customWidth="1"/>
    <col min="12841" max="12841" width="16.625" style="3" customWidth="1"/>
    <col min="12842" max="12842" width="1.625" style="3" customWidth="1"/>
    <col min="12843" max="12843" width="18.625" style="3" customWidth="1"/>
    <col min="12844" max="12844" width="1.625" style="3" customWidth="1"/>
    <col min="12845" max="12845" width="16.625" style="3" customWidth="1"/>
    <col min="12846" max="12846" width="2.75" style="3" customWidth="1"/>
    <col min="12847" max="13079" width="9" style="3"/>
    <col min="13080" max="13080" width="3.5" style="3" customWidth="1"/>
    <col min="13081" max="13081" width="34.5" style="3" customWidth="1"/>
    <col min="13082" max="13082" width="3.75" style="3" customWidth="1"/>
    <col min="13083" max="13083" width="18.625" style="3" customWidth="1"/>
    <col min="13084" max="13084" width="1.625" style="3" customWidth="1"/>
    <col min="13085" max="13085" width="16.625" style="3" customWidth="1"/>
    <col min="13086" max="13086" width="1.625" style="3" customWidth="1"/>
    <col min="13087" max="13087" width="18.625" style="3" customWidth="1"/>
    <col min="13088" max="13088" width="1.625" style="3" customWidth="1"/>
    <col min="13089" max="13089" width="16.625" style="3" customWidth="1"/>
    <col min="13090" max="13090" width="1.25" style="3" customWidth="1"/>
    <col min="13091" max="13091" width="4" style="3" customWidth="1"/>
    <col min="13092" max="13092" width="3.5" style="3" customWidth="1"/>
    <col min="13093" max="13093" width="34.5" style="3" customWidth="1"/>
    <col min="13094" max="13094" width="3.75" style="3" customWidth="1"/>
    <col min="13095" max="13095" width="18.625" style="3" customWidth="1"/>
    <col min="13096" max="13096" width="1.625" style="3" customWidth="1"/>
    <col min="13097" max="13097" width="16.625" style="3" customWidth="1"/>
    <col min="13098" max="13098" width="1.625" style="3" customWidth="1"/>
    <col min="13099" max="13099" width="18.625" style="3" customWidth="1"/>
    <col min="13100" max="13100" width="1.625" style="3" customWidth="1"/>
    <col min="13101" max="13101" width="16.625" style="3" customWidth="1"/>
    <col min="13102" max="13102" width="2.75" style="3" customWidth="1"/>
    <col min="13103" max="13335" width="9" style="3"/>
    <col min="13336" max="13336" width="3.5" style="3" customWidth="1"/>
    <col min="13337" max="13337" width="34.5" style="3" customWidth="1"/>
    <col min="13338" max="13338" width="3.75" style="3" customWidth="1"/>
    <col min="13339" max="13339" width="18.625" style="3" customWidth="1"/>
    <col min="13340" max="13340" width="1.625" style="3" customWidth="1"/>
    <col min="13341" max="13341" width="16.625" style="3" customWidth="1"/>
    <col min="13342" max="13342" width="1.625" style="3" customWidth="1"/>
    <col min="13343" max="13343" width="18.625" style="3" customWidth="1"/>
    <col min="13344" max="13344" width="1.625" style="3" customWidth="1"/>
    <col min="13345" max="13345" width="16.625" style="3" customWidth="1"/>
    <col min="13346" max="13346" width="1.25" style="3" customWidth="1"/>
    <col min="13347" max="13347" width="4" style="3" customWidth="1"/>
    <col min="13348" max="13348" width="3.5" style="3" customWidth="1"/>
    <col min="13349" max="13349" width="34.5" style="3" customWidth="1"/>
    <col min="13350" max="13350" width="3.75" style="3" customWidth="1"/>
    <col min="13351" max="13351" width="18.625" style="3" customWidth="1"/>
    <col min="13352" max="13352" width="1.625" style="3" customWidth="1"/>
    <col min="13353" max="13353" width="16.625" style="3" customWidth="1"/>
    <col min="13354" max="13354" width="1.625" style="3" customWidth="1"/>
    <col min="13355" max="13355" width="18.625" style="3" customWidth="1"/>
    <col min="13356" max="13356" width="1.625" style="3" customWidth="1"/>
    <col min="13357" max="13357" width="16.625" style="3" customWidth="1"/>
    <col min="13358" max="13358" width="2.75" style="3" customWidth="1"/>
    <col min="13359" max="13591" width="9" style="3"/>
    <col min="13592" max="13592" width="3.5" style="3" customWidth="1"/>
    <col min="13593" max="13593" width="34.5" style="3" customWidth="1"/>
    <col min="13594" max="13594" width="3.75" style="3" customWidth="1"/>
    <col min="13595" max="13595" width="18.625" style="3" customWidth="1"/>
    <col min="13596" max="13596" width="1.625" style="3" customWidth="1"/>
    <col min="13597" max="13597" width="16.625" style="3" customWidth="1"/>
    <col min="13598" max="13598" width="1.625" style="3" customWidth="1"/>
    <col min="13599" max="13599" width="18.625" style="3" customWidth="1"/>
    <col min="13600" max="13600" width="1.625" style="3" customWidth="1"/>
    <col min="13601" max="13601" width="16.625" style="3" customWidth="1"/>
    <col min="13602" max="13602" width="1.25" style="3" customWidth="1"/>
    <col min="13603" max="13603" width="4" style="3" customWidth="1"/>
    <col min="13604" max="13604" width="3.5" style="3" customWidth="1"/>
    <col min="13605" max="13605" width="34.5" style="3" customWidth="1"/>
    <col min="13606" max="13606" width="3.75" style="3" customWidth="1"/>
    <col min="13607" max="13607" width="18.625" style="3" customWidth="1"/>
    <col min="13608" max="13608" width="1.625" style="3" customWidth="1"/>
    <col min="13609" max="13609" width="16.625" style="3" customWidth="1"/>
    <col min="13610" max="13610" width="1.625" style="3" customWidth="1"/>
    <col min="13611" max="13611" width="18.625" style="3" customWidth="1"/>
    <col min="13612" max="13612" width="1.625" style="3" customWidth="1"/>
    <col min="13613" max="13613" width="16.625" style="3" customWidth="1"/>
    <col min="13614" max="13614" width="2.75" style="3" customWidth="1"/>
    <col min="13615" max="13847" width="9" style="3"/>
    <col min="13848" max="13848" width="3.5" style="3" customWidth="1"/>
    <col min="13849" max="13849" width="34.5" style="3" customWidth="1"/>
    <col min="13850" max="13850" width="3.75" style="3" customWidth="1"/>
    <col min="13851" max="13851" width="18.625" style="3" customWidth="1"/>
    <col min="13852" max="13852" width="1.625" style="3" customWidth="1"/>
    <col min="13853" max="13853" width="16.625" style="3" customWidth="1"/>
    <col min="13854" max="13854" width="1.625" style="3" customWidth="1"/>
    <col min="13855" max="13855" width="18.625" style="3" customWidth="1"/>
    <col min="13856" max="13856" width="1.625" style="3" customWidth="1"/>
    <col min="13857" max="13857" width="16.625" style="3" customWidth="1"/>
    <col min="13858" max="13858" width="1.25" style="3" customWidth="1"/>
    <col min="13859" max="13859" width="4" style="3" customWidth="1"/>
    <col min="13860" max="13860" width="3.5" style="3" customWidth="1"/>
    <col min="13861" max="13861" width="34.5" style="3" customWidth="1"/>
    <col min="13862" max="13862" width="3.75" style="3" customWidth="1"/>
    <col min="13863" max="13863" width="18.625" style="3" customWidth="1"/>
    <col min="13864" max="13864" width="1.625" style="3" customWidth="1"/>
    <col min="13865" max="13865" width="16.625" style="3" customWidth="1"/>
    <col min="13866" max="13866" width="1.625" style="3" customWidth="1"/>
    <col min="13867" max="13867" width="18.625" style="3" customWidth="1"/>
    <col min="13868" max="13868" width="1.625" style="3" customWidth="1"/>
    <col min="13869" max="13869" width="16.625" style="3" customWidth="1"/>
    <col min="13870" max="13870" width="2.75" style="3" customWidth="1"/>
    <col min="13871" max="14103" width="9" style="3"/>
    <col min="14104" max="14104" width="3.5" style="3" customWidth="1"/>
    <col min="14105" max="14105" width="34.5" style="3" customWidth="1"/>
    <col min="14106" max="14106" width="3.75" style="3" customWidth="1"/>
    <col min="14107" max="14107" width="18.625" style="3" customWidth="1"/>
    <col min="14108" max="14108" width="1.625" style="3" customWidth="1"/>
    <col min="14109" max="14109" width="16.625" style="3" customWidth="1"/>
    <col min="14110" max="14110" width="1.625" style="3" customWidth="1"/>
    <col min="14111" max="14111" width="18.625" style="3" customWidth="1"/>
    <col min="14112" max="14112" width="1.625" style="3" customWidth="1"/>
    <col min="14113" max="14113" width="16.625" style="3" customWidth="1"/>
    <col min="14114" max="14114" width="1.25" style="3" customWidth="1"/>
    <col min="14115" max="14115" width="4" style="3" customWidth="1"/>
    <col min="14116" max="14116" width="3.5" style="3" customWidth="1"/>
    <col min="14117" max="14117" width="34.5" style="3" customWidth="1"/>
    <col min="14118" max="14118" width="3.75" style="3" customWidth="1"/>
    <col min="14119" max="14119" width="18.625" style="3" customWidth="1"/>
    <col min="14120" max="14120" width="1.625" style="3" customWidth="1"/>
    <col min="14121" max="14121" width="16.625" style="3" customWidth="1"/>
    <col min="14122" max="14122" width="1.625" style="3" customWidth="1"/>
    <col min="14123" max="14123" width="18.625" style="3" customWidth="1"/>
    <col min="14124" max="14124" width="1.625" style="3" customWidth="1"/>
    <col min="14125" max="14125" width="16.625" style="3" customWidth="1"/>
    <col min="14126" max="14126" width="2.75" style="3" customWidth="1"/>
    <col min="14127" max="14359" width="9" style="3"/>
    <col min="14360" max="14360" width="3.5" style="3" customWidth="1"/>
    <col min="14361" max="14361" width="34.5" style="3" customWidth="1"/>
    <col min="14362" max="14362" width="3.75" style="3" customWidth="1"/>
    <col min="14363" max="14363" width="18.625" style="3" customWidth="1"/>
    <col min="14364" max="14364" width="1.625" style="3" customWidth="1"/>
    <col min="14365" max="14365" width="16.625" style="3" customWidth="1"/>
    <col min="14366" max="14366" width="1.625" style="3" customWidth="1"/>
    <col min="14367" max="14367" width="18.625" style="3" customWidth="1"/>
    <col min="14368" max="14368" width="1.625" style="3" customWidth="1"/>
    <col min="14369" max="14369" width="16.625" style="3" customWidth="1"/>
    <col min="14370" max="14370" width="1.25" style="3" customWidth="1"/>
    <col min="14371" max="14371" width="4" style="3" customWidth="1"/>
    <col min="14372" max="14372" width="3.5" style="3" customWidth="1"/>
    <col min="14373" max="14373" width="34.5" style="3" customWidth="1"/>
    <col min="14374" max="14374" width="3.75" style="3" customWidth="1"/>
    <col min="14375" max="14375" width="18.625" style="3" customWidth="1"/>
    <col min="14376" max="14376" width="1.625" style="3" customWidth="1"/>
    <col min="14377" max="14377" width="16.625" style="3" customWidth="1"/>
    <col min="14378" max="14378" width="1.625" style="3" customWidth="1"/>
    <col min="14379" max="14379" width="18.625" style="3" customWidth="1"/>
    <col min="14380" max="14380" width="1.625" style="3" customWidth="1"/>
    <col min="14381" max="14381" width="16.625" style="3" customWidth="1"/>
    <col min="14382" max="14382" width="2.75" style="3" customWidth="1"/>
    <col min="14383" max="14615" width="9" style="3"/>
    <col min="14616" max="14616" width="3.5" style="3" customWidth="1"/>
    <col min="14617" max="14617" width="34.5" style="3" customWidth="1"/>
    <col min="14618" max="14618" width="3.75" style="3" customWidth="1"/>
    <col min="14619" max="14619" width="18.625" style="3" customWidth="1"/>
    <col min="14620" max="14620" width="1.625" style="3" customWidth="1"/>
    <col min="14621" max="14621" width="16.625" style="3" customWidth="1"/>
    <col min="14622" max="14622" width="1.625" style="3" customWidth="1"/>
    <col min="14623" max="14623" width="18.625" style="3" customWidth="1"/>
    <col min="14624" max="14624" width="1.625" style="3" customWidth="1"/>
    <col min="14625" max="14625" width="16.625" style="3" customWidth="1"/>
    <col min="14626" max="14626" width="1.25" style="3" customWidth="1"/>
    <col min="14627" max="14627" width="4" style="3" customWidth="1"/>
    <col min="14628" max="14628" width="3.5" style="3" customWidth="1"/>
    <col min="14629" max="14629" width="34.5" style="3" customWidth="1"/>
    <col min="14630" max="14630" width="3.75" style="3" customWidth="1"/>
    <col min="14631" max="14631" width="18.625" style="3" customWidth="1"/>
    <col min="14632" max="14632" width="1.625" style="3" customWidth="1"/>
    <col min="14633" max="14633" width="16.625" style="3" customWidth="1"/>
    <col min="14634" max="14634" width="1.625" style="3" customWidth="1"/>
    <col min="14635" max="14635" width="18.625" style="3" customWidth="1"/>
    <col min="14636" max="14636" width="1.625" style="3" customWidth="1"/>
    <col min="14637" max="14637" width="16.625" style="3" customWidth="1"/>
    <col min="14638" max="14638" width="2.75" style="3" customWidth="1"/>
    <col min="14639" max="14871" width="9" style="3"/>
    <col min="14872" max="14872" width="3.5" style="3" customWidth="1"/>
    <col min="14873" max="14873" width="34.5" style="3" customWidth="1"/>
    <col min="14874" max="14874" width="3.75" style="3" customWidth="1"/>
    <col min="14875" max="14875" width="18.625" style="3" customWidth="1"/>
    <col min="14876" max="14876" width="1.625" style="3" customWidth="1"/>
    <col min="14877" max="14877" width="16.625" style="3" customWidth="1"/>
    <col min="14878" max="14878" width="1.625" style="3" customWidth="1"/>
    <col min="14879" max="14879" width="18.625" style="3" customWidth="1"/>
    <col min="14880" max="14880" width="1.625" style="3" customWidth="1"/>
    <col min="14881" max="14881" width="16.625" style="3" customWidth="1"/>
    <col min="14882" max="14882" width="1.25" style="3" customWidth="1"/>
    <col min="14883" max="14883" width="4" style="3" customWidth="1"/>
    <col min="14884" max="14884" width="3.5" style="3" customWidth="1"/>
    <col min="14885" max="14885" width="34.5" style="3" customWidth="1"/>
    <col min="14886" max="14886" width="3.75" style="3" customWidth="1"/>
    <col min="14887" max="14887" width="18.625" style="3" customWidth="1"/>
    <col min="14888" max="14888" width="1.625" style="3" customWidth="1"/>
    <col min="14889" max="14889" width="16.625" style="3" customWidth="1"/>
    <col min="14890" max="14890" width="1.625" style="3" customWidth="1"/>
    <col min="14891" max="14891" width="18.625" style="3" customWidth="1"/>
    <col min="14892" max="14892" width="1.625" style="3" customWidth="1"/>
    <col min="14893" max="14893" width="16.625" style="3" customWidth="1"/>
    <col min="14894" max="14894" width="2.75" style="3" customWidth="1"/>
    <col min="14895" max="15127" width="9" style="3"/>
    <col min="15128" max="15128" width="3.5" style="3" customWidth="1"/>
    <col min="15129" max="15129" width="34.5" style="3" customWidth="1"/>
    <col min="15130" max="15130" width="3.75" style="3" customWidth="1"/>
    <col min="15131" max="15131" width="18.625" style="3" customWidth="1"/>
    <col min="15132" max="15132" width="1.625" style="3" customWidth="1"/>
    <col min="15133" max="15133" width="16.625" style="3" customWidth="1"/>
    <col min="15134" max="15134" width="1.625" style="3" customWidth="1"/>
    <col min="15135" max="15135" width="18.625" style="3" customWidth="1"/>
    <col min="15136" max="15136" width="1.625" style="3" customWidth="1"/>
    <col min="15137" max="15137" width="16.625" style="3" customWidth="1"/>
    <col min="15138" max="15138" width="1.25" style="3" customWidth="1"/>
    <col min="15139" max="15139" width="4" style="3" customWidth="1"/>
    <col min="15140" max="15140" width="3.5" style="3" customWidth="1"/>
    <col min="15141" max="15141" width="34.5" style="3" customWidth="1"/>
    <col min="15142" max="15142" width="3.75" style="3" customWidth="1"/>
    <col min="15143" max="15143" width="18.625" style="3" customWidth="1"/>
    <col min="15144" max="15144" width="1.625" style="3" customWidth="1"/>
    <col min="15145" max="15145" width="16.625" style="3" customWidth="1"/>
    <col min="15146" max="15146" width="1.625" style="3" customWidth="1"/>
    <col min="15147" max="15147" width="18.625" style="3" customWidth="1"/>
    <col min="15148" max="15148" width="1.625" style="3" customWidth="1"/>
    <col min="15149" max="15149" width="16.625" style="3" customWidth="1"/>
    <col min="15150" max="15150" width="2.75" style="3" customWidth="1"/>
    <col min="15151" max="15383" width="9" style="3"/>
    <col min="15384" max="15384" width="3.5" style="3" customWidth="1"/>
    <col min="15385" max="15385" width="34.5" style="3" customWidth="1"/>
    <col min="15386" max="15386" width="3.75" style="3" customWidth="1"/>
    <col min="15387" max="15387" width="18.625" style="3" customWidth="1"/>
    <col min="15388" max="15388" width="1.625" style="3" customWidth="1"/>
    <col min="15389" max="15389" width="16.625" style="3" customWidth="1"/>
    <col min="15390" max="15390" width="1.625" style="3" customWidth="1"/>
    <col min="15391" max="15391" width="18.625" style="3" customWidth="1"/>
    <col min="15392" max="15392" width="1.625" style="3" customWidth="1"/>
    <col min="15393" max="15393" width="16.625" style="3" customWidth="1"/>
    <col min="15394" max="15394" width="1.25" style="3" customWidth="1"/>
    <col min="15395" max="15395" width="4" style="3" customWidth="1"/>
    <col min="15396" max="15396" width="3.5" style="3" customWidth="1"/>
    <col min="15397" max="15397" width="34.5" style="3" customWidth="1"/>
    <col min="15398" max="15398" width="3.75" style="3" customWidth="1"/>
    <col min="15399" max="15399" width="18.625" style="3" customWidth="1"/>
    <col min="15400" max="15400" width="1.625" style="3" customWidth="1"/>
    <col min="15401" max="15401" width="16.625" style="3" customWidth="1"/>
    <col min="15402" max="15402" width="1.625" style="3" customWidth="1"/>
    <col min="15403" max="15403" width="18.625" style="3" customWidth="1"/>
    <col min="15404" max="15404" width="1.625" style="3" customWidth="1"/>
    <col min="15405" max="15405" width="16.625" style="3" customWidth="1"/>
    <col min="15406" max="15406" width="2.75" style="3" customWidth="1"/>
    <col min="15407" max="15639" width="9" style="3"/>
    <col min="15640" max="15640" width="3.5" style="3" customWidth="1"/>
    <col min="15641" max="15641" width="34.5" style="3" customWidth="1"/>
    <col min="15642" max="15642" width="3.75" style="3" customWidth="1"/>
    <col min="15643" max="15643" width="18.625" style="3" customWidth="1"/>
    <col min="15644" max="15644" width="1.625" style="3" customWidth="1"/>
    <col min="15645" max="15645" width="16.625" style="3" customWidth="1"/>
    <col min="15646" max="15646" width="1.625" style="3" customWidth="1"/>
    <col min="15647" max="15647" width="18.625" style="3" customWidth="1"/>
    <col min="15648" max="15648" width="1.625" style="3" customWidth="1"/>
    <col min="15649" max="15649" width="16.625" style="3" customWidth="1"/>
    <col min="15650" max="15650" width="1.25" style="3" customWidth="1"/>
    <col min="15651" max="15651" width="4" style="3" customWidth="1"/>
    <col min="15652" max="15652" width="3.5" style="3" customWidth="1"/>
    <col min="15653" max="15653" width="34.5" style="3" customWidth="1"/>
    <col min="15654" max="15654" width="3.75" style="3" customWidth="1"/>
    <col min="15655" max="15655" width="18.625" style="3" customWidth="1"/>
    <col min="15656" max="15656" width="1.625" style="3" customWidth="1"/>
    <col min="15657" max="15657" width="16.625" style="3" customWidth="1"/>
    <col min="15658" max="15658" width="1.625" style="3" customWidth="1"/>
    <col min="15659" max="15659" width="18.625" style="3" customWidth="1"/>
    <col min="15660" max="15660" width="1.625" style="3" customWidth="1"/>
    <col min="15661" max="15661" width="16.625" style="3" customWidth="1"/>
    <col min="15662" max="15662" width="2.75" style="3" customWidth="1"/>
    <col min="15663" max="15895" width="9" style="3"/>
    <col min="15896" max="15896" width="3.5" style="3" customWidth="1"/>
    <col min="15897" max="15897" width="34.5" style="3" customWidth="1"/>
    <col min="15898" max="15898" width="3.75" style="3" customWidth="1"/>
    <col min="15899" max="15899" width="18.625" style="3" customWidth="1"/>
    <col min="15900" max="15900" width="1.625" style="3" customWidth="1"/>
    <col min="15901" max="15901" width="16.625" style="3" customWidth="1"/>
    <col min="15902" max="15902" width="1.625" style="3" customWidth="1"/>
    <col min="15903" max="15903" width="18.625" style="3" customWidth="1"/>
    <col min="15904" max="15904" width="1.625" style="3" customWidth="1"/>
    <col min="15905" max="15905" width="16.625" style="3" customWidth="1"/>
    <col min="15906" max="15906" width="1.25" style="3" customWidth="1"/>
    <col min="15907" max="15907" width="4" style="3" customWidth="1"/>
    <col min="15908" max="15908" width="3.5" style="3" customWidth="1"/>
    <col min="15909" max="15909" width="34.5" style="3" customWidth="1"/>
    <col min="15910" max="15910" width="3.75" style="3" customWidth="1"/>
    <col min="15911" max="15911" width="18.625" style="3" customWidth="1"/>
    <col min="15912" max="15912" width="1.625" style="3" customWidth="1"/>
    <col min="15913" max="15913" width="16.625" style="3" customWidth="1"/>
    <col min="15914" max="15914" width="1.625" style="3" customWidth="1"/>
    <col min="15915" max="15915" width="18.625" style="3" customWidth="1"/>
    <col min="15916" max="15916" width="1.625" style="3" customWidth="1"/>
    <col min="15917" max="15917" width="16.625" style="3" customWidth="1"/>
    <col min="15918" max="15918" width="2.75" style="3" customWidth="1"/>
    <col min="15919" max="16151" width="9" style="3"/>
    <col min="16152" max="16152" width="3.5" style="3" customWidth="1"/>
    <col min="16153" max="16153" width="34.5" style="3" customWidth="1"/>
    <col min="16154" max="16154" width="3.75" style="3" customWidth="1"/>
    <col min="16155" max="16155" width="18.625" style="3" customWidth="1"/>
    <col min="16156" max="16156" width="1.625" style="3" customWidth="1"/>
    <col min="16157" max="16157" width="16.625" style="3" customWidth="1"/>
    <col min="16158" max="16158" width="1.625" style="3" customWidth="1"/>
    <col min="16159" max="16159" width="18.625" style="3" customWidth="1"/>
    <col min="16160" max="16160" width="1.625" style="3" customWidth="1"/>
    <col min="16161" max="16161" width="16.625" style="3" customWidth="1"/>
    <col min="16162" max="16162" width="1.25" style="3" customWidth="1"/>
    <col min="16163" max="16163" width="4" style="3" customWidth="1"/>
    <col min="16164" max="16164" width="3.5" style="3" customWidth="1"/>
    <col min="16165" max="16165" width="34.5" style="3" customWidth="1"/>
    <col min="16166" max="16166" width="3.75" style="3" customWidth="1"/>
    <col min="16167" max="16167" width="18.625" style="3" customWidth="1"/>
    <col min="16168" max="16168" width="1.625" style="3" customWidth="1"/>
    <col min="16169" max="16169" width="16.625" style="3" customWidth="1"/>
    <col min="16170" max="16170" width="1.625" style="3" customWidth="1"/>
    <col min="16171" max="16171" width="18.625" style="3" customWidth="1"/>
    <col min="16172" max="16172" width="1.625" style="3" customWidth="1"/>
    <col min="16173" max="16173" width="16.625" style="3" customWidth="1"/>
    <col min="16174" max="16174" width="2.75" style="3" customWidth="1"/>
    <col min="16175" max="16384" width="9" style="3"/>
  </cols>
  <sheetData>
    <row r="1" spans="1:48" ht="73.5" customHeight="1" thickBot="1">
      <c r="A1" s="47" t="s">
        <v>43</v>
      </c>
      <c r="B1" s="1"/>
      <c r="C1" s="2"/>
      <c r="D1" s="2"/>
      <c r="E1" s="2"/>
      <c r="F1" s="66"/>
      <c r="H1" s="66"/>
      <c r="I1" s="4"/>
      <c r="J1" s="4"/>
      <c r="K1" s="5"/>
      <c r="L1" s="2"/>
      <c r="N1" s="1"/>
      <c r="O1" s="1"/>
      <c r="P1" s="2"/>
      <c r="Q1" s="2"/>
      <c r="R1" s="2"/>
      <c r="S1" s="66"/>
      <c r="U1" s="66"/>
      <c r="V1" s="4"/>
      <c r="W1" s="46" t="s">
        <v>13</v>
      </c>
      <c r="X1" s="109" t="s">
        <v>49</v>
      </c>
      <c r="Y1" s="110"/>
      <c r="Z1" s="110"/>
      <c r="AA1" s="110"/>
      <c r="AB1" s="110"/>
      <c r="AC1" s="110"/>
      <c r="AD1" s="111"/>
      <c r="AF1" s="1"/>
      <c r="AG1" s="1"/>
    </row>
    <row r="2" spans="1:48" ht="37.5" customHeight="1">
      <c r="A2" s="6"/>
      <c r="B2" s="6"/>
      <c r="E2" s="7"/>
      <c r="F2" s="60"/>
      <c r="G2" s="8"/>
      <c r="I2" s="8"/>
      <c r="J2" s="8"/>
      <c r="K2" s="8"/>
      <c r="N2" s="6"/>
      <c r="O2" s="6"/>
      <c r="R2" s="7"/>
      <c r="S2" s="60"/>
      <c r="T2" s="8"/>
      <c r="V2" s="8"/>
      <c r="W2" s="7"/>
      <c r="X2" s="60"/>
      <c r="Y2" s="8"/>
      <c r="AB2" s="8"/>
      <c r="AC2" s="8"/>
      <c r="AF2" s="6"/>
      <c r="AG2" s="6"/>
      <c r="AH2" s="8"/>
      <c r="AK2" s="6"/>
      <c r="AM2" s="7"/>
      <c r="AN2" s="8"/>
    </row>
    <row r="3" spans="1:48" ht="51" customHeight="1">
      <c r="A3" s="19"/>
      <c r="B3" s="70"/>
      <c r="C3" s="2"/>
      <c r="D3" s="2"/>
      <c r="E3" s="2"/>
      <c r="F3" s="66"/>
      <c r="H3" s="66"/>
      <c r="I3" s="4"/>
      <c r="J3" s="4"/>
      <c r="K3" s="5"/>
      <c r="L3" s="2"/>
      <c r="N3" s="1"/>
      <c r="O3" s="1"/>
      <c r="P3" s="2"/>
      <c r="Q3" s="2"/>
      <c r="R3" s="2"/>
      <c r="S3" s="66"/>
      <c r="U3" s="66"/>
      <c r="V3" s="4"/>
      <c r="W3" s="112"/>
      <c r="X3" s="113"/>
      <c r="Y3" s="113"/>
      <c r="Z3" s="113"/>
      <c r="AA3" s="112" t="s">
        <v>6</v>
      </c>
      <c r="AB3" s="113"/>
      <c r="AC3" s="113"/>
      <c r="AD3" s="113"/>
      <c r="AF3" s="1"/>
      <c r="AG3" s="1"/>
    </row>
    <row r="4" spans="1:48" ht="37.5" customHeight="1">
      <c r="A4" s="6"/>
      <c r="B4" s="6"/>
      <c r="E4" s="7"/>
      <c r="F4" s="60"/>
      <c r="G4" s="8"/>
      <c r="I4" s="8"/>
      <c r="J4" s="8"/>
      <c r="K4" s="8"/>
      <c r="N4" s="6"/>
      <c r="O4" s="6"/>
      <c r="R4" s="7"/>
      <c r="S4" s="60"/>
      <c r="T4" s="8"/>
      <c r="V4" s="8"/>
      <c r="W4" s="7"/>
      <c r="X4" s="60"/>
      <c r="Y4" s="8"/>
      <c r="AB4" s="8"/>
      <c r="AC4" s="8"/>
      <c r="AF4" s="6"/>
      <c r="AG4" s="6"/>
      <c r="AH4" s="8"/>
      <c r="AK4" s="6"/>
      <c r="AM4" s="7"/>
      <c r="AN4" s="8"/>
    </row>
    <row r="5" spans="1:48" s="9" customFormat="1" ht="78.75" customHeight="1" thickBot="1">
      <c r="A5" s="114" t="s">
        <v>44</v>
      </c>
      <c r="B5" s="114"/>
      <c r="C5" s="114"/>
      <c r="D5" s="114"/>
      <c r="F5" s="69"/>
      <c r="H5" s="67"/>
      <c r="N5" s="114" t="s">
        <v>45</v>
      </c>
      <c r="O5" s="114"/>
      <c r="P5" s="114"/>
      <c r="Q5" s="114"/>
      <c r="S5" s="69"/>
      <c r="U5" s="67"/>
      <c r="W5" s="116" t="s">
        <v>37</v>
      </c>
      <c r="X5" s="116"/>
      <c r="Y5" s="116"/>
      <c r="Z5" s="116"/>
      <c r="AA5" s="10"/>
    </row>
    <row r="6" spans="1:48" s="26" customFormat="1" ht="44.25" customHeight="1" thickBot="1">
      <c r="A6" s="115"/>
      <c r="B6" s="115"/>
      <c r="C6" s="115"/>
      <c r="D6" s="115"/>
      <c r="E6" s="22" t="s">
        <v>1</v>
      </c>
      <c r="F6" s="61" t="s">
        <v>0</v>
      </c>
      <c r="G6" s="23" t="s">
        <v>15</v>
      </c>
      <c r="H6" s="55" t="s">
        <v>14</v>
      </c>
      <c r="I6" s="24"/>
      <c r="J6" s="25"/>
      <c r="K6" s="25"/>
      <c r="L6" s="25"/>
      <c r="N6" s="115"/>
      <c r="O6" s="115"/>
      <c r="P6" s="115"/>
      <c r="Q6" s="115"/>
      <c r="R6" s="22" t="s">
        <v>1</v>
      </c>
      <c r="S6" s="61" t="s">
        <v>16</v>
      </c>
      <c r="T6" s="23" t="s">
        <v>15</v>
      </c>
      <c r="U6" s="55" t="s">
        <v>14</v>
      </c>
      <c r="W6" s="22" t="s">
        <v>1</v>
      </c>
      <c r="X6" s="61" t="s">
        <v>0</v>
      </c>
      <c r="Y6" s="23" t="s">
        <v>15</v>
      </c>
      <c r="Z6" s="55" t="s">
        <v>14</v>
      </c>
      <c r="AA6" s="27"/>
      <c r="AB6" s="117"/>
      <c r="AC6" s="117"/>
      <c r="AD6" s="117"/>
      <c r="AM6" s="118"/>
      <c r="AN6" s="118"/>
      <c r="AO6" s="118"/>
      <c r="AP6" s="118"/>
      <c r="AQ6" s="118"/>
      <c r="AR6" s="78"/>
      <c r="AS6" s="25"/>
      <c r="AT6" s="28"/>
      <c r="AU6" s="25"/>
      <c r="AV6" s="29"/>
    </row>
    <row r="7" spans="1:48" s="26" customFormat="1" ht="116.25" customHeight="1" thickBot="1">
      <c r="A7" s="119" t="s">
        <v>47</v>
      </c>
      <c r="B7" s="97"/>
      <c r="C7" s="98"/>
      <c r="D7" s="71" t="s">
        <v>32</v>
      </c>
      <c r="E7" s="80">
        <f>SUM(E9,E11,E15)</f>
        <v>1982</v>
      </c>
      <c r="F7" s="61" t="s">
        <v>4</v>
      </c>
      <c r="G7" s="87">
        <f>SUM(G9,G11,G15)</f>
        <v>1399</v>
      </c>
      <c r="H7" s="55" t="s">
        <v>3</v>
      </c>
      <c r="I7" s="25"/>
      <c r="J7" s="25"/>
      <c r="K7" s="31"/>
      <c r="L7" s="25"/>
      <c r="N7" s="119" t="s">
        <v>48</v>
      </c>
      <c r="O7" s="97"/>
      <c r="P7" s="98"/>
      <c r="Q7" s="71" t="s">
        <v>33</v>
      </c>
      <c r="R7" s="80">
        <f>SUM(R9,R11,R15)</f>
        <v>3580</v>
      </c>
      <c r="S7" s="61" t="s">
        <v>2</v>
      </c>
      <c r="T7" s="87">
        <f>SUM(T9,T11,T15)</f>
        <v>2016</v>
      </c>
      <c r="U7" s="55" t="s">
        <v>3</v>
      </c>
      <c r="W7" s="80">
        <f>SUM(W9,W11,W15)</f>
        <v>1598</v>
      </c>
      <c r="X7" s="61" t="s">
        <v>2</v>
      </c>
      <c r="Y7" s="87">
        <f>SUM(Y9,Y11,Y15)</f>
        <v>617</v>
      </c>
      <c r="Z7" s="55" t="s">
        <v>3</v>
      </c>
      <c r="AA7" s="27"/>
      <c r="AB7" s="25"/>
      <c r="AC7" s="31"/>
      <c r="AD7" s="25"/>
      <c r="AM7" s="99"/>
      <c r="AN7" s="99"/>
      <c r="AO7" s="99"/>
      <c r="AP7" s="100"/>
      <c r="AQ7" s="100"/>
      <c r="AR7" s="25"/>
      <c r="AS7" s="25"/>
      <c r="AT7" s="25"/>
      <c r="AU7" s="25"/>
      <c r="AV7" s="29"/>
    </row>
    <row r="8" spans="1:48" s="26" customFormat="1" ht="82.5" customHeight="1" thickBot="1">
      <c r="A8" s="32"/>
      <c r="B8" s="32"/>
      <c r="C8" s="32"/>
      <c r="D8" s="33"/>
      <c r="E8" s="56"/>
      <c r="F8" s="62"/>
      <c r="G8" s="56"/>
      <c r="H8" s="56"/>
      <c r="I8" s="25"/>
      <c r="J8" s="25"/>
      <c r="K8" s="31"/>
      <c r="L8" s="25"/>
      <c r="N8" s="32"/>
      <c r="O8" s="32"/>
      <c r="P8" s="32"/>
      <c r="Q8" s="33"/>
      <c r="R8" s="56"/>
      <c r="S8" s="62"/>
      <c r="T8" s="56"/>
      <c r="U8" s="56"/>
      <c r="W8" s="56"/>
      <c r="X8" s="62"/>
      <c r="Y8" s="56"/>
      <c r="Z8" s="56"/>
      <c r="AA8" s="27"/>
      <c r="AB8" s="25"/>
      <c r="AC8" s="31"/>
      <c r="AD8" s="25"/>
      <c r="AM8" s="76"/>
      <c r="AN8" s="76"/>
      <c r="AO8" s="76"/>
      <c r="AP8" s="77"/>
      <c r="AQ8" s="77"/>
      <c r="AR8" s="25"/>
      <c r="AS8" s="25"/>
      <c r="AT8" s="25"/>
      <c r="AU8" s="25"/>
      <c r="AV8" s="29"/>
    </row>
    <row r="9" spans="1:48" s="26" customFormat="1" ht="101.25" customHeight="1" thickBot="1">
      <c r="A9" s="108" t="s">
        <v>18</v>
      </c>
      <c r="B9" s="97"/>
      <c r="C9" s="98"/>
      <c r="D9" s="75" t="s">
        <v>27</v>
      </c>
      <c r="E9" s="81">
        <v>45</v>
      </c>
      <c r="F9" s="61" t="s">
        <v>2</v>
      </c>
      <c r="G9" s="81">
        <v>45</v>
      </c>
      <c r="H9" s="55" t="s">
        <v>3</v>
      </c>
      <c r="I9" s="25"/>
      <c r="J9" s="25"/>
      <c r="K9" s="31"/>
      <c r="L9" s="25"/>
      <c r="N9" s="108" t="s">
        <v>18</v>
      </c>
      <c r="O9" s="97"/>
      <c r="P9" s="98"/>
      <c r="Q9" s="75" t="s">
        <v>31</v>
      </c>
      <c r="R9" s="81">
        <v>38</v>
      </c>
      <c r="S9" s="61" t="s">
        <v>2</v>
      </c>
      <c r="T9" s="88">
        <v>38</v>
      </c>
      <c r="U9" s="55" t="s">
        <v>3</v>
      </c>
      <c r="W9" s="80">
        <f>R9-E9</f>
        <v>-7</v>
      </c>
      <c r="X9" s="61" t="s">
        <v>2</v>
      </c>
      <c r="Y9" s="87">
        <f>T9-G9</f>
        <v>-7</v>
      </c>
      <c r="Z9" s="55" t="s">
        <v>3</v>
      </c>
      <c r="AA9" s="27"/>
      <c r="AB9" s="25"/>
      <c r="AC9" s="31"/>
      <c r="AD9" s="25"/>
      <c r="AM9" s="99"/>
      <c r="AN9" s="99"/>
      <c r="AO9" s="99"/>
      <c r="AP9" s="100"/>
      <c r="AQ9" s="100"/>
      <c r="AR9" s="25"/>
      <c r="AS9" s="25"/>
      <c r="AT9" s="25"/>
      <c r="AU9" s="25"/>
      <c r="AV9" s="29"/>
    </row>
    <row r="10" spans="1:48" s="34" customFormat="1" ht="82.5" customHeight="1" thickBot="1">
      <c r="A10" s="32"/>
      <c r="B10" s="32"/>
      <c r="C10" s="32"/>
      <c r="D10" s="33"/>
      <c r="E10" s="56"/>
      <c r="F10" s="62"/>
      <c r="G10" s="56"/>
      <c r="H10" s="56"/>
      <c r="I10" s="25"/>
      <c r="J10" s="25"/>
      <c r="K10" s="31"/>
      <c r="L10" s="25"/>
      <c r="N10" s="32"/>
      <c r="O10" s="32"/>
      <c r="P10" s="32"/>
      <c r="Q10" s="33"/>
      <c r="R10" s="56"/>
      <c r="S10" s="62"/>
      <c r="T10" s="56"/>
      <c r="U10" s="56"/>
      <c r="W10" s="56"/>
      <c r="X10" s="62"/>
      <c r="Y10" s="56"/>
      <c r="Z10" s="56"/>
      <c r="AA10" s="27"/>
      <c r="AB10" s="25"/>
      <c r="AC10" s="31"/>
      <c r="AD10" s="25"/>
      <c r="AM10" s="76"/>
      <c r="AN10" s="76"/>
      <c r="AO10" s="76"/>
      <c r="AP10" s="77"/>
      <c r="AQ10" s="77"/>
      <c r="AR10" s="25"/>
      <c r="AS10" s="25"/>
      <c r="AT10" s="25"/>
      <c r="AU10" s="25"/>
      <c r="AV10" s="29"/>
    </row>
    <row r="11" spans="1:48" s="26" customFormat="1" ht="101.25" customHeight="1" thickBot="1">
      <c r="A11" s="96" t="s">
        <v>19</v>
      </c>
      <c r="B11" s="97"/>
      <c r="C11" s="98"/>
      <c r="D11" s="75" t="s">
        <v>7</v>
      </c>
      <c r="E11" s="81">
        <v>1177</v>
      </c>
      <c r="F11" s="61" t="s">
        <v>2</v>
      </c>
      <c r="G11" s="88">
        <v>683</v>
      </c>
      <c r="H11" s="55" t="s">
        <v>3</v>
      </c>
      <c r="I11" s="25"/>
      <c r="J11" s="25"/>
      <c r="K11" s="31"/>
      <c r="L11" s="25"/>
      <c r="N11" s="96" t="s">
        <v>19</v>
      </c>
      <c r="O11" s="97"/>
      <c r="P11" s="98"/>
      <c r="Q11" s="75" t="s">
        <v>8</v>
      </c>
      <c r="R11" s="81">
        <v>1192</v>
      </c>
      <c r="S11" s="61" t="s">
        <v>38</v>
      </c>
      <c r="T11" s="88">
        <v>678</v>
      </c>
      <c r="U11" s="55" t="s">
        <v>3</v>
      </c>
      <c r="W11" s="80">
        <f>R11-E11</f>
        <v>15</v>
      </c>
      <c r="X11" s="61" t="s">
        <v>2</v>
      </c>
      <c r="Y11" s="87">
        <f>T11-G11</f>
        <v>-5</v>
      </c>
      <c r="Z11" s="55" t="s">
        <v>3</v>
      </c>
      <c r="AA11" s="27"/>
      <c r="AB11" s="25"/>
      <c r="AC11" s="31"/>
      <c r="AD11" s="25"/>
      <c r="AM11" s="99"/>
      <c r="AN11" s="99"/>
      <c r="AO11" s="99"/>
      <c r="AP11" s="100"/>
      <c r="AQ11" s="100"/>
      <c r="AR11" s="25"/>
      <c r="AS11" s="25"/>
      <c r="AT11" s="25"/>
      <c r="AU11" s="25"/>
      <c r="AV11" s="29"/>
    </row>
    <row r="12" spans="1:48" s="26" customFormat="1" ht="101.25" customHeight="1" thickBot="1">
      <c r="A12" s="35"/>
      <c r="B12" s="36" t="s">
        <v>11</v>
      </c>
      <c r="C12" s="45" t="s">
        <v>17</v>
      </c>
      <c r="D12" s="37" t="s">
        <v>12</v>
      </c>
      <c r="E12" s="82">
        <v>697</v>
      </c>
      <c r="F12" s="63" t="s">
        <v>2</v>
      </c>
      <c r="G12" s="89">
        <v>472</v>
      </c>
      <c r="H12" s="57" t="s">
        <v>3</v>
      </c>
      <c r="I12" s="25"/>
      <c r="J12" s="106" t="s">
        <v>39</v>
      </c>
      <c r="K12" s="107"/>
      <c r="L12" s="107"/>
      <c r="N12" s="35"/>
      <c r="O12" s="36"/>
      <c r="P12" s="45" t="s">
        <v>17</v>
      </c>
      <c r="Q12" s="37" t="s">
        <v>10</v>
      </c>
      <c r="R12" s="82">
        <v>698</v>
      </c>
      <c r="S12" s="63" t="s">
        <v>35</v>
      </c>
      <c r="T12" s="89">
        <v>480</v>
      </c>
      <c r="U12" s="57" t="s">
        <v>3</v>
      </c>
      <c r="W12" s="82">
        <f>R12-E12</f>
        <v>1</v>
      </c>
      <c r="X12" s="63" t="s">
        <v>2</v>
      </c>
      <c r="Y12" s="89">
        <f>T12-G12</f>
        <v>8</v>
      </c>
      <c r="Z12" s="57" t="s">
        <v>3</v>
      </c>
      <c r="AA12" s="27"/>
      <c r="AB12" s="25"/>
      <c r="AC12" s="31"/>
      <c r="AD12" s="25"/>
      <c r="AM12" s="99"/>
      <c r="AN12" s="99"/>
      <c r="AO12" s="99"/>
      <c r="AP12" s="100"/>
      <c r="AQ12" s="100"/>
      <c r="AR12" s="25"/>
      <c r="AS12" s="25"/>
      <c r="AT12" s="25"/>
      <c r="AU12" s="25"/>
      <c r="AV12" s="29"/>
    </row>
    <row r="13" spans="1:48" s="26" customFormat="1" ht="101.25" customHeight="1" thickTop="1" thickBot="1">
      <c r="A13" s="38"/>
      <c r="B13" s="39"/>
      <c r="C13" s="72" t="s">
        <v>28</v>
      </c>
      <c r="D13" s="74" t="s">
        <v>5</v>
      </c>
      <c r="E13" s="83">
        <f>E11-E12</f>
        <v>480</v>
      </c>
      <c r="F13" s="64" t="s">
        <v>4</v>
      </c>
      <c r="G13" s="83">
        <f>G11-G12</f>
        <v>211</v>
      </c>
      <c r="H13" s="58" t="s">
        <v>3</v>
      </c>
      <c r="I13" s="43" t="s">
        <v>40</v>
      </c>
      <c r="J13" s="40" t="s">
        <v>2</v>
      </c>
      <c r="K13" s="79">
        <f>G13*0.95</f>
        <v>200.45</v>
      </c>
      <c r="L13" s="41" t="s">
        <v>3</v>
      </c>
      <c r="N13" s="38"/>
      <c r="O13" s="39"/>
      <c r="P13" s="72" t="s">
        <v>34</v>
      </c>
      <c r="Q13" s="74" t="s">
        <v>9</v>
      </c>
      <c r="R13" s="83">
        <f>R11-R12</f>
        <v>494</v>
      </c>
      <c r="S13" s="64" t="s">
        <v>2</v>
      </c>
      <c r="T13" s="83">
        <f>T11-T12</f>
        <v>198</v>
      </c>
      <c r="U13" s="58" t="s">
        <v>3</v>
      </c>
      <c r="W13" s="92">
        <f>W11-W12</f>
        <v>14</v>
      </c>
      <c r="X13" s="64" t="s">
        <v>2</v>
      </c>
      <c r="Y13" s="83">
        <f>Y11-Y12</f>
        <v>-13</v>
      </c>
      <c r="Z13" s="73" t="s">
        <v>3</v>
      </c>
      <c r="AA13" s="42"/>
      <c r="AB13" s="25"/>
      <c r="AC13" s="31"/>
      <c r="AD13" s="25"/>
    </row>
    <row r="14" spans="1:48" s="34" customFormat="1" ht="82.5" customHeight="1" thickBot="1">
      <c r="A14" s="32"/>
      <c r="B14" s="32"/>
      <c r="C14" s="32"/>
      <c r="D14" s="33"/>
      <c r="E14" s="56"/>
      <c r="F14" s="62"/>
      <c r="G14" s="56"/>
      <c r="H14" s="56"/>
      <c r="I14" s="78"/>
      <c r="J14" s="25"/>
      <c r="K14" s="31"/>
      <c r="L14" s="25"/>
      <c r="N14" s="32"/>
      <c r="O14" s="32"/>
      <c r="P14" s="32"/>
      <c r="Q14" s="33"/>
      <c r="R14" s="56"/>
      <c r="S14" s="62"/>
      <c r="T14" s="56"/>
      <c r="U14" s="56"/>
      <c r="W14" s="56"/>
      <c r="X14" s="62"/>
      <c r="Y14" s="56"/>
      <c r="Z14" s="56"/>
      <c r="AA14" s="27"/>
      <c r="AB14" s="25"/>
      <c r="AC14" s="31"/>
      <c r="AD14" s="25"/>
      <c r="AM14" s="76"/>
      <c r="AN14" s="76"/>
      <c r="AO14" s="76"/>
      <c r="AP14" s="77"/>
      <c r="AQ14" s="77"/>
      <c r="AR14" s="25"/>
      <c r="AS14" s="25"/>
      <c r="AT14" s="25"/>
      <c r="AU14" s="25"/>
      <c r="AV14" s="29"/>
    </row>
    <row r="15" spans="1:48" s="26" customFormat="1" ht="101.25" customHeight="1" thickBot="1">
      <c r="A15" s="96" t="s">
        <v>20</v>
      </c>
      <c r="B15" s="97"/>
      <c r="C15" s="98"/>
      <c r="D15" s="75" t="s">
        <v>23</v>
      </c>
      <c r="E15" s="81">
        <v>760</v>
      </c>
      <c r="F15" s="61" t="s">
        <v>2</v>
      </c>
      <c r="G15" s="88">
        <v>671</v>
      </c>
      <c r="H15" s="55" t="s">
        <v>3</v>
      </c>
      <c r="I15" s="78"/>
      <c r="J15" s="25"/>
      <c r="K15" s="31"/>
      <c r="L15" s="25"/>
      <c r="N15" s="96" t="s">
        <v>20</v>
      </c>
      <c r="O15" s="97"/>
      <c r="P15" s="98"/>
      <c r="Q15" s="75" t="s">
        <v>24</v>
      </c>
      <c r="R15" s="81">
        <v>2350</v>
      </c>
      <c r="S15" s="61" t="s">
        <v>2</v>
      </c>
      <c r="T15" s="88">
        <v>1300</v>
      </c>
      <c r="U15" s="55" t="s">
        <v>3</v>
      </c>
      <c r="W15" s="80">
        <f>R15-E15</f>
        <v>1590</v>
      </c>
      <c r="X15" s="61" t="s">
        <v>2</v>
      </c>
      <c r="Y15" s="87">
        <f>T15-G15</f>
        <v>629</v>
      </c>
      <c r="Z15" s="55" t="s">
        <v>3</v>
      </c>
      <c r="AA15" s="27"/>
      <c r="AB15" s="25"/>
      <c r="AC15" s="31"/>
      <c r="AD15" s="25"/>
      <c r="AM15" s="99"/>
      <c r="AN15" s="99"/>
      <c r="AO15" s="99"/>
      <c r="AP15" s="100"/>
      <c r="AQ15" s="100"/>
      <c r="AR15" s="25"/>
      <c r="AS15" s="25"/>
      <c r="AT15" s="25"/>
      <c r="AU15" s="25"/>
      <c r="AV15" s="29"/>
    </row>
    <row r="16" spans="1:48" s="26" customFormat="1" ht="101.25" customHeight="1" thickBot="1">
      <c r="A16" s="35"/>
      <c r="B16" s="49" t="s">
        <v>11</v>
      </c>
      <c r="C16" s="50" t="s">
        <v>17</v>
      </c>
      <c r="D16" s="51" t="s">
        <v>29</v>
      </c>
      <c r="E16" s="84">
        <v>260</v>
      </c>
      <c r="F16" s="62" t="s">
        <v>2</v>
      </c>
      <c r="G16" s="90">
        <v>260</v>
      </c>
      <c r="H16" s="68" t="s">
        <v>3</v>
      </c>
      <c r="I16" s="101" t="s">
        <v>50</v>
      </c>
      <c r="J16" s="102"/>
      <c r="K16" s="102"/>
      <c r="L16" s="102"/>
      <c r="M16" s="103"/>
      <c r="N16" s="35"/>
      <c r="O16" s="49"/>
      <c r="P16" s="50" t="s">
        <v>17</v>
      </c>
      <c r="Q16" s="51" t="s">
        <v>36</v>
      </c>
      <c r="R16" s="84">
        <v>677</v>
      </c>
      <c r="S16" s="62" t="s">
        <v>2</v>
      </c>
      <c r="T16" s="90">
        <v>643</v>
      </c>
      <c r="U16" s="68" t="s">
        <v>3</v>
      </c>
      <c r="W16" s="82">
        <f>R16-E16</f>
        <v>417</v>
      </c>
      <c r="X16" s="63" t="s">
        <v>2</v>
      </c>
      <c r="Y16" s="89">
        <f>T16-G16</f>
        <v>383</v>
      </c>
      <c r="Z16" s="57" t="s">
        <v>3</v>
      </c>
      <c r="AA16" s="27"/>
      <c r="AB16" s="104" t="s">
        <v>22</v>
      </c>
      <c r="AC16" s="105"/>
      <c r="AD16" s="105"/>
      <c r="AM16" s="99"/>
      <c r="AN16" s="99"/>
      <c r="AO16" s="99"/>
      <c r="AP16" s="100"/>
      <c r="AQ16" s="100"/>
      <c r="AR16" s="25"/>
      <c r="AS16" s="25"/>
      <c r="AT16" s="25"/>
      <c r="AU16" s="25"/>
      <c r="AV16" s="29"/>
    </row>
    <row r="17" spans="1:48" s="26" customFormat="1" ht="101.25" customHeight="1" thickTop="1" thickBot="1">
      <c r="A17" s="38"/>
      <c r="B17" s="39"/>
      <c r="C17" s="72" t="s">
        <v>30</v>
      </c>
      <c r="D17" s="74" t="s">
        <v>25</v>
      </c>
      <c r="E17" s="83">
        <f>E15-E16</f>
        <v>500</v>
      </c>
      <c r="F17" s="64" t="s">
        <v>4</v>
      </c>
      <c r="G17" s="83">
        <f>G15-G16</f>
        <v>411</v>
      </c>
      <c r="H17" s="58" t="s">
        <v>3</v>
      </c>
      <c r="I17" s="43" t="s">
        <v>40</v>
      </c>
      <c r="J17" s="40" t="s">
        <v>2</v>
      </c>
      <c r="K17" s="79">
        <f>(G17*0.95)+G19</f>
        <v>393.45</v>
      </c>
      <c r="L17" s="41" t="s">
        <v>3</v>
      </c>
      <c r="N17" s="38"/>
      <c r="O17" s="39"/>
      <c r="P17" s="72" t="s">
        <v>42</v>
      </c>
      <c r="Q17" s="74" t="s">
        <v>26</v>
      </c>
      <c r="R17" s="83">
        <f>R15-R16</f>
        <v>1673</v>
      </c>
      <c r="S17" s="64" t="s">
        <v>2</v>
      </c>
      <c r="T17" s="83">
        <f>T15-T16</f>
        <v>657</v>
      </c>
      <c r="U17" s="58" t="s">
        <v>3</v>
      </c>
      <c r="V17" s="53" t="s">
        <v>21</v>
      </c>
      <c r="W17" s="92">
        <f>W15-W16</f>
        <v>1173</v>
      </c>
      <c r="X17" s="64" t="s">
        <v>2</v>
      </c>
      <c r="Y17" s="83">
        <f>Y15-Y16</f>
        <v>246</v>
      </c>
      <c r="Z17" s="73" t="s">
        <v>3</v>
      </c>
      <c r="AA17" s="42"/>
      <c r="AB17" s="40" t="s">
        <v>2</v>
      </c>
      <c r="AC17" s="44">
        <f>T17-K17</f>
        <v>263.55</v>
      </c>
      <c r="AD17" s="41" t="s">
        <v>3</v>
      </c>
    </row>
    <row r="18" spans="1:48" s="17" customFormat="1" ht="16.5" customHeight="1" thickBot="1">
      <c r="A18" s="14"/>
      <c r="B18" s="14"/>
      <c r="C18" s="14"/>
      <c r="D18" s="15"/>
      <c r="E18" s="85"/>
      <c r="F18" s="65"/>
      <c r="G18" s="85"/>
      <c r="H18" s="59"/>
      <c r="I18" s="11"/>
      <c r="J18" s="11"/>
      <c r="K18" s="13"/>
      <c r="L18" s="11"/>
      <c r="N18" s="14"/>
      <c r="O18" s="14"/>
      <c r="P18" s="14"/>
      <c r="Q18" s="15"/>
      <c r="R18" s="18"/>
      <c r="S18" s="65"/>
      <c r="T18" s="18"/>
      <c r="U18" s="59"/>
      <c r="W18" s="18"/>
      <c r="X18" s="65"/>
      <c r="Y18" s="18"/>
      <c r="Z18" s="59"/>
      <c r="AA18" s="16"/>
      <c r="AB18" s="11"/>
      <c r="AC18" s="48"/>
      <c r="AD18" s="11"/>
      <c r="AM18" s="20"/>
      <c r="AN18" s="20"/>
      <c r="AO18" s="20"/>
      <c r="AP18" s="21"/>
      <c r="AQ18" s="21"/>
      <c r="AR18" s="11"/>
      <c r="AS18" s="11"/>
      <c r="AT18" s="11"/>
      <c r="AU18" s="11"/>
      <c r="AV18" s="12"/>
    </row>
    <row r="19" spans="1:48" ht="55.5" customHeight="1" thickBot="1">
      <c r="A19" s="93" t="s">
        <v>41</v>
      </c>
      <c r="B19" s="94"/>
      <c r="C19" s="95"/>
      <c r="D19" s="30" t="s">
        <v>46</v>
      </c>
      <c r="E19" s="86">
        <v>3</v>
      </c>
      <c r="F19" s="61" t="s">
        <v>2</v>
      </c>
      <c r="G19" s="91">
        <v>3</v>
      </c>
      <c r="H19" s="55" t="s">
        <v>3</v>
      </c>
      <c r="AC19" s="52" t="str">
        <f>IF(AC17&lt;0.0000000001,"OK！","NG！")</f>
        <v>NG！</v>
      </c>
    </row>
  </sheetData>
  <mergeCells count="32">
    <mergeCell ref="A9:C9"/>
    <mergeCell ref="N9:P9"/>
    <mergeCell ref="AM9:AO9"/>
    <mergeCell ref="AP9:AQ9"/>
    <mergeCell ref="X1:AD1"/>
    <mergeCell ref="W3:Z3"/>
    <mergeCell ref="AA3:AD3"/>
    <mergeCell ref="A5:D6"/>
    <mergeCell ref="N5:Q6"/>
    <mergeCell ref="W5:Z5"/>
    <mergeCell ref="AB6:AD6"/>
    <mergeCell ref="AM6:AQ6"/>
    <mergeCell ref="A7:C7"/>
    <mergeCell ref="N7:P7"/>
    <mergeCell ref="AM7:AO7"/>
    <mergeCell ref="AP7:AQ7"/>
    <mergeCell ref="A11:C11"/>
    <mergeCell ref="N11:P11"/>
    <mergeCell ref="AM11:AO11"/>
    <mergeCell ref="AP11:AQ11"/>
    <mergeCell ref="J12:L12"/>
    <mergeCell ref="AM12:AO12"/>
    <mergeCell ref="AP12:AQ12"/>
    <mergeCell ref="A19:C19"/>
    <mergeCell ref="A15:C15"/>
    <mergeCell ref="N15:P15"/>
    <mergeCell ref="AM15:AO15"/>
    <mergeCell ref="AP15:AQ15"/>
    <mergeCell ref="I16:M16"/>
    <mergeCell ref="AB16:AD16"/>
    <mergeCell ref="AM16:AO16"/>
    <mergeCell ref="AP16:AQ16"/>
  </mergeCells>
  <phoneticPr fontId="18"/>
  <printOptions horizontalCentered="1" verticalCentered="1"/>
  <pageMargins left="0.15748031496062992" right="0.19685039370078741" top="0.59055118110236227" bottom="0.23622047244094491" header="0.19685039370078741" footer="0.19685039370078741"/>
  <pageSetup paperSize="9" scale="3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０１　総括表</vt:lpstr>
      <vt:lpstr>'０１　総括表'!Print_Area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大阪府</cp:lastModifiedBy>
  <cp:lastPrinted>2015-11-13T05:34:05Z</cp:lastPrinted>
  <dcterms:created xsi:type="dcterms:W3CDTF">2012-07-18T05:47:44Z</dcterms:created>
  <dcterms:modified xsi:type="dcterms:W3CDTF">2015-12-18T08:01:33Z</dcterms:modified>
</cp:coreProperties>
</file>