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6828DB87-A16B-45E3-A674-FD62D3F5D6A4}" xr6:coauthVersionLast="47" xr6:coauthVersionMax="47" xr10:uidLastSave="{00000000-0000-0000-0000-000000000000}"/>
  <bookViews>
    <workbookView xWindow="-108" yWindow="-108" windowWidth="23256" windowHeight="14160" xr2:uid="{0A797CE1-9BDE-489A-B7DC-E148FCD122E3}"/>
  </bookViews>
  <sheets>
    <sheet name="Sheet1" sheetId="1" r:id="rId1"/>
  </sheets>
  <definedNames>
    <definedName name="_xlnm.Print_Area" localSheetId="0">Sheet1!$A$1:$E$34</definedName>
    <definedName name="_xlnm.Print_Titles" localSheetId="0">Sheet1!$2:$4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1" l="1"/>
  <c r="A29" i="1"/>
  <c r="A30" i="1" s="1"/>
  <c r="A31" i="1" s="1"/>
  <c r="A32" i="1" s="1"/>
  <c r="A33" i="1" s="1"/>
  <c r="A34" i="1" s="1"/>
  <c r="A6" i="1"/>
  <c r="A7" i="1" s="1"/>
  <c r="A8" i="1" s="1"/>
  <c r="A9" i="1" s="1"/>
  <c r="A10" i="1" s="1"/>
  <c r="A11" i="1" s="1"/>
  <c r="A12" i="1" s="1"/>
  <c r="A13" i="1" s="1"/>
  <c r="A14" i="1" s="1"/>
  <c r="A15" i="1" s="1"/>
  <c r="A16" i="1" s="1"/>
  <c r="A17" i="1" s="1"/>
  <c r="A18" i="1" s="1"/>
  <c r="A19" i="1" s="1"/>
  <c r="A20" i="1" s="1"/>
  <c r="A21" i="1" s="1"/>
  <c r="A22" i="1" s="1"/>
  <c r="A23" i="1" s="1"/>
  <c r="A24" i="1" s="1"/>
  <c r="A25" i="1" s="1"/>
  <c r="A26" i="1" s="1"/>
  <c r="A27" i="1" s="1"/>
</calcChain>
</file>

<file path=xl/sharedStrings.xml><?xml version="1.0" encoding="utf-8"?>
<sst xmlns="http://schemas.openxmlformats.org/spreadsheetml/2006/main" count="124" uniqueCount="80">
  <si>
    <t>NO</t>
  </si>
  <si>
    <t>質問</t>
  </si>
  <si>
    <t>回答</t>
  </si>
  <si>
    <t>シェアサイクルを活用した周遊プログラムについて、シェアサイクルは既存のシェアサイクルの活用のみでよろしいでしょうか。それとも提案時点で事業者と組んでいる必要はございますでしょうか。</t>
  </si>
  <si>
    <t>地域で展開されているシェアサイクルの活用を想定しております。従いまして、事前にシェアサイクル事業者との提携等の必要はありません。</t>
  </si>
  <si>
    <t>連携会議は大阪府の施設を利用するという理解で相違ございませんでしょうか。（見積に会場費は記載しない予定です）</t>
  </si>
  <si>
    <t>必ずしも大阪府が保有する施設を利用できるとは限りません。必要に応じて、ご提案ください。</t>
  </si>
  <si>
    <t>周遊プログラムのルートは提案段階では企画・立案までを行い、連携会議で詳細を詰めていくという理解で相違ございませんでしょうか。</t>
  </si>
  <si>
    <t>お見込みのとおりです。</t>
  </si>
  <si>
    <t>公式SNSと連携した広報周知はどのれぐらいの頻度になりますでしょうか。</t>
  </si>
  <si>
    <t>スポーツマップの構築について現在「スポーツ大阪」内にある施設情報のブラッシュアップ（施設の色付け）という理解でよろしいでしょうか。新たにリスト集めから行うイメージでしょうか。</t>
  </si>
  <si>
    <t>既存の情報を踏まえつつ、新たな施設情報のリストアップ及び掲載を想定しております。</t>
  </si>
  <si>
    <t>発信ガイドの印刷数は提案に含むという理解でよろしいでしょうか。指定がありましたらご教示ください。</t>
  </si>
  <si>
    <t>仕様書に記載の通り、印刷は大阪府が実施いたしますので、提案の必要はありません。</t>
  </si>
  <si>
    <t>アンケート業務において受託者が個人方法の集約や取り扱いはない前提でよろしいでしょうか？</t>
  </si>
  <si>
    <t>地域周遊プログラム（モデルルート）開発エリアは「シェアサイクル」でなく「レンタサイクル」利用エリアでも宜しいでしょうか？</t>
  </si>
  <si>
    <t>レンタサイクルは、貸出場所と返却場所が基本同じであるため、ポートがあれば自由に返却できるシェアサイクルの利用を想定しております。</t>
  </si>
  <si>
    <t>周遊プログラムの開発：府内３地域各1ルート以上の表記がありますが、府内３地域とはどのような区分を想定されているのでしょうか？</t>
  </si>
  <si>
    <t>本事業はスポーツ庁補助事業であるため、履行期限を３月１５日としております。</t>
  </si>
  <si>
    <t>企画が採用後、各自治体への交渉は府が行うのか？</t>
  </si>
  <si>
    <t>受託事業者と大阪府が連携して行うこととしています。</t>
  </si>
  <si>
    <t>デジタルマップはどこで展開するのか？</t>
  </si>
  <si>
    <t>大阪府のスポーツ情報サイト「スポーツ大阪」での活用を基本としますが、その他の展開方法についても、ご提案ください。</t>
  </si>
  <si>
    <t>シェアサイクル事業者の選定は府が行うのか？</t>
  </si>
  <si>
    <t>地域で展開されているシェアサイクルを活用することを想定しております。</t>
  </si>
  <si>
    <t>連携会議の開催はどこで行うのか？また、WEB会議でも大丈夫か？</t>
  </si>
  <si>
    <t>会議の開催方法については、ご提案ください。</t>
  </si>
  <si>
    <t>スポーツ施設とは「公的施設のみ」か「民間の施設（スポーツジム）」も含むのか</t>
  </si>
  <si>
    <t>スポーツ施設以外の施設、例えば飲食店などを紹介してよいのか？</t>
  </si>
  <si>
    <t>スポーツマップについては、スポーツ施設のみの掲載となります。</t>
  </si>
  <si>
    <t>デジタルマップのリリース日について、具体的な公開希望日があればご教示ください。</t>
  </si>
  <si>
    <t>こちらのWEBページは、SPORTS OSAKAのサイトhttps://sports.pref.osaka.jp/内にデジタルマップページや施設紹介ページを新たに新設するという認識でよろしいでしょうか？</t>
  </si>
  <si>
    <t>お見込みの通りです。</t>
  </si>
  <si>
    <t>こちらの目標数値はPV（ページビュー）数という認識でよろしいでしょうか？また、計測期間についてご教示いただけますでしょうか？</t>
  </si>
  <si>
    <t>現在のサイトの月間PV数をご教示いただけますか。</t>
  </si>
  <si>
    <t>約8,000ＰＶとなっております。</t>
  </si>
  <si>
    <t>スポーツ大阪のサイト運用に関して、現サイトの課題（更新頻度が低い、スポット数が少ない、PV数が少ない等）があれば提案の参考にしたく、ご教示ください。</t>
  </si>
  <si>
    <t>契約締結以降の施設情報に変更があった場合、更新（変更箇所の修正・スポットへの確認作業）をどうするか。業務に含まれない認識ですが相違ございますか。</t>
  </si>
  <si>
    <t>業務目標として、「スポーツ施設の収録数100カ所以上」とありますが、大阪スポーツ魅力発信ガイド内の希望掲載数があればご教示ください。※大阪スポーツマップは100件以上、ガイドは100件未満になっても問題ないか。</t>
  </si>
  <si>
    <t>共同事業体での応募を検討しておりますが、構成企業が提出すべき書類は以下のものでよいでしょうか。
また、原本は正本用の1部、副本用はコピー6部で構わないとの理解でよろしいでしょうか。
・定款
・法人の履歴事項全部証明書
・納税証明書（府税、消費税）
・直近の決算期の財務諸表（貸借契約書、損益計算書、株主資本等変動計算書）
・障害者雇用状況報告書
・様式11　暴排条例の誓約書</t>
    <phoneticPr fontId="1"/>
  </si>
  <si>
    <t>本件の履行期間について。仕様書では令和6年3月15日（金曜日）までとなっておりますが、3月末日までの履行とすることは可能でしょうか。</t>
  </si>
  <si>
    <t>共同企業体での参加に必要な書類は、「４（２）応募書類」記載の通りです。
なお、定款や法人の履歴事項全部証明書等、オ以降の書類については、代表構成員を含む構成員全ての法人分を、各1部ご提出ください。</t>
    <phoneticPr fontId="1"/>
  </si>
  <si>
    <t>資料名称</t>
    <rPh sb="0" eb="2">
      <t>シリョウ</t>
    </rPh>
    <rPh sb="2" eb="4">
      <t>メイショウ</t>
    </rPh>
    <phoneticPr fontId="1"/>
  </si>
  <si>
    <t>公募要領</t>
    <rPh sb="0" eb="4">
      <t>コウボヨウリョウ</t>
    </rPh>
    <phoneticPr fontId="1"/>
  </si>
  <si>
    <t>項目番号</t>
    <rPh sb="0" eb="4">
      <t>コウモクバンゴウ</t>
    </rPh>
    <phoneticPr fontId="1"/>
  </si>
  <si>
    <t>仕様書</t>
    <rPh sb="0" eb="3">
      <t>シヨウショ</t>
    </rPh>
    <phoneticPr fontId="1"/>
  </si>
  <si>
    <t>P2.【1】</t>
    <phoneticPr fontId="1"/>
  </si>
  <si>
    <t>P4.業務目標</t>
    <rPh sb="3" eb="7">
      <t>ギョウムモクヒョウ</t>
    </rPh>
    <phoneticPr fontId="1"/>
  </si>
  <si>
    <t>「スポーツによる地域活性化推進事業企画運営業務」に係る質問への回答</t>
    <rPh sb="25" eb="26">
      <t>カカ</t>
    </rPh>
    <rPh sb="27" eb="29">
      <t>シツモン</t>
    </rPh>
    <rPh sb="31" eb="33">
      <t>カイトウ</t>
    </rPh>
    <phoneticPr fontId="1"/>
  </si>
  <si>
    <t>共同企業体で参加する場合、共同企業すべての会社に対して、キ～サの提出書類が必要でしょうか？</t>
    <phoneticPr fontId="1"/>
  </si>
  <si>
    <t>特記仕様書</t>
    <rPh sb="0" eb="5">
      <t>トッキシヨウショ</t>
    </rPh>
    <phoneticPr fontId="1"/>
  </si>
  <si>
    <t>Ⅱ個人情報取扱特記事項（再委託 第６）
　　再委託とはどこまでの範囲を指しますか？
　　例えば業務の一部を外注する場合は、再委託となりますでしょうか？</t>
    <phoneticPr fontId="1"/>
  </si>
  <si>
    <t>デジタルマップのサーバ、ドメイン等は事業者が取得、管理することになりますでしょうか？更新やアップデート等の保守作業も事業者が行いますでしょうか？その場合、事業が令和6年3月15日以降に及びますが、期間はどのくらいを想定していますか？※広報周知に関するアカウントの取得、発信時期も合わせてご回答願います。</t>
    <phoneticPr fontId="1"/>
  </si>
  <si>
    <t>府外でのプロモーションとありますが、府外であれば特に指定はございませんか？</t>
    <phoneticPr fontId="1"/>
  </si>
  <si>
    <t>令和6年3月１5日に業務を終了した場合の、清算時期を教えてください。</t>
    <phoneticPr fontId="1"/>
  </si>
  <si>
    <t>業務終了が令和6年3月15日となっておりますが、プロモーションやSNSでの投稿、効果測定も上記期間で終了となりますでしょうか？
それとも、デジタルマップ、ガイドブックの完成を上記期間（終了）とし、プロモーション、SNSでの発信、効果測定は上記期間以降の業務となりますか？その場合の期間はどれくらいを想定していますか？</t>
    <phoneticPr fontId="1"/>
  </si>
  <si>
    <t>スポーツの魅力発信につながる内容をご提案ください。</t>
    <rPh sb="5" eb="9">
      <t>ミリョクハッシン</t>
    </rPh>
    <rPh sb="14" eb="16">
      <t>ナイヨウ</t>
    </rPh>
    <rPh sb="18" eb="20">
      <t>テイアン</t>
    </rPh>
    <phoneticPr fontId="1"/>
  </si>
  <si>
    <t>個人情報の取り扱いについては、個人情報保護に関する法令や条例に則り業務を実施していただくこととなります。</t>
    <phoneticPr fontId="1"/>
  </si>
  <si>
    <t>限定しておりませんので、ご提案ください。</t>
    <phoneticPr fontId="1"/>
  </si>
  <si>
    <t>魅力的な広報周知につながるようご提案ください。</t>
    <rPh sb="0" eb="3">
      <t>ミリョクテキ</t>
    </rPh>
    <rPh sb="4" eb="6">
      <t>コウホウ</t>
    </rPh>
    <rPh sb="6" eb="8">
      <t>シュウチ</t>
    </rPh>
    <rPh sb="16" eb="18">
      <t>テイアン</t>
    </rPh>
    <phoneticPr fontId="1"/>
  </si>
  <si>
    <t>指定はございませんので、効果的な時期や場所について、ご提案ください。</t>
    <rPh sb="0" eb="2">
      <t>シテイ</t>
    </rPh>
    <rPh sb="12" eb="14">
      <t>コウカ</t>
    </rPh>
    <rPh sb="14" eb="15">
      <t>テキ</t>
    </rPh>
    <rPh sb="16" eb="18">
      <t>ジキ</t>
    </rPh>
    <rPh sb="19" eb="21">
      <t>バショ</t>
    </rPh>
    <rPh sb="27" eb="29">
      <t>テイアン</t>
    </rPh>
    <phoneticPr fontId="1"/>
  </si>
  <si>
    <t>4.（２）</t>
    <phoneticPr fontId="1"/>
  </si>
  <si>
    <t>公募要領　別紙</t>
    <rPh sb="0" eb="4">
      <t>コウボヨウリョウ</t>
    </rPh>
    <rPh sb="5" eb="7">
      <t>ベッシ</t>
    </rPh>
    <phoneticPr fontId="1"/>
  </si>
  <si>
    <t>再委託する業務の内容によります。なお、再委託する場合は、大阪府と協議し承認を得る必要があります。</t>
    <rPh sb="0" eb="3">
      <t>サイイタク</t>
    </rPh>
    <rPh sb="5" eb="7">
      <t>ギョウム</t>
    </rPh>
    <rPh sb="8" eb="10">
      <t>ナイヨウ</t>
    </rPh>
    <rPh sb="19" eb="22">
      <t>サイイタク</t>
    </rPh>
    <rPh sb="24" eb="26">
      <t>バアイ</t>
    </rPh>
    <rPh sb="28" eb="31">
      <t>オオサカフ</t>
    </rPh>
    <rPh sb="32" eb="34">
      <t>キョウギ</t>
    </rPh>
    <rPh sb="35" eb="37">
      <t>ショウニン</t>
    </rPh>
    <rPh sb="38" eb="39">
      <t>エ</t>
    </rPh>
    <rPh sb="40" eb="42">
      <t>ヒツヨウ</t>
    </rPh>
    <phoneticPr fontId="1"/>
  </si>
  <si>
    <t>P2.【1】1.</t>
    <phoneticPr fontId="1"/>
  </si>
  <si>
    <t>P2.【1】2.</t>
    <phoneticPr fontId="1"/>
  </si>
  <si>
    <t>区分の定義については、１市町村、複数市町村のどちらでも構いません。</t>
    <phoneticPr fontId="1"/>
  </si>
  <si>
    <t>本委託事業の履行期間は、令和6年3月15日までとなっております。履行期間外に業務を依頼することはありません。</t>
    <rPh sb="0" eb="5">
      <t>ホンイタクジギョウ</t>
    </rPh>
    <rPh sb="6" eb="8">
      <t>リコウ</t>
    </rPh>
    <rPh sb="8" eb="10">
      <t>キカン</t>
    </rPh>
    <rPh sb="12" eb="14">
      <t>レイワ</t>
    </rPh>
    <rPh sb="15" eb="16">
      <t>ネン</t>
    </rPh>
    <rPh sb="17" eb="18">
      <t>ガツ</t>
    </rPh>
    <rPh sb="20" eb="21">
      <t>ニチ</t>
    </rPh>
    <rPh sb="32" eb="34">
      <t>リコウ</t>
    </rPh>
    <rPh sb="34" eb="36">
      <t>キカン</t>
    </rPh>
    <rPh sb="36" eb="37">
      <t>ガイ</t>
    </rPh>
    <rPh sb="38" eb="40">
      <t>ギョウム</t>
    </rPh>
    <rPh sb="41" eb="43">
      <t>イライ</t>
    </rPh>
    <phoneticPr fontId="1"/>
  </si>
  <si>
    <t>P3.【1】3.</t>
    <phoneticPr fontId="1"/>
  </si>
  <si>
    <t>P3.【1】4.</t>
    <phoneticPr fontId="1"/>
  </si>
  <si>
    <t>P3.【2】1.</t>
    <phoneticPr fontId="1"/>
  </si>
  <si>
    <t>情報収集・構築が出来次第、速やかに公開する予定です。</t>
    <rPh sb="21" eb="23">
      <t>ヨテイ</t>
    </rPh>
    <phoneticPr fontId="1"/>
  </si>
  <si>
    <t>P4.【2】2.</t>
    <phoneticPr fontId="1"/>
  </si>
  <si>
    <t>履行期間中のメンテナンスについては、受託事業者でご対応ください。なお、履行期間終了後のメンテナンスについては、本業務には含まれておりません。</t>
    <rPh sb="0" eb="2">
      <t>リコウ</t>
    </rPh>
    <rPh sb="18" eb="23">
      <t>ジュタクジギョウシャ</t>
    </rPh>
    <rPh sb="35" eb="37">
      <t>リコウ</t>
    </rPh>
    <phoneticPr fontId="1"/>
  </si>
  <si>
    <t>本委託事業の履行期間は、令和6年3月15日までとなっております。履行期間外に業務を依頼することはありません。
サーバーやドメインの取得、管理、広報アカウントの取得、発信時期等、必要に応じてご提案ください。</t>
    <rPh sb="0" eb="5">
      <t>ホンイタクジギョウ</t>
    </rPh>
    <rPh sb="12" eb="14">
      <t>レイワ</t>
    </rPh>
    <rPh sb="15" eb="16">
      <t>ネン</t>
    </rPh>
    <rPh sb="17" eb="18">
      <t>ガツ</t>
    </rPh>
    <rPh sb="20" eb="21">
      <t>ニチ</t>
    </rPh>
    <rPh sb="32" eb="34">
      <t>リコウ</t>
    </rPh>
    <rPh sb="38" eb="40">
      <t>ギョウム</t>
    </rPh>
    <rPh sb="41" eb="43">
      <t>イライ</t>
    </rPh>
    <rPh sb="71" eb="73">
      <t>コウホウ</t>
    </rPh>
    <rPh sb="79" eb="81">
      <t>シュトク</t>
    </rPh>
    <rPh sb="82" eb="86">
      <t>ハッシンジキ</t>
    </rPh>
    <rPh sb="86" eb="87">
      <t>トウ</t>
    </rPh>
    <rPh sb="88" eb="90">
      <t>ヒツヨウ</t>
    </rPh>
    <rPh sb="91" eb="92">
      <t>オウ</t>
    </rPh>
    <rPh sb="95" eb="97">
      <t>テイアン</t>
    </rPh>
    <phoneticPr fontId="1"/>
  </si>
  <si>
    <t>スポーツマップには、１００件以上のスポーツ施設を掲載してください。なお、魅力発信ガイドについて、特に定めておりませんので、ご提案ください。</t>
    <rPh sb="21" eb="23">
      <t>シセツ</t>
    </rPh>
    <phoneticPr fontId="1"/>
  </si>
  <si>
    <t>セッション数でカウントいたします。なお、計測期間については、公開日から令和6年2月29日までを予定しております。</t>
    <rPh sb="5" eb="6">
      <t>スウ</t>
    </rPh>
    <phoneticPr fontId="1"/>
  </si>
  <si>
    <t>履行終了後、契約書に則って、業務完了報告書を提出し、検査等の手続きを経た後、請求書に基づきお支払いすることとなります。</t>
    <rPh sb="0" eb="2">
      <t>リコウ</t>
    </rPh>
    <rPh sb="2" eb="5">
      <t>シュウリョウゴ</t>
    </rPh>
    <rPh sb="6" eb="9">
      <t>ケイヤクショ</t>
    </rPh>
    <rPh sb="10" eb="11">
      <t>ノット</t>
    </rPh>
    <rPh sb="14" eb="18">
      <t>ギョウムカンリョウ</t>
    </rPh>
    <rPh sb="18" eb="21">
      <t>ホウコクショ</t>
    </rPh>
    <rPh sb="22" eb="24">
      <t>テイシュツ</t>
    </rPh>
    <rPh sb="26" eb="28">
      <t>ケンサ</t>
    </rPh>
    <rPh sb="28" eb="29">
      <t>トウ</t>
    </rPh>
    <rPh sb="30" eb="32">
      <t>テツヅ</t>
    </rPh>
    <rPh sb="34" eb="35">
      <t>ヘ</t>
    </rPh>
    <rPh sb="36" eb="37">
      <t>アト</t>
    </rPh>
    <rPh sb="38" eb="41">
      <t>セイキュウショ</t>
    </rPh>
    <rPh sb="42" eb="43">
      <t>モト</t>
    </rPh>
    <rPh sb="46" eb="48">
      <t>シハラ</t>
    </rPh>
    <phoneticPr fontId="1"/>
  </si>
  <si>
    <t>P7.13.</t>
    <phoneticPr fontId="1"/>
  </si>
  <si>
    <t>P5.【３】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</si>
</sst>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color theme="1"/>
      <name val="UD デジタル 教科書体 NP-R"/>
      <family val="1"/>
      <charset val="128"/>
    </font>
    <font>
      <sz val="10.5"/>
      <color theme="1"/>
      <name val="UD デジタル 教科書体 NP-R"/>
      <family val="1"/>
      <charset val="128"/>
    </font>
    <font>
      <b/>
      <sz val="10.5"/>
      <color theme="1"/>
      <name val="UD デジタル 教科書体 NP-R"/>
      <family val="1"/>
      <charset val="128"/>
    </font>
    <font>
      <sz val="10.5"/>
      <color rgb="FF222222"/>
      <name val="UD デジタル 教科書体 NP-R"/>
      <family val="1"/>
      <charset val="128"/>
    </font>
    <font>
      <b/>
      <sz val="12"/>
      <color rgb="FF000000"/>
      <name val="UD デジタル 教科書体 NP-R"/>
      <family val="1"/>
      <charset val="128"/>
    </font>
    <font>
      <sz val="10.5"/>
      <color theme="1"/>
      <name val="游明朝"/>
      <family val="1"/>
      <charset val="128"/>
    </font>
  </fonts>
  <fills count="3">
    <fill>
      <patternFill patternType="none"/>
    </fill>
    <fill>
      <patternFill patternType="gray125"/>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vertical="center" wrapText="1"/>
    </xf>
    <xf numFmtId="0" fontId="4" fillId="2" borderId="1" xfId="0" applyFont="1" applyFill="1" applyBorder="1" applyAlignment="1">
      <alignment horizontal="center" vertical="center" wrapText="1"/>
    </xf>
    <xf numFmtId="0" fontId="7" fillId="0" borderId="0" xfId="0" applyFont="1" applyAlignment="1">
      <alignment horizontal="justify" vertical="center"/>
    </xf>
    <xf numFmtId="0" fontId="2" fillId="0" borderId="1" xfId="0" applyFont="1" applyBorder="1" applyAlignment="1">
      <alignment vertical="center" wrapText="1"/>
    </xf>
    <xf numFmtId="0" fontId="2" fillId="0" borderId="1" xfId="0" applyFont="1" applyBorder="1">
      <alignment vertical="center"/>
    </xf>
    <xf numFmtId="0" fontId="6" fillId="0" borderId="0"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54685-D22F-4510-B904-D5ED481C67C5}">
  <sheetPr>
    <pageSetUpPr fitToPage="1"/>
  </sheetPr>
  <dimension ref="A1:H34"/>
  <sheetViews>
    <sheetView tabSelected="1" zoomScale="70" zoomScaleNormal="70" workbookViewId="0">
      <selection activeCell="C34" sqref="C34"/>
    </sheetView>
  </sheetViews>
  <sheetFormatPr defaultRowHeight="14.4" x14ac:dyDescent="0.45"/>
  <cols>
    <col min="1" max="1" width="4.69921875" style="1" bestFit="1" customWidth="1"/>
    <col min="2" max="3" width="11.296875" style="1" customWidth="1"/>
    <col min="4" max="4" width="64.69921875" style="1" bestFit="1" customWidth="1"/>
    <col min="5" max="5" width="62.59765625" style="1" bestFit="1" customWidth="1"/>
    <col min="6" max="16384" width="8.796875" style="1"/>
  </cols>
  <sheetData>
    <row r="1" spans="1:5" ht="4.2" customHeight="1" x14ac:dyDescent="0.45"/>
    <row r="2" spans="1:5" ht="18" customHeight="1" x14ac:dyDescent="0.45">
      <c r="A2" s="10" t="s">
        <v>48</v>
      </c>
      <c r="B2" s="10"/>
      <c r="C2" s="10"/>
      <c r="D2" s="10"/>
      <c r="E2" s="10"/>
    </row>
    <row r="3" spans="1:5" ht="5.4" customHeight="1" x14ac:dyDescent="0.45">
      <c r="A3" s="2"/>
      <c r="B3" s="2"/>
      <c r="C3" s="2"/>
    </row>
    <row r="4" spans="1:5" x14ac:dyDescent="0.45">
      <c r="A4" s="6" t="s">
        <v>0</v>
      </c>
      <c r="B4" s="6" t="s">
        <v>42</v>
      </c>
      <c r="C4" s="6" t="s">
        <v>44</v>
      </c>
      <c r="D4" s="6" t="s">
        <v>1</v>
      </c>
      <c r="E4" s="6" t="s">
        <v>2</v>
      </c>
    </row>
    <row r="5" spans="1:5" ht="40.799999999999997" customHeight="1" x14ac:dyDescent="0.45">
      <c r="A5" s="3">
        <v>1</v>
      </c>
      <c r="B5" s="3" t="s">
        <v>43</v>
      </c>
      <c r="C5" s="3">
        <v>2</v>
      </c>
      <c r="D5" s="4" t="s">
        <v>40</v>
      </c>
      <c r="E5" s="3" t="s">
        <v>18</v>
      </c>
    </row>
    <row r="6" spans="1:5" ht="175.2" customHeight="1" x14ac:dyDescent="0.45">
      <c r="A6" s="3">
        <f>A5+1</f>
        <v>2</v>
      </c>
      <c r="B6" s="3" t="s">
        <v>43</v>
      </c>
      <c r="C6" s="3" t="s">
        <v>61</v>
      </c>
      <c r="D6" s="4" t="s">
        <v>39</v>
      </c>
      <c r="E6" s="11" t="s">
        <v>41</v>
      </c>
    </row>
    <row r="7" spans="1:5" ht="28.8" x14ac:dyDescent="0.45">
      <c r="A7" s="3">
        <f t="shared" ref="A7:A34" si="0">A6+1</f>
        <v>3</v>
      </c>
      <c r="B7" s="3" t="s">
        <v>43</v>
      </c>
      <c r="C7" s="3" t="s">
        <v>61</v>
      </c>
      <c r="D7" s="4" t="s">
        <v>49</v>
      </c>
      <c r="E7" s="12"/>
    </row>
    <row r="8" spans="1:5" ht="43.2" x14ac:dyDescent="0.45">
      <c r="A8" s="3">
        <f t="shared" si="0"/>
        <v>4</v>
      </c>
      <c r="B8" s="3" t="s">
        <v>62</v>
      </c>
      <c r="C8" s="3" t="s">
        <v>50</v>
      </c>
      <c r="D8" s="4" t="s">
        <v>51</v>
      </c>
      <c r="E8" s="3" t="s">
        <v>63</v>
      </c>
    </row>
    <row r="9" spans="1:5" ht="30" customHeight="1" x14ac:dyDescent="0.45">
      <c r="A9" s="3">
        <f t="shared" si="0"/>
        <v>5</v>
      </c>
      <c r="B9" s="3" t="s">
        <v>45</v>
      </c>
      <c r="C9" s="3" t="s">
        <v>46</v>
      </c>
      <c r="D9" s="3" t="s">
        <v>19</v>
      </c>
      <c r="E9" s="3" t="s">
        <v>20</v>
      </c>
    </row>
    <row r="10" spans="1:5" ht="30" customHeight="1" x14ac:dyDescent="0.45">
      <c r="A10" s="3">
        <f t="shared" si="0"/>
        <v>6</v>
      </c>
      <c r="B10" s="3" t="s">
        <v>45</v>
      </c>
      <c r="C10" s="3" t="s">
        <v>64</v>
      </c>
      <c r="D10" s="4" t="s">
        <v>15</v>
      </c>
      <c r="E10" s="3" t="s">
        <v>16</v>
      </c>
    </row>
    <row r="11" spans="1:5" ht="40.799999999999997" customHeight="1" x14ac:dyDescent="0.45">
      <c r="A11" s="3">
        <f t="shared" si="0"/>
        <v>7</v>
      </c>
      <c r="B11" s="3" t="s">
        <v>45</v>
      </c>
      <c r="C11" s="3" t="s">
        <v>64</v>
      </c>
      <c r="D11" s="3" t="s">
        <v>25</v>
      </c>
      <c r="E11" s="3" t="s">
        <v>26</v>
      </c>
    </row>
    <row r="12" spans="1:5" ht="40.799999999999997" customHeight="1" x14ac:dyDescent="0.45">
      <c r="A12" s="3">
        <f t="shared" si="0"/>
        <v>8</v>
      </c>
      <c r="B12" s="3" t="s">
        <v>45</v>
      </c>
      <c r="C12" s="3" t="s">
        <v>64</v>
      </c>
      <c r="D12" s="3" t="s">
        <v>5</v>
      </c>
      <c r="E12" s="3" t="s">
        <v>6</v>
      </c>
    </row>
    <row r="13" spans="1:5" ht="40.799999999999997" customHeight="1" x14ac:dyDescent="0.45">
      <c r="A13" s="3">
        <f t="shared" si="0"/>
        <v>9</v>
      </c>
      <c r="B13" s="3" t="s">
        <v>45</v>
      </c>
      <c r="C13" s="3" t="s">
        <v>64</v>
      </c>
      <c r="D13" s="3" t="s">
        <v>7</v>
      </c>
      <c r="E13" s="3" t="s">
        <v>8</v>
      </c>
    </row>
    <row r="14" spans="1:5" ht="40.799999999999997" customHeight="1" x14ac:dyDescent="0.45">
      <c r="A14" s="3">
        <f t="shared" si="0"/>
        <v>10</v>
      </c>
      <c r="B14" s="3" t="s">
        <v>45</v>
      </c>
      <c r="C14" s="3" t="s">
        <v>65</v>
      </c>
      <c r="D14" s="4" t="s">
        <v>17</v>
      </c>
      <c r="E14" s="3" t="s">
        <v>66</v>
      </c>
    </row>
    <row r="15" spans="1:5" ht="40.799999999999997" customHeight="1" x14ac:dyDescent="0.45">
      <c r="A15" s="3">
        <f t="shared" si="0"/>
        <v>11</v>
      </c>
      <c r="B15" s="3" t="s">
        <v>45</v>
      </c>
      <c r="C15" s="3" t="s">
        <v>65</v>
      </c>
      <c r="D15" s="3" t="s">
        <v>3</v>
      </c>
      <c r="E15" s="3" t="s">
        <v>4</v>
      </c>
    </row>
    <row r="16" spans="1:5" ht="40.799999999999997" customHeight="1" x14ac:dyDescent="0.45">
      <c r="A16" s="3">
        <f t="shared" si="0"/>
        <v>12</v>
      </c>
      <c r="B16" s="3" t="s">
        <v>45</v>
      </c>
      <c r="C16" s="3" t="s">
        <v>65</v>
      </c>
      <c r="D16" s="3" t="s">
        <v>23</v>
      </c>
      <c r="E16" s="3" t="s">
        <v>24</v>
      </c>
    </row>
    <row r="17" spans="1:8" ht="40.799999999999997" customHeight="1" x14ac:dyDescent="0.45">
      <c r="A17" s="3">
        <f t="shared" si="0"/>
        <v>13</v>
      </c>
      <c r="B17" s="3" t="s">
        <v>45</v>
      </c>
      <c r="C17" s="3" t="s">
        <v>68</v>
      </c>
      <c r="D17" s="3" t="s">
        <v>9</v>
      </c>
      <c r="E17" s="3" t="s">
        <v>59</v>
      </c>
    </row>
    <row r="18" spans="1:8" ht="129.6" customHeight="1" x14ac:dyDescent="0.45">
      <c r="A18" s="3">
        <f t="shared" si="0"/>
        <v>14</v>
      </c>
      <c r="B18" s="3" t="s">
        <v>45</v>
      </c>
      <c r="C18" s="3" t="s">
        <v>68</v>
      </c>
      <c r="D18" s="3" t="s">
        <v>55</v>
      </c>
      <c r="E18" s="3" t="s">
        <v>67</v>
      </c>
    </row>
    <row r="19" spans="1:8" ht="40.799999999999997" customHeight="1" x14ac:dyDescent="0.45">
      <c r="A19" s="3">
        <f t="shared" si="0"/>
        <v>15</v>
      </c>
      <c r="B19" s="3" t="s">
        <v>45</v>
      </c>
      <c r="C19" s="3" t="s">
        <v>69</v>
      </c>
      <c r="D19" s="3" t="s">
        <v>14</v>
      </c>
      <c r="E19" s="3" t="s">
        <v>57</v>
      </c>
    </row>
    <row r="20" spans="1:8" ht="48.6" customHeight="1" x14ac:dyDescent="0.45">
      <c r="A20" s="3">
        <f t="shared" si="0"/>
        <v>16</v>
      </c>
      <c r="B20" s="3" t="s">
        <v>45</v>
      </c>
      <c r="C20" s="3" t="s">
        <v>70</v>
      </c>
      <c r="D20" s="3" t="s">
        <v>10</v>
      </c>
      <c r="E20" s="3" t="s">
        <v>11</v>
      </c>
    </row>
    <row r="21" spans="1:8" ht="40.799999999999997" customHeight="1" x14ac:dyDescent="0.45">
      <c r="A21" s="3">
        <f t="shared" si="0"/>
        <v>17</v>
      </c>
      <c r="B21" s="3" t="s">
        <v>45</v>
      </c>
      <c r="C21" s="3" t="s">
        <v>70</v>
      </c>
      <c r="D21" s="3" t="s">
        <v>21</v>
      </c>
      <c r="E21" s="3" t="s">
        <v>22</v>
      </c>
    </row>
    <row r="22" spans="1:8" ht="40.799999999999997" customHeight="1" x14ac:dyDescent="0.45">
      <c r="A22" s="3">
        <f t="shared" si="0"/>
        <v>18</v>
      </c>
      <c r="B22" s="3" t="s">
        <v>45</v>
      </c>
      <c r="C22" s="3" t="s">
        <v>70</v>
      </c>
      <c r="D22" s="3" t="s">
        <v>27</v>
      </c>
      <c r="E22" s="3" t="s">
        <v>58</v>
      </c>
    </row>
    <row r="23" spans="1:8" ht="40.799999999999997" customHeight="1" x14ac:dyDescent="0.45">
      <c r="A23" s="3">
        <f t="shared" si="0"/>
        <v>19</v>
      </c>
      <c r="B23" s="3" t="s">
        <v>45</v>
      </c>
      <c r="C23" s="3" t="s">
        <v>70</v>
      </c>
      <c r="D23" s="3" t="s">
        <v>28</v>
      </c>
      <c r="E23" s="3" t="s">
        <v>29</v>
      </c>
    </row>
    <row r="24" spans="1:8" ht="40.799999999999997" customHeight="1" x14ac:dyDescent="0.45">
      <c r="A24" s="3">
        <f t="shared" si="0"/>
        <v>20</v>
      </c>
      <c r="B24" s="3" t="s">
        <v>45</v>
      </c>
      <c r="C24" s="3" t="s">
        <v>70</v>
      </c>
      <c r="D24" s="3" t="s">
        <v>30</v>
      </c>
      <c r="E24" s="3" t="s">
        <v>71</v>
      </c>
    </row>
    <row r="25" spans="1:8" ht="40.799999999999997" customHeight="1" x14ac:dyDescent="0.45">
      <c r="A25" s="3">
        <f t="shared" si="0"/>
        <v>21</v>
      </c>
      <c r="B25" s="3" t="s">
        <v>45</v>
      </c>
      <c r="C25" s="3" t="s">
        <v>70</v>
      </c>
      <c r="D25" s="3" t="s">
        <v>31</v>
      </c>
      <c r="E25" s="3" t="s">
        <v>32</v>
      </c>
    </row>
    <row r="26" spans="1:8" ht="40.799999999999997" customHeight="1" x14ac:dyDescent="0.45">
      <c r="A26" s="3">
        <f t="shared" si="0"/>
        <v>22</v>
      </c>
      <c r="B26" s="3" t="s">
        <v>45</v>
      </c>
      <c r="C26" s="3" t="s">
        <v>70</v>
      </c>
      <c r="D26" s="3" t="s">
        <v>34</v>
      </c>
      <c r="E26" s="3" t="s">
        <v>35</v>
      </c>
      <c r="H26" s="7"/>
    </row>
    <row r="27" spans="1:8" ht="40.799999999999997" customHeight="1" x14ac:dyDescent="0.45">
      <c r="A27" s="3">
        <f t="shared" si="0"/>
        <v>23</v>
      </c>
      <c r="B27" s="3" t="s">
        <v>45</v>
      </c>
      <c r="C27" s="3" t="s">
        <v>70</v>
      </c>
      <c r="D27" s="3" t="s">
        <v>36</v>
      </c>
      <c r="E27" s="3" t="s">
        <v>56</v>
      </c>
      <c r="H27" s="7"/>
    </row>
    <row r="28" spans="1:8" ht="40.799999999999997" customHeight="1" x14ac:dyDescent="0.45">
      <c r="A28" s="3">
        <f t="shared" si="0"/>
        <v>24</v>
      </c>
      <c r="B28" s="3" t="s">
        <v>45</v>
      </c>
      <c r="C28" s="3" t="s">
        <v>70</v>
      </c>
      <c r="D28" s="5" t="s">
        <v>37</v>
      </c>
      <c r="E28" s="3" t="s">
        <v>73</v>
      </c>
    </row>
    <row r="29" spans="1:8" ht="82.2" customHeight="1" x14ac:dyDescent="0.45">
      <c r="A29" s="3">
        <f t="shared" si="0"/>
        <v>25</v>
      </c>
      <c r="B29" s="3" t="s">
        <v>45</v>
      </c>
      <c r="C29" s="3" t="s">
        <v>70</v>
      </c>
      <c r="D29" s="5" t="s">
        <v>52</v>
      </c>
      <c r="E29" s="3" t="s">
        <v>74</v>
      </c>
    </row>
    <row r="30" spans="1:8" ht="40.799999999999997" customHeight="1" x14ac:dyDescent="0.45">
      <c r="A30" s="3">
        <f t="shared" si="0"/>
        <v>26</v>
      </c>
      <c r="B30" s="3" t="s">
        <v>45</v>
      </c>
      <c r="C30" s="3" t="s">
        <v>72</v>
      </c>
      <c r="D30" s="3" t="s">
        <v>12</v>
      </c>
      <c r="E30" s="3" t="s">
        <v>13</v>
      </c>
    </row>
    <row r="31" spans="1:8" ht="58.8" customHeight="1" x14ac:dyDescent="0.45">
      <c r="A31" s="3">
        <f t="shared" si="0"/>
        <v>27</v>
      </c>
      <c r="B31" s="3" t="s">
        <v>45</v>
      </c>
      <c r="C31" s="3" t="s">
        <v>47</v>
      </c>
      <c r="D31" s="3" t="s">
        <v>38</v>
      </c>
      <c r="E31" s="3" t="s">
        <v>75</v>
      </c>
    </row>
    <row r="32" spans="1:8" ht="40.799999999999997" customHeight="1" x14ac:dyDescent="0.45">
      <c r="A32" s="3">
        <f t="shared" si="0"/>
        <v>28</v>
      </c>
      <c r="B32" s="3" t="s">
        <v>45</v>
      </c>
      <c r="C32" s="3" t="s">
        <v>47</v>
      </c>
      <c r="D32" s="5" t="s">
        <v>33</v>
      </c>
      <c r="E32" s="3" t="s">
        <v>76</v>
      </c>
      <c r="H32" s="7"/>
    </row>
    <row r="33" spans="1:5" ht="47.4" customHeight="1" x14ac:dyDescent="0.45">
      <c r="A33" s="3">
        <f t="shared" si="0"/>
        <v>29</v>
      </c>
      <c r="B33" s="3" t="s">
        <v>45</v>
      </c>
      <c r="C33" s="3" t="s">
        <v>79</v>
      </c>
      <c r="D33" s="8" t="s">
        <v>53</v>
      </c>
      <c r="E33" s="8" t="s">
        <v>60</v>
      </c>
    </row>
    <row r="34" spans="1:5" ht="60" customHeight="1" x14ac:dyDescent="0.45">
      <c r="A34" s="3">
        <f t="shared" si="0"/>
        <v>30</v>
      </c>
      <c r="B34" s="3" t="s">
        <v>45</v>
      </c>
      <c r="C34" s="3" t="s">
        <v>78</v>
      </c>
      <c r="D34" s="9" t="s">
        <v>54</v>
      </c>
      <c r="E34" s="8" t="s">
        <v>77</v>
      </c>
    </row>
  </sheetData>
  <sortState xmlns:xlrd2="http://schemas.microsoft.com/office/spreadsheetml/2017/richdata2" ref="A9:E32">
    <sortCondition ref="C4:C32"/>
  </sortState>
  <mergeCells count="2">
    <mergeCell ref="A2:E2"/>
    <mergeCell ref="E6:E7"/>
  </mergeCells>
  <phoneticPr fontId="1"/>
  <pageMargins left="0.70866141732283472" right="0.70866141732283472" top="0.55118110236220474" bottom="0.55118110236220474" header="0.31496062992125984" footer="0.31496062992125984"/>
  <pageSetup paperSize="9"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2023-10-23T11:14:31Z</dcterms:created>
  <dcterms:modified xsi:type="dcterms:W3CDTF">2023-10-24T00:56:40Z</dcterms:modified>
</cp:coreProperties>
</file>