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選択肢" sheetId="2" state="hidden" r:id="rId1"/>
    <sheet name="様式4-2" sheetId="7" r:id="rId2"/>
    <sheet name="様式4-2（記入例）" sheetId="13" r:id="rId3"/>
  </sheets>
  <definedNames>
    <definedName name="_xlnm.Print_Area" localSheetId="1">'様式4-2'!$A$1:$Q$46</definedName>
    <definedName name="_xlnm.Print_Area" localSheetId="2">'様式4-2（記入例）'!$A$1:$Q$46</definedName>
    <definedName name="その他">選択肢!$L$4:$L$9</definedName>
    <definedName name="ダンス・舞踊">選択肢!$D$4:$D$9</definedName>
    <definedName name="メディア芸術">選択肢!$H$4:$H$9</definedName>
    <definedName name="演劇">選択肢!$C$4:$C$9</definedName>
    <definedName name="音楽">選択肢!$I$4:$I$9</definedName>
    <definedName name="回数">選択肢!$N$2:$N$11</definedName>
    <definedName name="生活文化">選択肢!$K$4:$K$9</definedName>
    <definedName name="大項目">選択肢!$A$2:$A$11</definedName>
    <definedName name="大衆芸能">選択肢!$F$4:$F$9</definedName>
    <definedName name="伝統芸能">選択肢!$E$4:$E$9</definedName>
    <definedName name="都道府県1">選択肢!$Q$2:$Q$70</definedName>
    <definedName name="都道府県2">選択肢!$Q$2:$Q$48</definedName>
    <definedName name="美術">選択肢!$J$4:$J$9</definedName>
    <definedName name="文学">選択肢!$G$4:$G$9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3" l="1"/>
  <c r="O36" i="13"/>
  <c r="M36" i="13"/>
  <c r="L35" i="13"/>
  <c r="C35" i="13"/>
  <c r="L34" i="13"/>
  <c r="C34" i="13"/>
  <c r="L33" i="13"/>
  <c r="C33" i="13"/>
  <c r="L32" i="13"/>
  <c r="C32" i="13"/>
  <c r="L31" i="13"/>
  <c r="C31" i="13"/>
  <c r="L30" i="13"/>
  <c r="C30" i="13"/>
  <c r="L29" i="13"/>
  <c r="C29" i="13"/>
  <c r="L28" i="13"/>
  <c r="C28" i="13"/>
  <c r="L27" i="13"/>
  <c r="C27" i="13"/>
  <c r="L26" i="13"/>
  <c r="C26" i="13"/>
  <c r="L25" i="13"/>
  <c r="C25" i="13"/>
  <c r="L24" i="13"/>
  <c r="C24" i="13"/>
  <c r="L23" i="13"/>
  <c r="C23" i="13"/>
  <c r="L22" i="13"/>
  <c r="C22" i="13"/>
  <c r="L21" i="13"/>
  <c r="C21" i="13"/>
  <c r="L20" i="13"/>
  <c r="C20" i="13"/>
  <c r="L19" i="13"/>
  <c r="C19" i="13"/>
  <c r="L18" i="13"/>
  <c r="L36" i="13" s="1"/>
  <c r="A12" i="13" s="1"/>
  <c r="C18" i="13"/>
  <c r="L17" i="13"/>
  <c r="C17" i="13"/>
  <c r="L16" i="13"/>
  <c r="C16" i="13"/>
  <c r="C35" i="7" l="1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M36" i="7" l="1"/>
  <c r="L16" i="7" l="1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O36" i="7"/>
  <c r="P36" i="7"/>
  <c r="L36" i="7" l="1"/>
  <c r="A12" i="7"/>
</calcChain>
</file>

<file path=xl/sharedStrings.xml><?xml version="1.0" encoding="utf-8"?>
<sst xmlns="http://schemas.openxmlformats.org/spreadsheetml/2006/main" count="309" uniqueCount="176">
  <si>
    <t>演劇</t>
  </si>
  <si>
    <t>その他</t>
  </si>
  <si>
    <t>ダンス・舞踊</t>
  </si>
  <si>
    <t>伝統芸能</t>
  </si>
  <si>
    <t>大衆芸能</t>
  </si>
  <si>
    <t>文学</t>
  </si>
  <si>
    <t>メディア芸術</t>
  </si>
  <si>
    <t>音楽</t>
  </si>
  <si>
    <t>美術</t>
  </si>
  <si>
    <t>生活文化</t>
  </si>
  <si>
    <t>Ａ 現代劇</t>
  </si>
  <si>
    <t>Ｂ ミュージカル</t>
  </si>
  <si>
    <t>Ｃ 人形劇</t>
  </si>
  <si>
    <t>Ｄ その他</t>
  </si>
  <si>
    <t xml:space="preserve"> </t>
  </si>
  <si>
    <t>Ａ ダンス</t>
  </si>
  <si>
    <t>Ｃ 現代舞踊</t>
  </si>
  <si>
    <t>Ｄ 日本舞踊</t>
  </si>
  <si>
    <t>Ｅ その他</t>
  </si>
  <si>
    <t>Ａ 能楽</t>
  </si>
  <si>
    <t>Ｂ 人形浄瑠璃</t>
  </si>
  <si>
    <t>Ｃ その他</t>
  </si>
  <si>
    <t>Ａ 落語</t>
  </si>
  <si>
    <t>Ｂ 講談</t>
  </si>
  <si>
    <t>Ａ 俳句</t>
  </si>
  <si>
    <t>Ｂ 朗読</t>
  </si>
  <si>
    <t>Ａ メディアアート</t>
  </si>
  <si>
    <t>Ｂ 映画</t>
  </si>
  <si>
    <t>Ｃ アニメーション</t>
  </si>
  <si>
    <t>Ａ アンサンブル</t>
  </si>
  <si>
    <t>Ｂ 声楽</t>
  </si>
  <si>
    <t>Ｃ パーカッション</t>
  </si>
  <si>
    <t>Ａ 彫刻</t>
  </si>
  <si>
    <t>Ｂ 日本画</t>
  </si>
  <si>
    <t>Ｃ 洋画</t>
  </si>
  <si>
    <t>Ｄ 版画</t>
  </si>
  <si>
    <t>Ｅ 写真</t>
  </si>
  <si>
    <t>Ｆ その他</t>
  </si>
  <si>
    <t>Ａ 書道</t>
  </si>
  <si>
    <t>Ｂ 華道</t>
  </si>
  <si>
    <t>Ｃ 茶道</t>
  </si>
  <si>
    <t>Ｂ バレエ</t>
    <phoneticPr fontId="1"/>
  </si>
  <si>
    <t>-</t>
    <phoneticPr fontId="1"/>
  </si>
  <si>
    <t>大項目</t>
    <rPh sb="0" eb="3">
      <t>ダイコウモク</t>
    </rPh>
    <phoneticPr fontId="1"/>
  </si>
  <si>
    <t>中項目</t>
    <rPh sb="0" eb="3">
      <t>チュウコウモク</t>
    </rPh>
    <phoneticPr fontId="1"/>
  </si>
  <si>
    <t>回数</t>
    <rPh sb="0" eb="2">
      <t>カイスウ</t>
    </rPh>
    <phoneticPr fontId="1"/>
  </si>
  <si>
    <t>教受付NO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</si>
  <si>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</si>
  <si>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</si>
  <si>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</si>
  <si>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</si>
  <si>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</si>
  <si>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</si>
  <si>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</si>
  <si>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</si>
  <si>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</si>
  <si>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</si>
  <si>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</si>
  <si>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</si>
  <si>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</si>
  <si>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</si>
  <si>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</si>
  <si>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</si>
  <si>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</si>
  <si>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</si>
  <si>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</si>
  <si>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</si>
  <si>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</si>
  <si>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</si>
  <si>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</si>
  <si>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</si>
  <si>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</si>
  <si>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</si>
  <si>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</si>
  <si>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</si>
  <si>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</si>
  <si>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</si>
  <si>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</si>
  <si>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</si>
  <si>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</si>
  <si>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</si>
  <si>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</si>
  <si>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</si>
  <si>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</si>
  <si>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</si>
  <si>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</si>
  <si>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</si>
  <si>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</si>
  <si>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</si>
  <si>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</si>
  <si>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</si>
  <si>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</si>
  <si>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</si>
  <si>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</si>
  <si>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</si>
  <si>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</si>
  <si>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</si>
  <si>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</si>
  <si>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</si>
  <si>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</si>
  <si>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</si>
  <si>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</si>
  <si>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</si>
  <si>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</si>
  <si>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</si>
  <si>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</si>
  <si>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</si>
  <si>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</si>
  <si>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</si>
  <si>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</si>
  <si>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</si>
  <si>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</si>
  <si>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</si>
  <si>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</si>
  <si>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</si>
  <si>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学芸大</t>
    <rPh sb="0" eb="3">
      <t>ガクゲイダイ</t>
    </rPh>
    <phoneticPr fontId="1"/>
  </si>
  <si>
    <t>筑波大</t>
    <rPh sb="0" eb="3">
      <t>ツクバダイ</t>
    </rPh>
    <phoneticPr fontId="1"/>
  </si>
  <si>
    <t>～</t>
    <phoneticPr fontId="3"/>
  </si>
  <si>
    <t>芸名・雅号</t>
    <rPh sb="0" eb="2">
      <t>ゲイメイ</t>
    </rPh>
    <rPh sb="3" eb="5">
      <t>ガゴウ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</si>
  <si>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</si>
  <si>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</si>
  <si>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都道府県・指定都市名</t>
    <rPh sb="0" eb="4">
      <t>トドウフケン</t>
    </rPh>
    <rPh sb="5" eb="7">
      <t>シテイ</t>
    </rPh>
    <rPh sb="7" eb="10">
      <t>トシメイ</t>
    </rPh>
    <phoneticPr fontId="3"/>
  </si>
  <si>
    <t>　 団体等が所在する地域を起点とすること。</t>
    <rPh sb="6" eb="8">
      <t>ショザイ</t>
    </rPh>
    <rPh sb="10" eb="12">
      <t>チイキ</t>
    </rPh>
    <rPh sb="13" eb="15">
      <t>キテン</t>
    </rPh>
    <phoneticPr fontId="3"/>
  </si>
  <si>
    <t>※　申請時において，補助者が決まっていない場合は，講師（主指導者）となる芸術家と相談の上，補助者の派遣を依頼する可能性の高い法人又は</t>
    <rPh sb="2" eb="4">
      <t>シンセイ</t>
    </rPh>
    <rPh sb="4" eb="5">
      <t>ジ</t>
    </rPh>
    <rPh sb="10" eb="13">
      <t>ホジョシャ</t>
    </rPh>
    <rPh sb="14" eb="15">
      <t>キ</t>
    </rPh>
    <rPh sb="21" eb="23">
      <t>バアイ</t>
    </rPh>
    <rPh sb="25" eb="27">
      <t>コウシ</t>
    </rPh>
    <rPh sb="28" eb="29">
      <t>シュ</t>
    </rPh>
    <rPh sb="29" eb="32">
      <t>シドウシャ</t>
    </rPh>
    <rPh sb="36" eb="39">
      <t>ゲイジュツカ</t>
    </rPh>
    <rPh sb="40" eb="42">
      <t>ソウダン</t>
    </rPh>
    <rPh sb="43" eb="44">
      <t>ウエ</t>
    </rPh>
    <rPh sb="45" eb="48">
      <t>ホジョシャ</t>
    </rPh>
    <rPh sb="49" eb="51">
      <t>ハケン</t>
    </rPh>
    <rPh sb="52" eb="54">
      <t>イライ</t>
    </rPh>
    <rPh sb="56" eb="59">
      <t>カノウセイ</t>
    </rPh>
    <rPh sb="60" eb="61">
      <t>タカ</t>
    </rPh>
    <rPh sb="62" eb="64">
      <t>ホウジン</t>
    </rPh>
    <rPh sb="64" eb="65">
      <t>マタ</t>
    </rPh>
    <phoneticPr fontId="3"/>
  </si>
  <si>
    <t>※　申請時において，補助者が決まっていない場合は，「被派遣者」の「氏名」欄に「補助者①」のように記入すること。</t>
    <rPh sb="2" eb="5">
      <t>シンセイジ</t>
    </rPh>
    <rPh sb="10" eb="13">
      <t>ホジョシャ</t>
    </rPh>
    <rPh sb="14" eb="15">
      <t>キ</t>
    </rPh>
    <rPh sb="21" eb="23">
      <t>バアイ</t>
    </rPh>
    <rPh sb="26" eb="27">
      <t>ヒ</t>
    </rPh>
    <rPh sb="27" eb="29">
      <t>ハケン</t>
    </rPh>
    <rPh sb="29" eb="30">
      <t>シャ</t>
    </rPh>
    <rPh sb="33" eb="35">
      <t>シメイ</t>
    </rPh>
    <rPh sb="36" eb="37">
      <t>ラン</t>
    </rPh>
    <rPh sb="39" eb="42">
      <t>ホジョシャ</t>
    </rPh>
    <rPh sb="48" eb="50">
      <t>キニュウ</t>
    </rPh>
    <phoneticPr fontId="3"/>
  </si>
  <si>
    <t>※　飛行機や船舶による移動における「出発地」と「到着地」の間の「距離」欄は記入を省略することができる。</t>
    <rPh sb="2" eb="5">
      <t>ヒコウキ</t>
    </rPh>
    <rPh sb="6" eb="8">
      <t>センパク</t>
    </rPh>
    <rPh sb="11" eb="13">
      <t>イドウ</t>
    </rPh>
    <rPh sb="18" eb="21">
      <t>シュッパツチ</t>
    </rPh>
    <rPh sb="24" eb="26">
      <t>トウチャク</t>
    </rPh>
    <rPh sb="26" eb="27">
      <t>チ</t>
    </rPh>
    <rPh sb="29" eb="30">
      <t>カン</t>
    </rPh>
    <rPh sb="32" eb="34">
      <t>キョリ</t>
    </rPh>
    <rPh sb="35" eb="36">
      <t>ラン</t>
    </rPh>
    <rPh sb="37" eb="39">
      <t>キニュウ</t>
    </rPh>
    <rPh sb="40" eb="42">
      <t>ショウリャク</t>
    </rPh>
    <phoneticPr fontId="3"/>
  </si>
  <si>
    <t>※　申請時において，実施日未確定の場合も，「日付」「曜日」欄に仮の予定期日を記入すること。（例：「10月19日」「金」）</t>
    <rPh sb="2" eb="5">
      <t>シンセイジ</t>
    </rPh>
    <rPh sb="10" eb="12">
      <t>ジッシ</t>
    </rPh>
    <rPh sb="12" eb="13">
      <t>ビ</t>
    </rPh>
    <rPh sb="13" eb="16">
      <t>ミカクテイ</t>
    </rPh>
    <rPh sb="17" eb="19">
      <t>バアイ</t>
    </rPh>
    <rPh sb="22" eb="24">
      <t>ヒヅケ</t>
    </rPh>
    <rPh sb="26" eb="28">
      <t>ヨウビ</t>
    </rPh>
    <rPh sb="29" eb="30">
      <t>ラン</t>
    </rPh>
    <rPh sb="31" eb="32">
      <t>カリ</t>
    </rPh>
    <rPh sb="33" eb="35">
      <t>ヨテイ</t>
    </rPh>
    <rPh sb="35" eb="37">
      <t>キジツ</t>
    </rPh>
    <rPh sb="38" eb="40">
      <t>キニュウ</t>
    </rPh>
    <rPh sb="46" eb="47">
      <t>レイ</t>
    </rPh>
    <rPh sb="51" eb="52">
      <t>ガツ</t>
    </rPh>
    <rPh sb="54" eb="55">
      <t>ニチ</t>
    </rPh>
    <rPh sb="57" eb="58">
      <t>キン</t>
    </rPh>
    <phoneticPr fontId="3"/>
  </si>
  <si>
    <t>※　バスを利用する場合は，バス運賃の根拠書類（運賃表、検索画面のコピー等）を添付すること。</t>
    <rPh sb="5" eb="7">
      <t>リヨウ</t>
    </rPh>
    <rPh sb="9" eb="11">
      <t>バアイ</t>
    </rPh>
    <phoneticPr fontId="3"/>
  </si>
  <si>
    <t>※　被派遣者の人数に応じて，必要枚数を作成すること。（１人につき１枚作成）　また，記入欄が不足する場合は，適宜追加すること。</t>
    <rPh sb="2" eb="3">
      <t>ヒ</t>
    </rPh>
    <rPh sb="3" eb="5">
      <t>ハケン</t>
    </rPh>
    <rPh sb="5" eb="6">
      <t>シャ</t>
    </rPh>
    <rPh sb="7" eb="9">
      <t>ニンズウ</t>
    </rPh>
    <rPh sb="10" eb="11">
      <t>オウ</t>
    </rPh>
    <rPh sb="14" eb="16">
      <t>ヒツヨウ</t>
    </rPh>
    <rPh sb="16" eb="18">
      <t>マイスウ</t>
    </rPh>
    <rPh sb="19" eb="21">
      <t>サクセイ</t>
    </rPh>
    <rPh sb="27" eb="29">
      <t>ヒトリ</t>
    </rPh>
    <rPh sb="33" eb="34">
      <t>マイ</t>
    </rPh>
    <rPh sb="34" eb="36">
      <t>サクセイ</t>
    </rPh>
    <phoneticPr fontId="3"/>
  </si>
  <si>
    <t>～</t>
    <phoneticPr fontId="3"/>
  </si>
  <si>
    <t>～</t>
    <phoneticPr fontId="3"/>
  </si>
  <si>
    <t>到着地</t>
    <rPh sb="0" eb="2">
      <t>トウチャク</t>
    </rPh>
    <rPh sb="2" eb="3">
      <t>チ</t>
    </rPh>
    <phoneticPr fontId="3"/>
  </si>
  <si>
    <t>出発地</t>
    <rPh sb="0" eb="3">
      <t>シュッパツチ</t>
    </rPh>
    <phoneticPr fontId="3"/>
  </si>
  <si>
    <t>宿泊地</t>
    <rPh sb="0" eb="3">
      <t>シュクハクチ</t>
    </rPh>
    <phoneticPr fontId="3"/>
  </si>
  <si>
    <t>宿泊料</t>
    <rPh sb="0" eb="3">
      <t>シュクハクリョウ</t>
    </rPh>
    <phoneticPr fontId="3"/>
  </si>
  <si>
    <t>日当</t>
    <rPh sb="0" eb="2">
      <t>ニットウ</t>
    </rPh>
    <phoneticPr fontId="3"/>
  </si>
  <si>
    <t>車賃</t>
    <rPh sb="0" eb="1">
      <t>シャ</t>
    </rPh>
    <rPh sb="1" eb="2">
      <t>チン</t>
    </rPh>
    <phoneticPr fontId="3"/>
  </si>
  <si>
    <t>交通費
小計</t>
    <rPh sb="0" eb="2">
      <t>コウツウ</t>
    </rPh>
    <rPh sb="2" eb="3">
      <t>ヒ</t>
    </rPh>
    <rPh sb="4" eb="5">
      <t>ショウ</t>
    </rPh>
    <rPh sb="5" eb="6">
      <t>ケイ</t>
    </rPh>
    <phoneticPr fontId="3"/>
  </si>
  <si>
    <t>特急・
急行
料金</t>
    <rPh sb="0" eb="2">
      <t>トッキュウ</t>
    </rPh>
    <rPh sb="4" eb="6">
      <t>キュウコウ</t>
    </rPh>
    <rPh sb="7" eb="9">
      <t>リョウキン</t>
    </rPh>
    <phoneticPr fontId="3"/>
  </si>
  <si>
    <t>運賃
(乗車券)</t>
    <rPh sb="0" eb="2">
      <t>ウンチン</t>
    </rPh>
    <rPh sb="4" eb="7">
      <t>ジョウシャケン</t>
    </rPh>
    <phoneticPr fontId="3"/>
  </si>
  <si>
    <t>距離
(km)</t>
    <rPh sb="0" eb="2">
      <t>キョリ</t>
    </rPh>
    <phoneticPr fontId="3"/>
  </si>
  <si>
    <r>
      <t xml:space="preserve">交通機関名
</t>
    </r>
    <r>
      <rPr>
        <sz val="9"/>
        <rFont val="ＭＳ Ｐゴシック"/>
        <family val="3"/>
        <charset val="128"/>
      </rPr>
      <t>※航空機・
ＪＲ・私鉄・
船・バス等</t>
    </r>
    <rPh sb="0" eb="2">
      <t>コウツウ</t>
    </rPh>
    <rPh sb="2" eb="4">
      <t>キカン</t>
    </rPh>
    <rPh sb="4" eb="5">
      <t>メイ</t>
    </rPh>
    <rPh sb="7" eb="9">
      <t>コウクウ</t>
    </rPh>
    <rPh sb="9" eb="10">
      <t>キ</t>
    </rPh>
    <rPh sb="15" eb="17">
      <t>シテツ</t>
    </rPh>
    <rPh sb="19" eb="20">
      <t>セン</t>
    </rPh>
    <rPh sb="23" eb="24">
      <t>ナド</t>
    </rPh>
    <phoneticPr fontId="3"/>
  </si>
  <si>
    <t>移動区間</t>
    <rPh sb="0" eb="2">
      <t>イドウ</t>
    </rPh>
    <rPh sb="2" eb="4">
      <t>クカン</t>
    </rPh>
    <phoneticPr fontId="3"/>
  </si>
  <si>
    <t>曜</t>
    <rPh sb="0" eb="1">
      <t>ヒカリ</t>
    </rPh>
    <phoneticPr fontId="3"/>
  </si>
  <si>
    <t>日付</t>
    <rPh sb="0" eb="2">
      <t>ヒヅケ</t>
    </rPh>
    <phoneticPr fontId="3"/>
  </si>
  <si>
    <t>合　　　計　（a+b+c+d）</t>
    <rPh sb="0" eb="1">
      <t>ゴウ</t>
    </rPh>
    <rPh sb="4" eb="5">
      <t>ケイ</t>
    </rPh>
    <phoneticPr fontId="3"/>
  </si>
  <si>
    <t>本名</t>
    <rPh sb="0" eb="2">
      <t>ホンミョウ</t>
    </rPh>
    <phoneticPr fontId="3"/>
  </si>
  <si>
    <t>最寄駅</t>
    <rPh sb="0" eb="2">
      <t>モヨリ</t>
    </rPh>
    <rPh sb="2" eb="3">
      <t>エキ</t>
    </rPh>
    <phoneticPr fontId="3"/>
  </si>
  <si>
    <t>出発地住所</t>
    <rPh sb="0" eb="3">
      <t>シュッパツチ</t>
    </rPh>
    <rPh sb="3" eb="5">
      <t>ジュウショ</t>
    </rPh>
    <phoneticPr fontId="3"/>
  </si>
  <si>
    <t>氏名</t>
    <rPh sb="0" eb="2">
      <t>シメイ</t>
    </rPh>
    <phoneticPr fontId="3"/>
  </si>
  <si>
    <t>被派遣者</t>
    <rPh sb="0" eb="1">
      <t>ヒ</t>
    </rPh>
    <rPh sb="1" eb="2">
      <t>ハ</t>
    </rPh>
    <rPh sb="2" eb="3">
      <t>ツカ</t>
    </rPh>
    <rPh sb="3" eb="4">
      <t>シャ</t>
    </rPh>
    <phoneticPr fontId="3"/>
  </si>
  <si>
    <t>所在地</t>
    <rPh sb="0" eb="3">
      <t>ショザイチ</t>
    </rPh>
    <phoneticPr fontId="3"/>
  </si>
  <si>
    <t>学校名</t>
    <rPh sb="0" eb="2">
      <t>ガッコウ</t>
    </rPh>
    <rPh sb="2" eb="3">
      <t>メイ</t>
    </rPh>
    <phoneticPr fontId="3"/>
  </si>
  <si>
    <t>派遣先</t>
    <rPh sb="0" eb="2">
      <t>ハケン</t>
    </rPh>
    <rPh sb="2" eb="3">
      <t>サキ</t>
    </rPh>
    <phoneticPr fontId="3"/>
  </si>
  <si>
    <t>令和３年度「文化芸術による子供育成総合事業」
－コミュニケーション能力向上事業－
＜学校申請方式＞
被派遣者旅費計算書</t>
    <rPh sb="50" eb="51">
      <t>ヒ</t>
    </rPh>
    <rPh sb="51" eb="54">
      <t>ハケンシャ</t>
    </rPh>
    <rPh sb="54" eb="56">
      <t>リョヒ</t>
    </rPh>
    <rPh sb="56" eb="59">
      <t>ケイサンショ</t>
    </rPh>
    <phoneticPr fontId="3"/>
  </si>
  <si>
    <t>（様式４－２）</t>
    <phoneticPr fontId="1"/>
  </si>
  <si>
    <t>備考</t>
    <rPh sb="0" eb="2">
      <t>ビコウ</t>
    </rPh>
    <phoneticPr fontId="1"/>
  </si>
  <si>
    <t>○○駅</t>
    <rPh sb="2" eb="3">
      <t>エキ</t>
    </rPh>
    <phoneticPr fontId="1"/>
  </si>
  <si>
    <t>××駅</t>
    <rPh sb="2" eb="3">
      <t>エキ</t>
    </rPh>
    <phoneticPr fontId="1"/>
  </si>
  <si>
    <t>（様式４－２）</t>
    <phoneticPr fontId="1"/>
  </si>
  <si>
    <t>音楽　太郎</t>
    <phoneticPr fontId="1"/>
  </si>
  <si>
    <t>××市××町333-3</t>
    <phoneticPr fontId="1"/>
  </si>
  <si>
    <t>TARO</t>
    <phoneticPr fontId="1"/>
  </si>
  <si>
    <t>～</t>
    <phoneticPr fontId="3"/>
  </si>
  <si>
    <t>△△駅</t>
    <rPh sb="1" eb="3">
      <t>サンカクエキ</t>
    </rPh>
    <phoneticPr fontId="1"/>
  </si>
  <si>
    <t>JR特急あり</t>
  </si>
  <si>
    <t>○○市</t>
    <rPh sb="2" eb="3">
      <t>シ</t>
    </rPh>
    <phoneticPr fontId="1"/>
  </si>
  <si>
    <t>△△駅</t>
    <rPh sb="2" eb="3">
      <t>エキ</t>
    </rPh>
    <phoneticPr fontId="1"/>
  </si>
  <si>
    <t>JR特急なし</t>
  </si>
  <si>
    <t>○○中</t>
    <rPh sb="2" eb="3">
      <t>チュウ</t>
    </rPh>
    <phoneticPr fontId="1"/>
  </si>
  <si>
    <t>徒歩</t>
  </si>
  <si>
    <t>○○駅</t>
    <phoneticPr fontId="1"/>
  </si>
  <si>
    <t>××駅</t>
    <phoneticPr fontId="1"/>
  </si>
  <si>
    <t>～</t>
  </si>
  <si>
    <t>○○駅</t>
  </si>
  <si>
    <t>××駅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</si>
</sst>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_);[Red]\(#,##0\)"/>
    <numFmt numFmtId="181" formatCode="0.0&quot;km&quot;_ "/>
    <numFmt numFmtId="182" formatCode="0.0_ "/>
    <numFmt numFmtId="183" formatCode="&quot;(&quot;aaa&quot;)&quot;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color rgb="FF0000FF"/>
      <name val="ＭＳ Ｐゴシック"/>
      <family val="3"/>
      <charset val="128"/>
    </font>
    <font>
      <sz val="18"/>
      <color rgb="FF0000FF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  <font>
      <i/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/>
  </cellStyleXfs>
  <cellXfs count="205">
    <xf numFmtId="0" fontId="0" fillId="0" borderId="0" xfId="0"/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2" fillId="0" borderId="0" xfId="1" applyFont="1"/>
    <xf numFmtId="0" fontId="11" fillId="0" borderId="0" xfId="1" applyFont="1" applyBorder="1" applyAlignment="1">
      <alignment vertical="center"/>
    </xf>
    <xf numFmtId="0" fontId="7" fillId="0" borderId="0" xfId="1" applyFont="1" applyAlignment="1">
      <alignment vertical="center" justifyLastLine="1"/>
    </xf>
    <xf numFmtId="0" fontId="10" fillId="0" borderId="0" xfId="3" applyFont="1" applyAlignment="1">
      <alignment horizontal="center" vertical="center"/>
    </xf>
    <xf numFmtId="0" fontId="10" fillId="0" borderId="0" xfId="3" applyFont="1" applyBorder="1" applyAlignment="1">
      <alignment horizontal="center" vertical="center" shrinkToFit="1"/>
    </xf>
    <xf numFmtId="180" fontId="10" fillId="0" borderId="0" xfId="3" applyNumberFormat="1" applyFont="1" applyBorder="1" applyAlignment="1">
      <alignment horizontal="center" vertical="center"/>
    </xf>
    <xf numFmtId="0" fontId="10" fillId="0" borderId="0" xfId="3" applyFont="1" applyAlignment="1">
      <alignment horizontal="right" vertical="center"/>
    </xf>
    <xf numFmtId="181" fontId="10" fillId="0" borderId="0" xfId="3" applyNumberFormat="1" applyFont="1" applyBorder="1" applyAlignment="1">
      <alignment horizontal="right" vertical="center"/>
    </xf>
    <xf numFmtId="0" fontId="10" fillId="0" borderId="0" xfId="3" applyFont="1" applyBorder="1" applyAlignment="1">
      <alignment horizontal="center" vertical="center"/>
    </xf>
    <xf numFmtId="182" fontId="10" fillId="0" borderId="0" xfId="3" applyNumberFormat="1" applyFont="1" applyAlignment="1">
      <alignment horizontal="center" vertical="center"/>
    </xf>
    <xf numFmtId="180" fontId="10" fillId="0" borderId="27" xfId="3" applyNumberFormat="1" applyFont="1" applyFill="1" applyBorder="1" applyAlignment="1">
      <alignment horizontal="right" vertical="top" shrinkToFit="1"/>
    </xf>
    <xf numFmtId="180" fontId="2" fillId="0" borderId="29" xfId="3" applyNumberFormat="1" applyFont="1" applyBorder="1" applyAlignment="1">
      <alignment horizontal="center" vertical="center" shrinkToFit="1"/>
    </xf>
    <xf numFmtId="180" fontId="10" fillId="0" borderId="30" xfId="3" applyNumberFormat="1" applyFont="1" applyBorder="1" applyAlignment="1">
      <alignment vertical="center"/>
    </xf>
    <xf numFmtId="180" fontId="10" fillId="0" borderId="31" xfId="3" applyNumberFormat="1" applyFont="1" applyBorder="1" applyAlignment="1">
      <alignment vertical="center"/>
    </xf>
    <xf numFmtId="38" fontId="10" fillId="0" borderId="34" xfId="2" applyFont="1" applyBorder="1" applyAlignment="1">
      <alignment vertical="center"/>
    </xf>
    <xf numFmtId="38" fontId="10" fillId="0" borderId="35" xfId="2" applyFont="1" applyBorder="1" applyAlignment="1">
      <alignment vertical="center"/>
    </xf>
    <xf numFmtId="0" fontId="2" fillId="0" borderId="33" xfId="3" applyFont="1" applyBorder="1" applyAlignment="1">
      <alignment horizontal="center" vertical="center" shrinkToFit="1"/>
    </xf>
    <xf numFmtId="0" fontId="10" fillId="0" borderId="34" xfId="3" applyFont="1" applyBorder="1" applyAlignment="1">
      <alignment horizontal="center" vertical="center" shrinkToFit="1"/>
    </xf>
    <xf numFmtId="0" fontId="2" fillId="0" borderId="36" xfId="3" applyFont="1" applyBorder="1" applyAlignment="1">
      <alignment horizontal="center" vertical="center" shrinkToFit="1"/>
    </xf>
    <xf numFmtId="180" fontId="2" fillId="0" borderId="28" xfId="3" applyNumberFormat="1" applyFont="1" applyBorder="1" applyAlignment="1">
      <alignment horizontal="center" vertical="center" shrinkToFit="1"/>
    </xf>
    <xf numFmtId="180" fontId="10" fillId="0" borderId="38" xfId="3" applyNumberFormat="1" applyFont="1" applyBorder="1" applyAlignment="1">
      <alignment vertical="center"/>
    </xf>
    <xf numFmtId="180" fontId="10" fillId="0" borderId="39" xfId="3" applyNumberFormat="1" applyFont="1" applyBorder="1" applyAlignment="1">
      <alignment vertical="center"/>
    </xf>
    <xf numFmtId="38" fontId="10" fillId="0" borderId="41" xfId="2" applyFont="1" applyBorder="1" applyAlignment="1">
      <alignment vertical="center"/>
    </xf>
    <xf numFmtId="38" fontId="10" fillId="0" borderId="42" xfId="2" applyFont="1" applyBorder="1" applyAlignment="1">
      <alignment vertical="center"/>
    </xf>
    <xf numFmtId="0" fontId="2" fillId="0" borderId="40" xfId="3" applyFont="1" applyBorder="1" applyAlignment="1">
      <alignment horizontal="center" vertical="center" shrinkToFit="1"/>
    </xf>
    <xf numFmtId="0" fontId="10" fillId="0" borderId="41" xfId="3" applyFont="1" applyBorder="1" applyAlignment="1">
      <alignment horizontal="center" vertical="center" shrinkToFit="1"/>
    </xf>
    <xf numFmtId="0" fontId="2" fillId="0" borderId="43" xfId="3" applyFont="1" applyBorder="1" applyAlignment="1">
      <alignment horizontal="center" vertical="center" shrinkToFit="1"/>
    </xf>
    <xf numFmtId="180" fontId="2" fillId="0" borderId="45" xfId="3" applyNumberFormat="1" applyFont="1" applyBorder="1" applyAlignment="1">
      <alignment horizontal="center" vertical="center" shrinkToFit="1"/>
    </xf>
    <xf numFmtId="180" fontId="10" fillId="0" borderId="24" xfId="3" applyNumberFormat="1" applyFont="1" applyBorder="1" applyAlignment="1">
      <alignment vertical="center"/>
    </xf>
    <xf numFmtId="38" fontId="10" fillId="0" borderId="47" xfId="2" applyFont="1" applyBorder="1" applyAlignment="1">
      <alignment vertical="center"/>
    </xf>
    <xf numFmtId="0" fontId="2" fillId="0" borderId="32" xfId="3" applyFont="1" applyBorder="1" applyAlignment="1">
      <alignment horizontal="center" vertical="center" shrinkToFit="1"/>
    </xf>
    <xf numFmtId="0" fontId="10" fillId="0" borderId="48" xfId="3" applyFont="1" applyBorder="1" applyAlignment="1">
      <alignment horizontal="center" vertical="center" shrinkToFit="1"/>
    </xf>
    <xf numFmtId="0" fontId="2" fillId="0" borderId="49" xfId="3" applyFont="1" applyBorder="1" applyAlignment="1">
      <alignment horizontal="center" vertical="center" shrinkToFit="1"/>
    </xf>
    <xf numFmtId="180" fontId="2" fillId="0" borderId="20" xfId="3" applyNumberFormat="1" applyFont="1" applyBorder="1" applyAlignment="1">
      <alignment horizontal="center" vertical="center" shrinkToFit="1"/>
    </xf>
    <xf numFmtId="180" fontId="10" fillId="0" borderId="16" xfId="3" applyNumberFormat="1" applyFont="1" applyBorder="1" applyAlignment="1">
      <alignment vertical="center"/>
    </xf>
    <xf numFmtId="38" fontId="10" fillId="0" borderId="51" xfId="2" applyFont="1" applyBorder="1" applyAlignment="1">
      <alignment vertical="center"/>
    </xf>
    <xf numFmtId="38" fontId="10" fillId="0" borderId="52" xfId="2" applyFont="1" applyBorder="1" applyAlignment="1">
      <alignment vertical="center"/>
    </xf>
    <xf numFmtId="0" fontId="2" fillId="0" borderId="50" xfId="3" applyFont="1" applyBorder="1" applyAlignment="1">
      <alignment horizontal="center" vertical="center" shrinkToFit="1"/>
    </xf>
    <xf numFmtId="0" fontId="10" fillId="0" borderId="51" xfId="3" applyFont="1" applyBorder="1" applyAlignment="1">
      <alignment horizontal="center" vertical="center" shrinkToFit="1"/>
    </xf>
    <xf numFmtId="0" fontId="2" fillId="0" borderId="53" xfId="3" applyFont="1" applyBorder="1" applyAlignment="1">
      <alignment horizontal="center" vertical="center" shrinkToFit="1"/>
    </xf>
    <xf numFmtId="0" fontId="10" fillId="0" borderId="1" xfId="3" applyFont="1" applyBorder="1" applyAlignment="1">
      <alignment vertical="center"/>
    </xf>
    <xf numFmtId="0" fontId="10" fillId="0" borderId="1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 shrinkToFit="1"/>
    </xf>
    <xf numFmtId="180" fontId="10" fillId="0" borderId="0" xfId="3" applyNumberFormat="1" applyFont="1" applyAlignment="1">
      <alignment horizontal="center" vertical="center"/>
    </xf>
    <xf numFmtId="38" fontId="10" fillId="0" borderId="0" xfId="2" applyFont="1" applyAlignment="1">
      <alignment horizontal="right" vertical="center"/>
    </xf>
    <xf numFmtId="181" fontId="10" fillId="0" borderId="0" xfId="3" applyNumberFormat="1" applyFont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4" fillId="0" borderId="0" xfId="3" applyFont="1" applyAlignment="1">
      <alignment horizontal="center" vertical="center"/>
    </xf>
    <xf numFmtId="0" fontId="15" fillId="0" borderId="0" xfId="1" applyFont="1" applyBorder="1" applyAlignment="1">
      <alignment vertical="center" wrapText="1"/>
    </xf>
    <xf numFmtId="181" fontId="10" fillId="0" borderId="16" xfId="3" applyNumberFormat="1" applyFont="1" applyBorder="1" applyAlignment="1">
      <alignment vertical="center"/>
    </xf>
    <xf numFmtId="181" fontId="10" fillId="0" borderId="38" xfId="3" applyNumberFormat="1" applyFont="1" applyBorder="1" applyAlignment="1">
      <alignment vertical="center"/>
    </xf>
    <xf numFmtId="181" fontId="10" fillId="0" borderId="17" xfId="3" applyNumberFormat="1" applyFont="1" applyBorder="1" applyAlignment="1">
      <alignment vertical="center"/>
    </xf>
    <xf numFmtId="0" fontId="10" fillId="0" borderId="0" xfId="3" applyFont="1" applyAlignment="1">
      <alignment horizontal="center" vertical="center"/>
    </xf>
    <xf numFmtId="0" fontId="10" fillId="2" borderId="9" xfId="3" applyFont="1" applyFill="1" applyBorder="1" applyAlignment="1">
      <alignment horizontal="center" vertical="center" shrinkToFit="1"/>
    </xf>
    <xf numFmtId="0" fontId="10" fillId="2" borderId="58" xfId="3" applyFont="1" applyFill="1" applyBorder="1" applyAlignment="1">
      <alignment vertical="center" shrinkToFit="1"/>
    </xf>
    <xf numFmtId="0" fontId="10" fillId="2" borderId="2" xfId="3" applyFont="1" applyFill="1" applyBorder="1" applyAlignment="1">
      <alignment horizontal="center" vertical="center" shrinkToFit="1"/>
    </xf>
    <xf numFmtId="38" fontId="16" fillId="6" borderId="50" xfId="2" applyFont="1" applyFill="1" applyBorder="1" applyAlignment="1">
      <alignment vertical="center"/>
    </xf>
    <xf numFmtId="38" fontId="16" fillId="6" borderId="40" xfId="2" applyFont="1" applyFill="1" applyBorder="1" applyAlignment="1">
      <alignment vertical="center"/>
    </xf>
    <xf numFmtId="38" fontId="16" fillId="6" borderId="46" xfId="2" applyFont="1" applyFill="1" applyBorder="1" applyAlignment="1">
      <alignment vertical="center"/>
    </xf>
    <xf numFmtId="38" fontId="16" fillId="6" borderId="33" xfId="2" applyFont="1" applyFill="1" applyBorder="1" applyAlignment="1">
      <alignment vertical="center"/>
    </xf>
    <xf numFmtId="180" fontId="16" fillId="4" borderId="14" xfId="2" applyNumberFormat="1" applyFont="1" applyFill="1" applyBorder="1" applyAlignment="1">
      <alignment vertical="center" shrinkToFit="1"/>
    </xf>
    <xf numFmtId="180" fontId="16" fillId="4" borderId="14" xfId="3" applyNumberFormat="1" applyFont="1" applyFill="1" applyBorder="1" applyAlignment="1">
      <alignment vertical="center" shrinkToFit="1"/>
    </xf>
    <xf numFmtId="183" fontId="16" fillId="6" borderId="66" xfId="3" applyNumberFormat="1" applyFont="1" applyFill="1" applyBorder="1" applyAlignment="1">
      <alignment horizontal="center" vertical="center"/>
    </xf>
    <xf numFmtId="183" fontId="16" fillId="6" borderId="67" xfId="3" applyNumberFormat="1" applyFont="1" applyFill="1" applyBorder="1" applyAlignment="1">
      <alignment horizontal="center" vertical="center"/>
    </xf>
    <xf numFmtId="183" fontId="16" fillId="6" borderId="68" xfId="3" applyNumberFormat="1" applyFont="1" applyFill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8" fillId="0" borderId="53" xfId="3" applyFont="1" applyBorder="1" applyAlignment="1">
      <alignment horizontal="center" vertical="center" shrinkToFit="1"/>
    </xf>
    <xf numFmtId="0" fontId="18" fillId="0" borderId="50" xfId="3" applyFont="1" applyBorder="1" applyAlignment="1">
      <alignment horizontal="center" vertical="center" shrinkToFit="1"/>
    </xf>
    <xf numFmtId="181" fontId="19" fillId="0" borderId="16" xfId="3" applyNumberFormat="1" applyFont="1" applyBorder="1" applyAlignment="1">
      <alignment vertical="center"/>
    </xf>
    <xf numFmtId="38" fontId="19" fillId="0" borderId="52" xfId="2" applyFont="1" applyBorder="1" applyAlignment="1">
      <alignment vertical="center"/>
    </xf>
    <xf numFmtId="38" fontId="19" fillId="0" borderId="51" xfId="2" applyFont="1" applyBorder="1" applyAlignment="1">
      <alignment vertical="center"/>
    </xf>
    <xf numFmtId="180" fontId="19" fillId="0" borderId="39" xfId="3" applyNumberFormat="1" applyFont="1" applyBorder="1" applyAlignment="1">
      <alignment vertical="center"/>
    </xf>
    <xf numFmtId="180" fontId="19" fillId="0" borderId="16" xfId="3" applyNumberFormat="1" applyFont="1" applyBorder="1" applyAlignment="1">
      <alignment vertical="center"/>
    </xf>
    <xf numFmtId="180" fontId="18" fillId="0" borderId="20" xfId="3" applyNumberFormat="1" applyFont="1" applyBorder="1" applyAlignment="1">
      <alignment horizontal="center" vertical="center" shrinkToFit="1"/>
    </xf>
    <xf numFmtId="0" fontId="18" fillId="0" borderId="43" xfId="3" applyFont="1" applyBorder="1" applyAlignment="1">
      <alignment horizontal="center" vertical="center" shrinkToFit="1"/>
    </xf>
    <xf numFmtId="0" fontId="18" fillId="0" borderId="40" xfId="3" applyFont="1" applyBorder="1" applyAlignment="1">
      <alignment horizontal="center" vertical="center" shrinkToFit="1"/>
    </xf>
    <xf numFmtId="181" fontId="19" fillId="0" borderId="38" xfId="3" applyNumberFormat="1" applyFont="1" applyBorder="1" applyAlignment="1">
      <alignment vertical="center"/>
    </xf>
    <xf numFmtId="38" fontId="19" fillId="0" borderId="42" xfId="2" applyFont="1" applyBorder="1" applyAlignment="1">
      <alignment vertical="center"/>
    </xf>
    <xf numFmtId="38" fontId="19" fillId="0" borderId="41" xfId="2" applyFont="1" applyBorder="1" applyAlignment="1">
      <alignment vertical="center"/>
    </xf>
    <xf numFmtId="180" fontId="19" fillId="0" borderId="38" xfId="3" applyNumberFormat="1" applyFont="1" applyBorder="1" applyAlignment="1">
      <alignment vertical="center"/>
    </xf>
    <xf numFmtId="180" fontId="18" fillId="0" borderId="28" xfId="3" applyNumberFormat="1" applyFont="1" applyBorder="1" applyAlignment="1">
      <alignment horizontal="center" vertical="center" shrinkToFit="1"/>
    </xf>
    <xf numFmtId="0" fontId="18" fillId="0" borderId="49" xfId="3" applyFont="1" applyBorder="1" applyAlignment="1">
      <alignment horizontal="center" vertical="center" shrinkToFit="1"/>
    </xf>
    <xf numFmtId="0" fontId="18" fillId="0" borderId="32" xfId="3" applyFont="1" applyBorder="1" applyAlignment="1">
      <alignment horizontal="center" vertical="center" shrinkToFit="1"/>
    </xf>
    <xf numFmtId="38" fontId="19" fillId="0" borderId="47" xfId="2" applyFont="1" applyBorder="1" applyAlignment="1">
      <alignment vertical="center"/>
    </xf>
    <xf numFmtId="180" fontId="19" fillId="0" borderId="24" xfId="3" applyNumberFormat="1" applyFont="1" applyBorder="1" applyAlignment="1">
      <alignment vertical="center"/>
    </xf>
    <xf numFmtId="180" fontId="18" fillId="0" borderId="45" xfId="3" applyNumberFormat="1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38" fontId="4" fillId="5" borderId="39" xfId="2" applyFont="1" applyFill="1" applyBorder="1" applyAlignment="1">
      <alignment horizontal="right" vertical="center" shrinkToFit="1"/>
    </xf>
    <xf numFmtId="38" fontId="4" fillId="5" borderId="28" xfId="2" applyFont="1" applyFill="1" applyBorder="1" applyAlignment="1">
      <alignment horizontal="right" vertical="center" shrinkToFit="1"/>
    </xf>
    <xf numFmtId="38" fontId="4" fillId="5" borderId="64" xfId="2" applyFont="1" applyFill="1" applyBorder="1" applyAlignment="1">
      <alignment horizontal="right" vertical="center" shrinkToFit="1"/>
    </xf>
    <xf numFmtId="38" fontId="4" fillId="5" borderId="65" xfId="2" applyFont="1" applyFill="1" applyBorder="1" applyAlignment="1">
      <alignment horizontal="right" vertical="center" shrinkToFit="1"/>
    </xf>
    <xf numFmtId="180" fontId="16" fillId="4" borderId="26" xfId="3" applyNumberFormat="1" applyFont="1" applyFill="1" applyBorder="1" applyAlignment="1">
      <alignment vertical="center" shrinkToFit="1"/>
    </xf>
    <xf numFmtId="180" fontId="16" fillId="4" borderId="25" xfId="3" applyNumberFormat="1" applyFont="1" applyFill="1" applyBorder="1" applyAlignment="1">
      <alignment vertical="center" shrinkToFit="1"/>
    </xf>
    <xf numFmtId="180" fontId="10" fillId="2" borderId="10" xfId="3" applyNumberFormat="1" applyFont="1" applyFill="1" applyBorder="1" applyAlignment="1">
      <alignment horizontal="center" vertical="center" shrinkToFit="1"/>
    </xf>
    <xf numFmtId="180" fontId="10" fillId="2" borderId="8" xfId="3" applyNumberFormat="1" applyFont="1" applyFill="1" applyBorder="1" applyAlignment="1">
      <alignment horizontal="center" vertical="center" shrinkToFit="1"/>
    </xf>
    <xf numFmtId="180" fontId="10" fillId="2" borderId="9" xfId="3" applyNumberFormat="1" applyFont="1" applyFill="1" applyBorder="1" applyAlignment="1">
      <alignment horizontal="center" vertical="center" shrinkToFit="1"/>
    </xf>
    <xf numFmtId="180" fontId="10" fillId="2" borderId="2" xfId="3" applyNumberFormat="1" applyFont="1" applyFill="1" applyBorder="1" applyAlignment="1">
      <alignment horizontal="center" vertical="center" shrinkToFit="1"/>
    </xf>
    <xf numFmtId="38" fontId="4" fillId="5" borderId="19" xfId="2" applyFont="1" applyFill="1" applyBorder="1" applyAlignment="1">
      <alignment horizontal="right" vertical="center" shrinkToFit="1"/>
    </xf>
    <xf numFmtId="38" fontId="4" fillId="5" borderId="20" xfId="2" applyFont="1" applyFill="1" applyBorder="1" applyAlignment="1">
      <alignment horizontal="right" vertical="center" shrinkToFit="1"/>
    </xf>
    <xf numFmtId="0" fontId="10" fillId="2" borderId="4" xfId="3" applyFont="1" applyFill="1" applyBorder="1" applyAlignment="1">
      <alignment horizontal="center" vertical="center" shrinkToFit="1"/>
    </xf>
    <xf numFmtId="0" fontId="10" fillId="2" borderId="5" xfId="3" applyFont="1" applyFill="1" applyBorder="1" applyAlignment="1">
      <alignment horizontal="center" vertical="center" shrinkToFit="1"/>
    </xf>
    <xf numFmtId="0" fontId="10" fillId="2" borderId="15" xfId="3" applyFont="1" applyFill="1" applyBorder="1" applyAlignment="1">
      <alignment horizontal="center" vertical="center" shrinkToFit="1"/>
    </xf>
    <xf numFmtId="14" fontId="10" fillId="0" borderId="39" xfId="3" applyNumberFormat="1" applyFont="1" applyBorder="1" applyAlignment="1">
      <alignment horizontal="center" vertical="center"/>
    </xf>
    <xf numFmtId="14" fontId="10" fillId="0" borderId="44" xfId="3" applyNumberFormat="1" applyFont="1" applyBorder="1" applyAlignment="1">
      <alignment horizontal="center" vertical="center"/>
    </xf>
    <xf numFmtId="0" fontId="2" fillId="0" borderId="39" xfId="3" applyFont="1" applyBorder="1" applyAlignment="1">
      <alignment horizontal="center" vertical="center" wrapText="1"/>
    </xf>
    <xf numFmtId="0" fontId="2" fillId="0" borderId="28" xfId="3" applyFont="1" applyBorder="1" applyAlignment="1">
      <alignment horizontal="center" vertical="center" wrapText="1"/>
    </xf>
    <xf numFmtId="14" fontId="10" fillId="0" borderId="21" xfId="3" applyNumberFormat="1" applyFont="1" applyBorder="1" applyAlignment="1">
      <alignment horizontal="center" vertical="center"/>
    </xf>
    <xf numFmtId="14" fontId="10" fillId="0" borderId="37" xfId="3" applyNumberFormat="1" applyFont="1" applyBorder="1" applyAlignment="1">
      <alignment horizontal="center" vertical="center"/>
    </xf>
    <xf numFmtId="0" fontId="2" fillId="0" borderId="21" xfId="3" applyFont="1" applyBorder="1" applyAlignment="1">
      <alignment horizontal="center" vertical="center" wrapText="1"/>
    </xf>
    <xf numFmtId="0" fontId="2" fillId="0" borderId="23" xfId="3" applyFont="1" applyBorder="1" applyAlignment="1">
      <alignment horizontal="center" vertical="center" wrapText="1"/>
    </xf>
    <xf numFmtId="38" fontId="2" fillId="2" borderId="61" xfId="2" applyFont="1" applyFill="1" applyBorder="1" applyAlignment="1">
      <alignment horizontal="center" vertical="center" wrapText="1" shrinkToFit="1"/>
    </xf>
    <xf numFmtId="38" fontId="2" fillId="2" borderId="56" xfId="2" applyFont="1" applyFill="1" applyBorder="1" applyAlignment="1">
      <alignment horizontal="center" vertical="center" wrapText="1" shrinkToFit="1"/>
    </xf>
    <xf numFmtId="180" fontId="10" fillId="2" borderId="18" xfId="3" applyNumberFormat="1" applyFont="1" applyFill="1" applyBorder="1" applyAlignment="1">
      <alignment horizontal="center" vertical="center" shrinkToFit="1"/>
    </xf>
    <xf numFmtId="180" fontId="10" fillId="2" borderId="11" xfId="3" applyNumberFormat="1" applyFont="1" applyFill="1" applyBorder="1" applyAlignment="1">
      <alignment horizontal="center" vertical="center" shrinkToFit="1"/>
    </xf>
    <xf numFmtId="14" fontId="10" fillId="0" borderId="19" xfId="3" applyNumberFormat="1" applyFont="1" applyBorder="1" applyAlignment="1">
      <alignment horizontal="center" vertical="center"/>
    </xf>
    <xf numFmtId="14" fontId="10" fillId="0" borderId="54" xfId="3" applyNumberFormat="1" applyFont="1" applyBorder="1" applyAlignment="1">
      <alignment horizontal="center" vertical="center"/>
    </xf>
    <xf numFmtId="0" fontId="2" fillId="0" borderId="19" xfId="3" applyFont="1" applyBorder="1" applyAlignment="1">
      <alignment horizontal="center" vertical="center" wrapText="1"/>
    </xf>
    <xf numFmtId="0" fontId="2" fillId="0" borderId="20" xfId="3" applyFont="1" applyBorder="1" applyAlignment="1">
      <alignment horizontal="center" vertical="center" wrapText="1"/>
    </xf>
    <xf numFmtId="38" fontId="10" fillId="2" borderId="60" xfId="2" applyFont="1" applyFill="1" applyBorder="1" applyAlignment="1">
      <alignment horizontal="center" vertical="center" wrapText="1" shrinkToFit="1"/>
    </xf>
    <xf numFmtId="38" fontId="10" fillId="2" borderId="55" xfId="2" applyFont="1" applyFill="1" applyBorder="1" applyAlignment="1">
      <alignment horizontal="center" vertical="center" wrapText="1" shrinkToFit="1"/>
    </xf>
    <xf numFmtId="0" fontId="5" fillId="2" borderId="10" xfId="3" applyFont="1" applyFill="1" applyBorder="1" applyAlignment="1">
      <alignment horizontal="center" vertical="center" wrapText="1" shrinkToFit="1"/>
    </xf>
    <xf numFmtId="0" fontId="5" fillId="2" borderId="8" xfId="3" applyFont="1" applyFill="1" applyBorder="1" applyAlignment="1">
      <alignment horizontal="center" vertical="center" wrapText="1" shrinkToFit="1"/>
    </xf>
    <xf numFmtId="0" fontId="5" fillId="2" borderId="12" xfId="3" applyFont="1" applyFill="1" applyBorder="1" applyAlignment="1">
      <alignment horizontal="center" vertical="center" wrapText="1" shrinkToFit="1"/>
    </xf>
    <xf numFmtId="0" fontId="5" fillId="2" borderId="13" xfId="3" applyFont="1" applyFill="1" applyBorder="1" applyAlignment="1">
      <alignment horizontal="center" vertical="center" wrapText="1" shrinkToFit="1"/>
    </xf>
    <xf numFmtId="181" fontId="10" fillId="2" borderId="18" xfId="3" applyNumberFormat="1" applyFont="1" applyFill="1" applyBorder="1" applyAlignment="1">
      <alignment horizontal="center" vertical="center" wrapText="1" shrinkToFit="1"/>
    </xf>
    <xf numFmtId="181" fontId="10" fillId="2" borderId="11" xfId="3" applyNumberFormat="1" applyFont="1" applyFill="1" applyBorder="1" applyAlignment="1">
      <alignment horizontal="center" vertical="center" shrinkToFit="1"/>
    </xf>
    <xf numFmtId="0" fontId="10" fillId="2" borderId="62" xfId="3" applyFont="1" applyFill="1" applyBorder="1" applyAlignment="1">
      <alignment horizontal="center" vertical="center" wrapText="1" shrinkToFit="1"/>
    </xf>
    <xf numFmtId="0" fontId="10" fillId="2" borderId="57" xfId="3" applyFont="1" applyFill="1" applyBorder="1" applyAlignment="1">
      <alignment horizontal="center" vertical="center" wrapText="1" shrinkToFit="1"/>
    </xf>
    <xf numFmtId="0" fontId="14" fillId="3" borderId="3" xfId="3" applyFont="1" applyFill="1" applyBorder="1" applyAlignment="1">
      <alignment horizontal="center" vertical="center"/>
    </xf>
    <xf numFmtId="180" fontId="17" fillId="6" borderId="4" xfId="3" applyNumberFormat="1" applyFont="1" applyFill="1" applyBorder="1" applyAlignment="1">
      <alignment vertical="center"/>
    </xf>
    <xf numFmtId="180" fontId="17" fillId="6" borderId="5" xfId="3" applyNumberFormat="1" applyFont="1" applyFill="1" applyBorder="1" applyAlignment="1">
      <alignment vertical="center"/>
    </xf>
    <xf numFmtId="0" fontId="10" fillId="2" borderId="10" xfId="3" applyFont="1" applyFill="1" applyBorder="1" applyAlignment="1">
      <alignment horizontal="center" vertical="center"/>
    </xf>
    <xf numFmtId="0" fontId="10" fillId="2" borderId="63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0" fillId="2" borderId="59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 shrinkToFit="1"/>
    </xf>
    <xf numFmtId="0" fontId="10" fillId="2" borderId="3" xfId="3" applyFont="1" applyFill="1" applyBorder="1" applyAlignment="1">
      <alignment horizontal="center" vertical="center" shrinkToFit="1"/>
    </xf>
    <xf numFmtId="0" fontId="10" fillId="2" borderId="6" xfId="3" applyFont="1" applyFill="1" applyBorder="1" applyAlignment="1">
      <alignment horizontal="center" vertical="center"/>
    </xf>
    <xf numFmtId="38" fontId="10" fillId="2" borderId="4" xfId="2" applyFont="1" applyFill="1" applyBorder="1" applyAlignment="1">
      <alignment horizontal="center" vertical="center"/>
    </xf>
    <xf numFmtId="38" fontId="10" fillId="2" borderId="5" xfId="2" applyFont="1" applyFill="1" applyBorder="1" applyAlignment="1">
      <alignment horizontal="center" vertical="center"/>
    </xf>
    <xf numFmtId="0" fontId="10" fillId="2" borderId="18" xfId="3" applyFont="1" applyFill="1" applyBorder="1" applyAlignment="1">
      <alignment horizontal="center" vertical="center" shrinkToFit="1"/>
    </xf>
    <xf numFmtId="0" fontId="10" fillId="0" borderId="10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 shrinkToFit="1"/>
    </xf>
    <xf numFmtId="0" fontId="10" fillId="0" borderId="7" xfId="3" applyFont="1" applyBorder="1" applyAlignment="1">
      <alignment horizontal="center" vertical="center" shrinkToFit="1"/>
    </xf>
    <xf numFmtId="0" fontId="10" fillId="0" borderId="8" xfId="3" applyFont="1" applyBorder="1" applyAlignment="1">
      <alignment horizontal="center" vertical="center" shrinkToFit="1"/>
    </xf>
    <xf numFmtId="0" fontId="10" fillId="0" borderId="9" xfId="3" applyFont="1" applyBorder="1" applyAlignment="1">
      <alignment horizontal="center" vertical="center" shrinkToFit="1"/>
    </xf>
    <xf numFmtId="0" fontId="10" fillId="0" borderId="1" xfId="3" applyFont="1" applyBorder="1" applyAlignment="1">
      <alignment horizontal="center" vertical="center" shrinkToFit="1"/>
    </xf>
    <xf numFmtId="0" fontId="10" fillId="0" borderId="2" xfId="3" applyFont="1" applyBorder="1" applyAlignment="1">
      <alignment horizontal="center" vertical="center" shrinkToFit="1"/>
    </xf>
    <xf numFmtId="38" fontId="10" fillId="0" borderId="10" xfId="2" applyFont="1" applyBorder="1" applyAlignment="1">
      <alignment horizontal="center" vertical="center"/>
    </xf>
    <xf numFmtId="38" fontId="10" fillId="0" borderId="7" xfId="2" applyFont="1" applyBorder="1" applyAlignment="1">
      <alignment horizontal="center" vertical="center"/>
    </xf>
    <xf numFmtId="38" fontId="10" fillId="0" borderId="9" xfId="2" applyFont="1" applyBorder="1" applyAlignment="1">
      <alignment horizontal="center" vertical="center"/>
    </xf>
    <xf numFmtId="38" fontId="10" fillId="0" borderId="1" xfId="2" applyFont="1" applyBorder="1" applyAlignment="1">
      <alignment horizontal="center" vertical="center"/>
    </xf>
    <xf numFmtId="0" fontId="10" fillId="2" borderId="17" xfId="3" applyFont="1" applyFill="1" applyBorder="1" applyAlignment="1">
      <alignment horizontal="center" vertical="center" shrinkToFit="1"/>
    </xf>
    <xf numFmtId="0" fontId="10" fillId="0" borderId="21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10" fillId="0" borderId="23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6" fillId="6" borderId="4" xfId="3" applyFont="1" applyFill="1" applyBorder="1" applyAlignment="1">
      <alignment horizontal="center" vertical="center" shrinkToFit="1"/>
    </xf>
    <xf numFmtId="0" fontId="16" fillId="6" borderId="5" xfId="3" applyFont="1" applyFill="1" applyBorder="1" applyAlignment="1">
      <alignment horizontal="center" vertical="center" shrinkToFit="1"/>
    </xf>
    <xf numFmtId="180" fontId="10" fillId="2" borderId="4" xfId="3" applyNumberFormat="1" applyFont="1" applyFill="1" applyBorder="1" applyAlignment="1">
      <alignment horizontal="center" vertical="center"/>
    </xf>
    <xf numFmtId="180" fontId="10" fillId="2" borderId="5" xfId="3" applyNumberFormat="1" applyFont="1" applyFill="1" applyBorder="1" applyAlignment="1">
      <alignment horizontal="center" vertical="center"/>
    </xf>
    <xf numFmtId="0" fontId="16" fillId="6" borderId="4" xfId="3" applyFont="1" applyFill="1" applyBorder="1" applyAlignment="1">
      <alignment horizontal="center" vertical="center"/>
    </xf>
    <xf numFmtId="0" fontId="16" fillId="6" borderId="5" xfId="3" applyFont="1" applyFill="1" applyBorder="1" applyAlignment="1">
      <alignment horizontal="center" vertical="center"/>
    </xf>
    <xf numFmtId="0" fontId="16" fillId="6" borderId="6" xfId="3" applyFont="1" applyFill="1" applyBorder="1" applyAlignment="1">
      <alignment horizontal="center" vertical="center"/>
    </xf>
    <xf numFmtId="0" fontId="16" fillId="6" borderId="6" xfId="3" applyFont="1" applyFill="1" applyBorder="1" applyAlignment="1">
      <alignment horizontal="center" vertical="center" shrinkToFit="1"/>
    </xf>
    <xf numFmtId="14" fontId="19" fillId="0" borderId="39" xfId="3" applyNumberFormat="1" applyFont="1" applyBorder="1" applyAlignment="1">
      <alignment horizontal="center" vertical="center"/>
    </xf>
    <xf numFmtId="14" fontId="19" fillId="0" borderId="44" xfId="3" applyNumberFormat="1" applyFont="1" applyBorder="1" applyAlignment="1">
      <alignment horizontal="center" vertical="center"/>
    </xf>
    <xf numFmtId="0" fontId="18" fillId="0" borderId="39" xfId="3" applyFont="1" applyBorder="1" applyAlignment="1">
      <alignment horizontal="center" vertical="center" wrapText="1"/>
    </xf>
    <xf numFmtId="0" fontId="18" fillId="0" borderId="28" xfId="3" applyFont="1" applyBorder="1" applyAlignment="1">
      <alignment horizontal="center" vertical="center" wrapText="1"/>
    </xf>
    <xf numFmtId="14" fontId="19" fillId="0" borderId="19" xfId="3" applyNumberFormat="1" applyFont="1" applyBorder="1" applyAlignment="1">
      <alignment horizontal="center" vertical="center"/>
    </xf>
    <xf numFmtId="14" fontId="19" fillId="0" borderId="54" xfId="3" applyNumberFormat="1" applyFont="1" applyBorder="1" applyAlignment="1">
      <alignment horizontal="center" vertical="center"/>
    </xf>
    <xf numFmtId="0" fontId="18" fillId="0" borderId="19" xfId="3" applyFont="1" applyBorder="1" applyAlignment="1">
      <alignment horizontal="center" vertical="center" wrapText="1"/>
    </xf>
    <xf numFmtId="0" fontId="18" fillId="0" borderId="20" xfId="3" applyFont="1" applyBorder="1" applyAlignment="1">
      <alignment horizontal="center" vertical="center" wrapText="1"/>
    </xf>
    <xf numFmtId="0" fontId="19" fillId="0" borderId="21" xfId="3" applyFont="1" applyBorder="1" applyAlignment="1">
      <alignment horizontal="center" vertical="center"/>
    </xf>
    <xf numFmtId="0" fontId="19" fillId="0" borderId="22" xfId="3" applyFont="1" applyBorder="1" applyAlignment="1">
      <alignment horizontal="center" vertical="center"/>
    </xf>
    <xf numFmtId="0" fontId="19" fillId="0" borderId="23" xfId="3" applyFont="1" applyBorder="1" applyAlignment="1">
      <alignment horizontal="center" vertical="center"/>
    </xf>
    <xf numFmtId="0" fontId="19" fillId="0" borderId="10" xfId="3" applyFont="1" applyBorder="1" applyAlignment="1">
      <alignment horizontal="center" vertical="center"/>
    </xf>
    <xf numFmtId="0" fontId="19" fillId="0" borderId="7" xfId="3" applyFont="1" applyBorder="1" applyAlignment="1">
      <alignment horizontal="center" vertical="center"/>
    </xf>
    <xf numFmtId="0" fontId="19" fillId="0" borderId="8" xfId="3" applyFont="1" applyBorder="1" applyAlignment="1">
      <alignment horizontal="center" vertical="center"/>
    </xf>
    <xf numFmtId="0" fontId="19" fillId="0" borderId="10" xfId="3" applyFont="1" applyBorder="1" applyAlignment="1">
      <alignment horizontal="center" vertical="center" shrinkToFit="1"/>
    </xf>
    <xf numFmtId="0" fontId="19" fillId="0" borderId="7" xfId="3" applyFont="1" applyBorder="1" applyAlignment="1">
      <alignment horizontal="center" vertical="center" shrinkToFit="1"/>
    </xf>
    <xf numFmtId="0" fontId="19" fillId="0" borderId="8" xfId="3" applyFont="1" applyBorder="1" applyAlignment="1">
      <alignment horizontal="center" vertical="center" shrinkToFit="1"/>
    </xf>
    <xf numFmtId="0" fontId="19" fillId="0" borderId="9" xfId="3" applyFont="1" applyBorder="1" applyAlignment="1">
      <alignment horizontal="center" vertical="center" shrinkToFit="1"/>
    </xf>
    <xf numFmtId="0" fontId="19" fillId="0" borderId="1" xfId="3" applyFont="1" applyBorder="1" applyAlignment="1">
      <alignment horizontal="center" vertical="center" shrinkToFit="1"/>
    </xf>
    <xf numFmtId="0" fontId="19" fillId="0" borderId="2" xfId="3" applyFont="1" applyBorder="1" applyAlignment="1">
      <alignment horizontal="center" vertical="center" shrinkToFit="1"/>
    </xf>
    <xf numFmtId="38" fontId="19" fillId="0" borderId="10" xfId="2" applyFont="1" applyBorder="1" applyAlignment="1">
      <alignment horizontal="center" vertical="center"/>
    </xf>
    <xf numFmtId="38" fontId="19" fillId="0" borderId="7" xfId="2" applyFont="1" applyBorder="1" applyAlignment="1">
      <alignment horizontal="center" vertical="center"/>
    </xf>
    <xf numFmtId="38" fontId="19" fillId="0" borderId="9" xfId="2" applyFont="1" applyBorder="1" applyAlignment="1">
      <alignment horizontal="center" vertical="center"/>
    </xf>
    <xf numFmtId="38" fontId="19" fillId="0" borderId="1" xfId="2" applyFont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_H17本物公演団体旅費算定基礎" xfId="3"/>
  </cellStyles>
  <dxfs count="10"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0000FF"/>
      <color rgb="FFCCFFFF"/>
      <color rgb="FFFFFFCC"/>
      <color rgb="FFFCE4D6"/>
      <color rgb="FFFFE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428625</xdr:colOff>
      <xdr:row>34</xdr:row>
      <xdr:rowOff>390525</xdr:rowOff>
    </xdr:from>
    <xdr:ext cx="252249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251BD0-4AA7-4437-81D2-6D08823E2297}"/>
            </a:ext>
          </a:extLst>
        </xdr:cNvPr>
        <xdr:cNvSpPr txBox="1"/>
      </xdr:nvSpPr>
      <xdr:spPr>
        <a:xfrm>
          <a:off x="7658100" y="6000750"/>
          <a:ext cx="2522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oneCellAnchor>
  <xdr:oneCellAnchor>
    <xdr:from>
      <xdr:col>14</xdr:col>
      <xdr:colOff>428625</xdr:colOff>
      <xdr:row>34</xdr:row>
      <xdr:rowOff>384175</xdr:rowOff>
    </xdr:from>
    <xdr:ext cx="244298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C10082C-6074-4E54-A981-863D622848D5}"/>
            </a:ext>
          </a:extLst>
        </xdr:cNvPr>
        <xdr:cNvSpPr txBox="1"/>
      </xdr:nvSpPr>
      <xdr:spPr>
        <a:xfrm>
          <a:off x="9629775" y="6003925"/>
          <a:ext cx="2442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c</a:t>
          </a:r>
        </a:p>
      </xdr:txBody>
    </xdr:sp>
    <xdr:clientData/>
  </xdr:oneCellAnchor>
  <xdr:oneCellAnchor>
    <xdr:from>
      <xdr:col>12</xdr:col>
      <xdr:colOff>85725</xdr:colOff>
      <xdr:row>34</xdr:row>
      <xdr:rowOff>412750</xdr:rowOff>
    </xdr:from>
    <xdr:ext cx="258789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41CF42D-C104-4946-B899-4EE228C6185D}"/>
            </a:ext>
          </a:extLst>
        </xdr:cNvPr>
        <xdr:cNvSpPr txBox="1"/>
      </xdr:nvSpPr>
      <xdr:spPr>
        <a:xfrm>
          <a:off x="7159625" y="14801850"/>
          <a:ext cx="2587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oneCellAnchor>
  <xdr:oneCellAnchor>
    <xdr:from>
      <xdr:col>15</xdr:col>
      <xdr:colOff>428625</xdr:colOff>
      <xdr:row>34</xdr:row>
      <xdr:rowOff>412750</xdr:rowOff>
    </xdr:from>
    <xdr:ext cx="258789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429F888-0798-4F0F-9757-B714E2F00327}"/>
            </a:ext>
          </a:extLst>
        </xdr:cNvPr>
        <xdr:cNvSpPr txBox="1"/>
      </xdr:nvSpPr>
      <xdr:spPr>
        <a:xfrm>
          <a:off x="10287000" y="6003925"/>
          <a:ext cx="2587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d</a:t>
          </a:r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428625</xdr:colOff>
      <xdr:row>34</xdr:row>
      <xdr:rowOff>390525</xdr:rowOff>
    </xdr:from>
    <xdr:ext cx="252249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251BD0-4AA7-4437-81D2-6D08823E2297}"/>
            </a:ext>
          </a:extLst>
        </xdr:cNvPr>
        <xdr:cNvSpPr txBox="1"/>
      </xdr:nvSpPr>
      <xdr:spPr>
        <a:xfrm>
          <a:off x="6810375" y="14801850"/>
          <a:ext cx="2522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oneCellAnchor>
  <xdr:oneCellAnchor>
    <xdr:from>
      <xdr:col>14</xdr:col>
      <xdr:colOff>428625</xdr:colOff>
      <xdr:row>34</xdr:row>
      <xdr:rowOff>384175</xdr:rowOff>
    </xdr:from>
    <xdr:ext cx="244298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C10082C-6074-4E54-A981-863D622848D5}"/>
            </a:ext>
          </a:extLst>
        </xdr:cNvPr>
        <xdr:cNvSpPr txBox="1"/>
      </xdr:nvSpPr>
      <xdr:spPr>
        <a:xfrm>
          <a:off x="8782050" y="14795500"/>
          <a:ext cx="2442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c</a:t>
          </a:r>
        </a:p>
      </xdr:txBody>
    </xdr:sp>
    <xdr:clientData/>
  </xdr:oneCellAnchor>
  <xdr:oneCellAnchor>
    <xdr:from>
      <xdr:col>12</xdr:col>
      <xdr:colOff>85725</xdr:colOff>
      <xdr:row>34</xdr:row>
      <xdr:rowOff>412750</xdr:rowOff>
    </xdr:from>
    <xdr:ext cx="258789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41CF42D-C104-4946-B899-4EE228C6185D}"/>
            </a:ext>
          </a:extLst>
        </xdr:cNvPr>
        <xdr:cNvSpPr txBox="1"/>
      </xdr:nvSpPr>
      <xdr:spPr>
        <a:xfrm>
          <a:off x="7124700" y="14824075"/>
          <a:ext cx="2587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oneCellAnchor>
  <xdr:oneCellAnchor>
    <xdr:from>
      <xdr:col>15</xdr:col>
      <xdr:colOff>428625</xdr:colOff>
      <xdr:row>34</xdr:row>
      <xdr:rowOff>412750</xdr:rowOff>
    </xdr:from>
    <xdr:ext cx="258789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429F888-0798-4F0F-9757-B714E2F00327}"/>
            </a:ext>
          </a:extLst>
        </xdr:cNvPr>
        <xdr:cNvSpPr txBox="1"/>
      </xdr:nvSpPr>
      <xdr:spPr>
        <a:xfrm>
          <a:off x="9439275" y="14824075"/>
          <a:ext cx="2587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d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workbookViewId="0">
      <selection activeCell="O12" sqref="O12"/>
    </sheetView>
  </sheetViews>
  <sheetFormatPr defaultRowHeight="18.75" x14ac:dyDescent="0.4"/>
  <cols>
    <col min="1" max="1" width="13" bestFit="1" customWidth="1"/>
    <col min="2" max="2" width="4.375" customWidth="1"/>
    <col min="3" max="12" width="8.75" customWidth="1"/>
  </cols>
  <sheetData>
    <row r="1" spans="1:21" x14ac:dyDescent="0.4">
      <c r="A1" t="s">
        <v>43</v>
      </c>
      <c r="C1" t="s">
        <v>44</v>
      </c>
      <c r="N1" t="s">
        <v>45</v>
      </c>
      <c r="P1" t="s">
        <v>46</v>
      </c>
      <c r="Q1" t="s">
        <v>47</v>
      </c>
    </row>
    <row r="2" spans="1:21" x14ac:dyDescent="0.4">
      <c r="A2" t="s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N2">
        <v>3</v>
      </c>
      <c r="P2">
        <v>1</v>
      </c>
      <c r="Q2" t="s">
        <v>48</v>
      </c>
    </row>
    <row r="3" spans="1:21" x14ac:dyDescent="0.4">
      <c r="A3" t="s">
        <v>2</v>
      </c>
      <c r="C3" t="s">
        <v>0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</v>
      </c>
      <c r="N3">
        <v>4</v>
      </c>
      <c r="P3">
        <v>2</v>
      </c>
      <c r="Q3" t="s">
        <v>49</v>
      </c>
      <c r="U3" t="s">
        <v>14</v>
      </c>
    </row>
    <row r="4" spans="1:21" x14ac:dyDescent="0.4">
      <c r="A4" t="s">
        <v>3</v>
      </c>
      <c r="C4" t="s">
        <v>10</v>
      </c>
      <c r="D4" t="s">
        <v>15</v>
      </c>
      <c r="E4" t="s">
        <v>19</v>
      </c>
      <c r="F4" t="s">
        <v>22</v>
      </c>
      <c r="G4" t="s">
        <v>24</v>
      </c>
      <c r="H4" t="s">
        <v>26</v>
      </c>
      <c r="I4" t="s">
        <v>29</v>
      </c>
      <c r="J4" t="s">
        <v>32</v>
      </c>
      <c r="K4" t="s">
        <v>38</v>
      </c>
      <c r="L4" t="s">
        <v>42</v>
      </c>
      <c r="N4">
        <v>5</v>
      </c>
      <c r="P4">
        <v>3</v>
      </c>
      <c r="Q4" t="s">
        <v>50</v>
      </c>
    </row>
    <row r="5" spans="1:21" x14ac:dyDescent="0.4">
      <c r="A5" t="s">
        <v>4</v>
      </c>
      <c r="C5" t="s">
        <v>11</v>
      </c>
      <c r="D5" t="s">
        <v>41</v>
      </c>
      <c r="E5" t="s">
        <v>20</v>
      </c>
      <c r="F5" t="s">
        <v>23</v>
      </c>
      <c r="G5" t="s">
        <v>25</v>
      </c>
      <c r="H5" t="s">
        <v>27</v>
      </c>
      <c r="I5" t="s">
        <v>30</v>
      </c>
      <c r="J5" t="s">
        <v>33</v>
      </c>
      <c r="K5" t="s">
        <v>39</v>
      </c>
      <c r="N5">
        <v>6</v>
      </c>
      <c r="P5">
        <v>4</v>
      </c>
      <c r="Q5" t="s">
        <v>51</v>
      </c>
      <c r="U5" t="s">
        <v>14</v>
      </c>
    </row>
    <row r="6" spans="1:21" x14ac:dyDescent="0.4">
      <c r="A6" t="s">
        <v>5</v>
      </c>
      <c r="C6" t="s">
        <v>12</v>
      </c>
      <c r="D6" t="s">
        <v>16</v>
      </c>
      <c r="E6" t="s">
        <v>21</v>
      </c>
      <c r="F6" t="s">
        <v>21</v>
      </c>
      <c r="G6" t="s">
        <v>21</v>
      </c>
      <c r="H6" t="s">
        <v>28</v>
      </c>
      <c r="I6" t="s">
        <v>31</v>
      </c>
      <c r="J6" t="s">
        <v>34</v>
      </c>
      <c r="K6" t="s">
        <v>40</v>
      </c>
      <c r="N6">
        <v>7</v>
      </c>
      <c r="P6">
        <v>5</v>
      </c>
      <c r="Q6" t="s">
        <v>52</v>
      </c>
    </row>
    <row r="7" spans="1:21" x14ac:dyDescent="0.4">
      <c r="A7" t="s">
        <v>6</v>
      </c>
      <c r="C7" t="s">
        <v>13</v>
      </c>
      <c r="D7" t="s">
        <v>17</v>
      </c>
      <c r="H7" t="s">
        <v>13</v>
      </c>
      <c r="I7" t="s">
        <v>13</v>
      </c>
      <c r="J7" t="s">
        <v>35</v>
      </c>
      <c r="K7" t="s">
        <v>13</v>
      </c>
      <c r="N7">
        <v>8</v>
      </c>
      <c r="P7">
        <v>6</v>
      </c>
      <c r="Q7" t="s">
        <v>53</v>
      </c>
      <c r="U7" t="s">
        <v>14</v>
      </c>
    </row>
    <row r="8" spans="1:21" x14ac:dyDescent="0.4">
      <c r="A8" t="s">
        <v>7</v>
      </c>
      <c r="D8" t="s">
        <v>18</v>
      </c>
      <c r="J8" t="s">
        <v>36</v>
      </c>
      <c r="M8" t="s">
        <v>14</v>
      </c>
      <c r="N8">
        <v>9</v>
      </c>
      <c r="P8">
        <v>7</v>
      </c>
      <c r="Q8" t="s">
        <v>54</v>
      </c>
    </row>
    <row r="9" spans="1:21" x14ac:dyDescent="0.4">
      <c r="A9" t="s">
        <v>8</v>
      </c>
      <c r="J9" t="s">
        <v>37</v>
      </c>
      <c r="N9">
        <v>10</v>
      </c>
      <c r="P9">
        <v>8</v>
      </c>
      <c r="Q9" t="s">
        <v>55</v>
      </c>
      <c r="U9" t="s">
        <v>14</v>
      </c>
    </row>
    <row r="10" spans="1:21" x14ac:dyDescent="0.4">
      <c r="A10" t="s">
        <v>9</v>
      </c>
      <c r="M10" t="s">
        <v>14</v>
      </c>
      <c r="N10">
        <v>11</v>
      </c>
      <c r="P10">
        <v>9</v>
      </c>
      <c r="Q10" t="s">
        <v>56</v>
      </c>
    </row>
    <row r="11" spans="1:21" x14ac:dyDescent="0.4">
      <c r="A11" t="s">
        <v>1</v>
      </c>
      <c r="N11">
        <v>12</v>
      </c>
      <c r="P11">
        <v>10</v>
      </c>
      <c r="Q11" t="s">
        <v>57</v>
      </c>
      <c r="U11" t="s">
        <v>14</v>
      </c>
    </row>
    <row r="12" spans="1:21" x14ac:dyDescent="0.4">
      <c r="M12" t="s">
        <v>14</v>
      </c>
      <c r="P12">
        <v>11</v>
      </c>
      <c r="Q12" t="s">
        <v>58</v>
      </c>
    </row>
    <row r="13" spans="1:21" x14ac:dyDescent="0.4">
      <c r="P13">
        <v>12</v>
      </c>
      <c r="Q13" t="s">
        <v>59</v>
      </c>
      <c r="U13" t="s">
        <v>14</v>
      </c>
    </row>
    <row r="14" spans="1:21" x14ac:dyDescent="0.4">
      <c r="P14">
        <v>13</v>
      </c>
      <c r="Q14" t="s">
        <v>60</v>
      </c>
    </row>
    <row r="15" spans="1:21" x14ac:dyDescent="0.4">
      <c r="P15">
        <v>14</v>
      </c>
      <c r="Q15" t="s">
        <v>61</v>
      </c>
      <c r="U15" t="s">
        <v>14</v>
      </c>
    </row>
    <row r="16" spans="1:21" x14ac:dyDescent="0.4">
      <c r="P16">
        <v>15</v>
      </c>
      <c r="Q16" t="s">
        <v>62</v>
      </c>
    </row>
    <row r="17" spans="16:17" x14ac:dyDescent="0.4">
      <c r="P17">
        <v>16</v>
      </c>
      <c r="Q17" t="s">
        <v>63</v>
      </c>
    </row>
    <row r="18" spans="16:17" x14ac:dyDescent="0.4">
      <c r="P18">
        <v>17</v>
      </c>
      <c r="Q18" t="s">
        <v>64</v>
      </c>
    </row>
    <row r="19" spans="16:17" x14ac:dyDescent="0.4">
      <c r="P19">
        <v>18</v>
      </c>
      <c r="Q19" t="s">
        <v>65</v>
      </c>
    </row>
    <row r="20" spans="16:17" x14ac:dyDescent="0.4">
      <c r="P20">
        <v>19</v>
      </c>
      <c r="Q20" t="s">
        <v>66</v>
      </c>
    </row>
    <row r="21" spans="16:17" x14ac:dyDescent="0.4">
      <c r="P21">
        <v>20</v>
      </c>
      <c r="Q21" t="s">
        <v>67</v>
      </c>
    </row>
    <row r="22" spans="16:17" x14ac:dyDescent="0.4">
      <c r="P22">
        <v>21</v>
      </c>
      <c r="Q22" t="s">
        <v>68</v>
      </c>
    </row>
    <row r="23" spans="16:17" x14ac:dyDescent="0.4">
      <c r="P23">
        <v>22</v>
      </c>
      <c r="Q23" t="s">
        <v>69</v>
      </c>
    </row>
    <row r="24" spans="16:17" x14ac:dyDescent="0.4">
      <c r="P24">
        <v>23</v>
      </c>
      <c r="Q24" t="s">
        <v>70</v>
      </c>
    </row>
    <row r="25" spans="16:17" x14ac:dyDescent="0.4">
      <c r="P25">
        <v>24</v>
      </c>
      <c r="Q25" t="s">
        <v>71</v>
      </c>
    </row>
    <row r="26" spans="16:17" x14ac:dyDescent="0.4">
      <c r="P26">
        <v>25</v>
      </c>
      <c r="Q26" t="s">
        <v>72</v>
      </c>
    </row>
    <row r="27" spans="16:17" x14ac:dyDescent="0.4">
      <c r="P27">
        <v>26</v>
      </c>
      <c r="Q27" t="s">
        <v>73</v>
      </c>
    </row>
    <row r="28" spans="16:17" x14ac:dyDescent="0.4">
      <c r="P28">
        <v>27</v>
      </c>
      <c r="Q28" t="s">
        <v>74</v>
      </c>
    </row>
    <row r="29" spans="16:17" x14ac:dyDescent="0.4">
      <c r="P29">
        <v>28</v>
      </c>
      <c r="Q29" t="s">
        <v>75</v>
      </c>
    </row>
    <row r="30" spans="16:17" x14ac:dyDescent="0.4">
      <c r="P30">
        <v>29</v>
      </c>
      <c r="Q30" t="s">
        <v>76</v>
      </c>
    </row>
    <row r="31" spans="16:17" x14ac:dyDescent="0.4">
      <c r="P31">
        <v>30</v>
      </c>
      <c r="Q31" t="s">
        <v>77</v>
      </c>
    </row>
    <row r="32" spans="16:17" x14ac:dyDescent="0.4">
      <c r="P32">
        <v>31</v>
      </c>
      <c r="Q32" t="s">
        <v>78</v>
      </c>
    </row>
    <row r="33" spans="16:17" x14ac:dyDescent="0.4">
      <c r="P33">
        <v>32</v>
      </c>
      <c r="Q33" t="s">
        <v>79</v>
      </c>
    </row>
    <row r="34" spans="16:17" x14ac:dyDescent="0.4">
      <c r="P34">
        <v>33</v>
      </c>
      <c r="Q34" t="s">
        <v>80</v>
      </c>
    </row>
    <row r="35" spans="16:17" x14ac:dyDescent="0.4">
      <c r="P35">
        <v>34</v>
      </c>
      <c r="Q35" t="s">
        <v>81</v>
      </c>
    </row>
    <row r="36" spans="16:17" x14ac:dyDescent="0.4">
      <c r="P36">
        <v>35</v>
      </c>
      <c r="Q36" t="s">
        <v>82</v>
      </c>
    </row>
    <row r="37" spans="16:17" x14ac:dyDescent="0.4">
      <c r="P37">
        <v>36</v>
      </c>
      <c r="Q37" t="s">
        <v>83</v>
      </c>
    </row>
    <row r="38" spans="16:17" x14ac:dyDescent="0.4">
      <c r="P38">
        <v>37</v>
      </c>
      <c r="Q38" t="s">
        <v>84</v>
      </c>
    </row>
    <row r="39" spans="16:17" x14ac:dyDescent="0.4">
      <c r="P39">
        <v>38</v>
      </c>
      <c r="Q39" t="s">
        <v>85</v>
      </c>
    </row>
    <row r="40" spans="16:17" x14ac:dyDescent="0.4">
      <c r="P40">
        <v>39</v>
      </c>
      <c r="Q40" t="s">
        <v>86</v>
      </c>
    </row>
    <row r="41" spans="16:17" x14ac:dyDescent="0.4">
      <c r="P41">
        <v>40</v>
      </c>
      <c r="Q41" t="s">
        <v>87</v>
      </c>
    </row>
    <row r="42" spans="16:17" x14ac:dyDescent="0.4">
      <c r="P42">
        <v>41</v>
      </c>
      <c r="Q42" t="s">
        <v>88</v>
      </c>
    </row>
    <row r="43" spans="16:17" x14ac:dyDescent="0.4">
      <c r="P43">
        <v>42</v>
      </c>
      <c r="Q43" t="s">
        <v>89</v>
      </c>
    </row>
    <row r="44" spans="16:17" x14ac:dyDescent="0.4">
      <c r="P44">
        <v>43</v>
      </c>
      <c r="Q44" t="s">
        <v>90</v>
      </c>
    </row>
    <row r="45" spans="16:17" x14ac:dyDescent="0.4">
      <c r="P45">
        <v>44</v>
      </c>
      <c r="Q45" t="s">
        <v>91</v>
      </c>
    </row>
    <row r="46" spans="16:17" x14ac:dyDescent="0.4">
      <c r="P46">
        <v>45</v>
      </c>
      <c r="Q46" t="s">
        <v>92</v>
      </c>
    </row>
    <row r="47" spans="16:17" x14ac:dyDescent="0.4">
      <c r="P47">
        <v>46</v>
      </c>
      <c r="Q47" t="s">
        <v>93</v>
      </c>
    </row>
    <row r="48" spans="16:17" x14ac:dyDescent="0.4">
      <c r="P48">
        <v>47</v>
      </c>
      <c r="Q48" t="s">
        <v>94</v>
      </c>
    </row>
    <row r="49" spans="16:17" x14ac:dyDescent="0.4">
      <c r="P49">
        <v>48</v>
      </c>
      <c r="Q49" t="s">
        <v>95</v>
      </c>
    </row>
    <row r="50" spans="16:17" x14ac:dyDescent="0.4">
      <c r="P50">
        <v>49</v>
      </c>
      <c r="Q50" t="s">
        <v>96</v>
      </c>
    </row>
    <row r="51" spans="16:17" x14ac:dyDescent="0.4">
      <c r="P51">
        <v>50</v>
      </c>
      <c r="Q51" t="s">
        <v>97</v>
      </c>
    </row>
    <row r="52" spans="16:17" x14ac:dyDescent="0.4">
      <c r="P52">
        <v>51</v>
      </c>
      <c r="Q52" t="s">
        <v>98</v>
      </c>
    </row>
    <row r="53" spans="16:17" x14ac:dyDescent="0.4">
      <c r="P53">
        <v>52</v>
      </c>
      <c r="Q53" t="s">
        <v>99</v>
      </c>
    </row>
    <row r="54" spans="16:17" x14ac:dyDescent="0.4">
      <c r="P54">
        <v>53</v>
      </c>
      <c r="Q54" t="s">
        <v>100</v>
      </c>
    </row>
    <row r="55" spans="16:17" x14ac:dyDescent="0.4">
      <c r="P55">
        <v>54</v>
      </c>
      <c r="Q55" t="s">
        <v>101</v>
      </c>
    </row>
    <row r="56" spans="16:17" x14ac:dyDescent="0.4">
      <c r="P56">
        <v>55</v>
      </c>
      <c r="Q56" t="s">
        <v>102</v>
      </c>
    </row>
    <row r="57" spans="16:17" x14ac:dyDescent="0.4">
      <c r="P57">
        <v>56</v>
      </c>
      <c r="Q57" t="s">
        <v>103</v>
      </c>
    </row>
    <row r="58" spans="16:17" x14ac:dyDescent="0.4">
      <c r="P58">
        <v>57</v>
      </c>
      <c r="Q58" t="s">
        <v>104</v>
      </c>
    </row>
    <row r="59" spans="16:17" x14ac:dyDescent="0.4">
      <c r="P59">
        <v>58</v>
      </c>
      <c r="Q59" t="s">
        <v>105</v>
      </c>
    </row>
    <row r="60" spans="16:17" x14ac:dyDescent="0.4">
      <c r="P60">
        <v>59</v>
      </c>
      <c r="Q60" t="s">
        <v>106</v>
      </c>
    </row>
    <row r="61" spans="16:17" x14ac:dyDescent="0.4">
      <c r="P61">
        <v>60</v>
      </c>
      <c r="Q61" t="s">
        <v>107</v>
      </c>
    </row>
    <row r="62" spans="16:17" x14ac:dyDescent="0.4">
      <c r="P62">
        <v>61</v>
      </c>
      <c r="Q62" t="s">
        <v>108</v>
      </c>
    </row>
    <row r="63" spans="16:17" x14ac:dyDescent="0.4">
      <c r="P63">
        <v>62</v>
      </c>
      <c r="Q63" t="s">
        <v>109</v>
      </c>
    </row>
    <row r="64" spans="16:17" x14ac:dyDescent="0.4">
      <c r="P64">
        <v>63</v>
      </c>
      <c r="Q64" t="s">
        <v>110</v>
      </c>
    </row>
    <row r="65" spans="16:17" x14ac:dyDescent="0.4">
      <c r="P65">
        <v>64</v>
      </c>
      <c r="Q65" t="s">
        <v>111</v>
      </c>
    </row>
    <row r="66" spans="16:17" x14ac:dyDescent="0.4">
      <c r="P66">
        <v>65</v>
      </c>
      <c r="Q66" t="s">
        <v>112</v>
      </c>
    </row>
    <row r="67" spans="16:17" x14ac:dyDescent="0.4">
      <c r="P67">
        <v>66</v>
      </c>
      <c r="Q67" t="s">
        <v>113</v>
      </c>
    </row>
    <row r="68" spans="16:17" x14ac:dyDescent="0.4">
      <c r="P68">
        <v>67</v>
      </c>
      <c r="Q68" t="s">
        <v>114</v>
      </c>
    </row>
    <row r="69" spans="16:17" x14ac:dyDescent="0.4">
      <c r="P69">
        <v>68</v>
      </c>
      <c r="Q69" t="s">
        <v>115</v>
      </c>
    </row>
    <row r="70" spans="16:17" x14ac:dyDescent="0.4">
      <c r="P70">
        <v>69</v>
      </c>
      <c r="Q70" t="s">
        <v>116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49"/>
  <sheetViews>
    <sheetView tabSelected="1" view="pageBreakPreview" zoomScale="84" zoomScaleNormal="75" zoomScaleSheetLayoutView="84" workbookViewId="0">
      <selection activeCell="A2" sqref="A2:Q2"/>
    </sheetView>
  </sheetViews>
  <sheetFormatPr defaultColWidth="8.625" defaultRowHeight="13.5" x14ac:dyDescent="0.15"/>
  <cols>
    <col min="1" max="1" width="8.625" style="7" customWidth="1"/>
    <col min="2" max="3" width="5.625" style="7" customWidth="1"/>
    <col min="4" max="4" width="7.625" style="7" customWidth="1"/>
    <col min="5" max="5" width="3.625" style="7" customWidth="1"/>
    <col min="6" max="6" width="7.625" style="7" customWidth="1"/>
    <col min="7" max="7" width="9.625" style="7" customWidth="1"/>
    <col min="8" max="8" width="8.625" style="7"/>
    <col min="9" max="9" width="9.5" style="7" bestFit="1" customWidth="1"/>
    <col min="10" max="256" width="8.625" style="7"/>
    <col min="257" max="258" width="5.625" style="7" customWidth="1"/>
    <col min="259" max="259" width="7.625" style="7" customWidth="1"/>
    <col min="260" max="260" width="3.625" style="7" customWidth="1"/>
    <col min="261" max="261" width="7.625" style="7" customWidth="1"/>
    <col min="262" max="262" width="9.625" style="7" customWidth="1"/>
    <col min="263" max="512" width="8.625" style="7"/>
    <col min="513" max="514" width="5.625" style="7" customWidth="1"/>
    <col min="515" max="515" width="7.625" style="7" customWidth="1"/>
    <col min="516" max="516" width="3.625" style="7" customWidth="1"/>
    <col min="517" max="517" width="7.625" style="7" customWidth="1"/>
    <col min="518" max="518" width="9.625" style="7" customWidth="1"/>
    <col min="519" max="768" width="8.625" style="7"/>
    <col min="769" max="770" width="5.625" style="7" customWidth="1"/>
    <col min="771" max="771" width="7.625" style="7" customWidth="1"/>
    <col min="772" max="772" width="3.625" style="7" customWidth="1"/>
    <col min="773" max="773" width="7.625" style="7" customWidth="1"/>
    <col min="774" max="774" width="9.625" style="7" customWidth="1"/>
    <col min="775" max="1024" width="8.625" style="7"/>
    <col min="1025" max="1026" width="5.625" style="7" customWidth="1"/>
    <col min="1027" max="1027" width="7.625" style="7" customWidth="1"/>
    <col min="1028" max="1028" width="3.625" style="7" customWidth="1"/>
    <col min="1029" max="1029" width="7.625" style="7" customWidth="1"/>
    <col min="1030" max="1030" width="9.625" style="7" customWidth="1"/>
    <col min="1031" max="1280" width="8.625" style="7"/>
    <col min="1281" max="1282" width="5.625" style="7" customWidth="1"/>
    <col min="1283" max="1283" width="7.625" style="7" customWidth="1"/>
    <col min="1284" max="1284" width="3.625" style="7" customWidth="1"/>
    <col min="1285" max="1285" width="7.625" style="7" customWidth="1"/>
    <col min="1286" max="1286" width="9.625" style="7" customWidth="1"/>
    <col min="1287" max="1536" width="8.625" style="7"/>
    <col min="1537" max="1538" width="5.625" style="7" customWidth="1"/>
    <col min="1539" max="1539" width="7.625" style="7" customWidth="1"/>
    <col min="1540" max="1540" width="3.625" style="7" customWidth="1"/>
    <col min="1541" max="1541" width="7.625" style="7" customWidth="1"/>
    <col min="1542" max="1542" width="9.625" style="7" customWidth="1"/>
    <col min="1543" max="1792" width="8.625" style="7"/>
    <col min="1793" max="1794" width="5.625" style="7" customWidth="1"/>
    <col min="1795" max="1795" width="7.625" style="7" customWidth="1"/>
    <col min="1796" max="1796" width="3.625" style="7" customWidth="1"/>
    <col min="1797" max="1797" width="7.625" style="7" customWidth="1"/>
    <col min="1798" max="1798" width="9.625" style="7" customWidth="1"/>
    <col min="1799" max="2048" width="8.625" style="7"/>
    <col min="2049" max="2050" width="5.625" style="7" customWidth="1"/>
    <col min="2051" max="2051" width="7.625" style="7" customWidth="1"/>
    <col min="2052" max="2052" width="3.625" style="7" customWidth="1"/>
    <col min="2053" max="2053" width="7.625" style="7" customWidth="1"/>
    <col min="2054" max="2054" width="9.625" style="7" customWidth="1"/>
    <col min="2055" max="2304" width="8.625" style="7"/>
    <col min="2305" max="2306" width="5.625" style="7" customWidth="1"/>
    <col min="2307" max="2307" width="7.625" style="7" customWidth="1"/>
    <col min="2308" max="2308" width="3.625" style="7" customWidth="1"/>
    <col min="2309" max="2309" width="7.625" style="7" customWidth="1"/>
    <col min="2310" max="2310" width="9.625" style="7" customWidth="1"/>
    <col min="2311" max="2560" width="8.625" style="7"/>
    <col min="2561" max="2562" width="5.625" style="7" customWidth="1"/>
    <col min="2563" max="2563" width="7.625" style="7" customWidth="1"/>
    <col min="2564" max="2564" width="3.625" style="7" customWidth="1"/>
    <col min="2565" max="2565" width="7.625" style="7" customWidth="1"/>
    <col min="2566" max="2566" width="9.625" style="7" customWidth="1"/>
    <col min="2567" max="2816" width="8.625" style="7"/>
    <col min="2817" max="2818" width="5.625" style="7" customWidth="1"/>
    <col min="2819" max="2819" width="7.625" style="7" customWidth="1"/>
    <col min="2820" max="2820" width="3.625" style="7" customWidth="1"/>
    <col min="2821" max="2821" width="7.625" style="7" customWidth="1"/>
    <col min="2822" max="2822" width="9.625" style="7" customWidth="1"/>
    <col min="2823" max="3072" width="8.625" style="7"/>
    <col min="3073" max="3074" width="5.625" style="7" customWidth="1"/>
    <col min="3075" max="3075" width="7.625" style="7" customWidth="1"/>
    <col min="3076" max="3076" width="3.625" style="7" customWidth="1"/>
    <col min="3077" max="3077" width="7.625" style="7" customWidth="1"/>
    <col min="3078" max="3078" width="9.625" style="7" customWidth="1"/>
    <col min="3079" max="3328" width="8.625" style="7"/>
    <col min="3329" max="3330" width="5.625" style="7" customWidth="1"/>
    <col min="3331" max="3331" width="7.625" style="7" customWidth="1"/>
    <col min="3332" max="3332" width="3.625" style="7" customWidth="1"/>
    <col min="3333" max="3333" width="7.625" style="7" customWidth="1"/>
    <col min="3334" max="3334" width="9.625" style="7" customWidth="1"/>
    <col min="3335" max="3584" width="8.625" style="7"/>
    <col min="3585" max="3586" width="5.625" style="7" customWidth="1"/>
    <col min="3587" max="3587" width="7.625" style="7" customWidth="1"/>
    <col min="3588" max="3588" width="3.625" style="7" customWidth="1"/>
    <col min="3589" max="3589" width="7.625" style="7" customWidth="1"/>
    <col min="3590" max="3590" width="9.625" style="7" customWidth="1"/>
    <col min="3591" max="3840" width="8.625" style="7"/>
    <col min="3841" max="3842" width="5.625" style="7" customWidth="1"/>
    <col min="3843" max="3843" width="7.625" style="7" customWidth="1"/>
    <col min="3844" max="3844" width="3.625" style="7" customWidth="1"/>
    <col min="3845" max="3845" width="7.625" style="7" customWidth="1"/>
    <col min="3846" max="3846" width="9.625" style="7" customWidth="1"/>
    <col min="3847" max="4096" width="8.625" style="7"/>
    <col min="4097" max="4098" width="5.625" style="7" customWidth="1"/>
    <col min="4099" max="4099" width="7.625" style="7" customWidth="1"/>
    <col min="4100" max="4100" width="3.625" style="7" customWidth="1"/>
    <col min="4101" max="4101" width="7.625" style="7" customWidth="1"/>
    <col min="4102" max="4102" width="9.625" style="7" customWidth="1"/>
    <col min="4103" max="4352" width="8.625" style="7"/>
    <col min="4353" max="4354" width="5.625" style="7" customWidth="1"/>
    <col min="4355" max="4355" width="7.625" style="7" customWidth="1"/>
    <col min="4356" max="4356" width="3.625" style="7" customWidth="1"/>
    <col min="4357" max="4357" width="7.625" style="7" customWidth="1"/>
    <col min="4358" max="4358" width="9.625" style="7" customWidth="1"/>
    <col min="4359" max="4608" width="8.625" style="7"/>
    <col min="4609" max="4610" width="5.625" style="7" customWidth="1"/>
    <col min="4611" max="4611" width="7.625" style="7" customWidth="1"/>
    <col min="4612" max="4612" width="3.625" style="7" customWidth="1"/>
    <col min="4613" max="4613" width="7.625" style="7" customWidth="1"/>
    <col min="4614" max="4614" width="9.625" style="7" customWidth="1"/>
    <col min="4615" max="4864" width="8.625" style="7"/>
    <col min="4865" max="4866" width="5.625" style="7" customWidth="1"/>
    <col min="4867" max="4867" width="7.625" style="7" customWidth="1"/>
    <col min="4868" max="4868" width="3.625" style="7" customWidth="1"/>
    <col min="4869" max="4869" width="7.625" style="7" customWidth="1"/>
    <col min="4870" max="4870" width="9.625" style="7" customWidth="1"/>
    <col min="4871" max="5120" width="8.625" style="7"/>
    <col min="5121" max="5122" width="5.625" style="7" customWidth="1"/>
    <col min="5123" max="5123" width="7.625" style="7" customWidth="1"/>
    <col min="5124" max="5124" width="3.625" style="7" customWidth="1"/>
    <col min="5125" max="5125" width="7.625" style="7" customWidth="1"/>
    <col min="5126" max="5126" width="9.625" style="7" customWidth="1"/>
    <col min="5127" max="5376" width="8.625" style="7"/>
    <col min="5377" max="5378" width="5.625" style="7" customWidth="1"/>
    <col min="5379" max="5379" width="7.625" style="7" customWidth="1"/>
    <col min="5380" max="5380" width="3.625" style="7" customWidth="1"/>
    <col min="5381" max="5381" width="7.625" style="7" customWidth="1"/>
    <col min="5382" max="5382" width="9.625" style="7" customWidth="1"/>
    <col min="5383" max="5632" width="8.625" style="7"/>
    <col min="5633" max="5634" width="5.625" style="7" customWidth="1"/>
    <col min="5635" max="5635" width="7.625" style="7" customWidth="1"/>
    <col min="5636" max="5636" width="3.625" style="7" customWidth="1"/>
    <col min="5637" max="5637" width="7.625" style="7" customWidth="1"/>
    <col min="5638" max="5638" width="9.625" style="7" customWidth="1"/>
    <col min="5639" max="5888" width="8.625" style="7"/>
    <col min="5889" max="5890" width="5.625" style="7" customWidth="1"/>
    <col min="5891" max="5891" width="7.625" style="7" customWidth="1"/>
    <col min="5892" max="5892" width="3.625" style="7" customWidth="1"/>
    <col min="5893" max="5893" width="7.625" style="7" customWidth="1"/>
    <col min="5894" max="5894" width="9.625" style="7" customWidth="1"/>
    <col min="5895" max="6144" width="8.625" style="7"/>
    <col min="6145" max="6146" width="5.625" style="7" customWidth="1"/>
    <col min="6147" max="6147" width="7.625" style="7" customWidth="1"/>
    <col min="6148" max="6148" width="3.625" style="7" customWidth="1"/>
    <col min="6149" max="6149" width="7.625" style="7" customWidth="1"/>
    <col min="6150" max="6150" width="9.625" style="7" customWidth="1"/>
    <col min="6151" max="6400" width="8.625" style="7"/>
    <col min="6401" max="6402" width="5.625" style="7" customWidth="1"/>
    <col min="6403" max="6403" width="7.625" style="7" customWidth="1"/>
    <col min="6404" max="6404" width="3.625" style="7" customWidth="1"/>
    <col min="6405" max="6405" width="7.625" style="7" customWidth="1"/>
    <col min="6406" max="6406" width="9.625" style="7" customWidth="1"/>
    <col min="6407" max="6656" width="8.625" style="7"/>
    <col min="6657" max="6658" width="5.625" style="7" customWidth="1"/>
    <col min="6659" max="6659" width="7.625" style="7" customWidth="1"/>
    <col min="6660" max="6660" width="3.625" style="7" customWidth="1"/>
    <col min="6661" max="6661" width="7.625" style="7" customWidth="1"/>
    <col min="6662" max="6662" width="9.625" style="7" customWidth="1"/>
    <col min="6663" max="6912" width="8.625" style="7"/>
    <col min="6913" max="6914" width="5.625" style="7" customWidth="1"/>
    <col min="6915" max="6915" width="7.625" style="7" customWidth="1"/>
    <col min="6916" max="6916" width="3.625" style="7" customWidth="1"/>
    <col min="6917" max="6917" width="7.625" style="7" customWidth="1"/>
    <col min="6918" max="6918" width="9.625" style="7" customWidth="1"/>
    <col min="6919" max="7168" width="8.625" style="7"/>
    <col min="7169" max="7170" width="5.625" style="7" customWidth="1"/>
    <col min="7171" max="7171" width="7.625" style="7" customWidth="1"/>
    <col min="7172" max="7172" width="3.625" style="7" customWidth="1"/>
    <col min="7173" max="7173" width="7.625" style="7" customWidth="1"/>
    <col min="7174" max="7174" width="9.625" style="7" customWidth="1"/>
    <col min="7175" max="7424" width="8.625" style="7"/>
    <col min="7425" max="7426" width="5.625" style="7" customWidth="1"/>
    <col min="7427" max="7427" width="7.625" style="7" customWidth="1"/>
    <col min="7428" max="7428" width="3.625" style="7" customWidth="1"/>
    <col min="7429" max="7429" width="7.625" style="7" customWidth="1"/>
    <col min="7430" max="7430" width="9.625" style="7" customWidth="1"/>
    <col min="7431" max="7680" width="8.625" style="7"/>
    <col min="7681" max="7682" width="5.625" style="7" customWidth="1"/>
    <col min="7683" max="7683" width="7.625" style="7" customWidth="1"/>
    <col min="7684" max="7684" width="3.625" style="7" customWidth="1"/>
    <col min="7685" max="7685" width="7.625" style="7" customWidth="1"/>
    <col min="7686" max="7686" width="9.625" style="7" customWidth="1"/>
    <col min="7687" max="7936" width="8.625" style="7"/>
    <col min="7937" max="7938" width="5.625" style="7" customWidth="1"/>
    <col min="7939" max="7939" width="7.625" style="7" customWidth="1"/>
    <col min="7940" max="7940" width="3.625" style="7" customWidth="1"/>
    <col min="7941" max="7941" width="7.625" style="7" customWidth="1"/>
    <col min="7942" max="7942" width="9.625" style="7" customWidth="1"/>
    <col min="7943" max="8192" width="8.625" style="7"/>
    <col min="8193" max="8194" width="5.625" style="7" customWidth="1"/>
    <col min="8195" max="8195" width="7.625" style="7" customWidth="1"/>
    <col min="8196" max="8196" width="3.625" style="7" customWidth="1"/>
    <col min="8197" max="8197" width="7.625" style="7" customWidth="1"/>
    <col min="8198" max="8198" width="9.625" style="7" customWidth="1"/>
    <col min="8199" max="8448" width="8.625" style="7"/>
    <col min="8449" max="8450" width="5.625" style="7" customWidth="1"/>
    <col min="8451" max="8451" width="7.625" style="7" customWidth="1"/>
    <col min="8452" max="8452" width="3.625" style="7" customWidth="1"/>
    <col min="8453" max="8453" width="7.625" style="7" customWidth="1"/>
    <col min="8454" max="8454" width="9.625" style="7" customWidth="1"/>
    <col min="8455" max="8704" width="8.625" style="7"/>
    <col min="8705" max="8706" width="5.625" style="7" customWidth="1"/>
    <col min="8707" max="8707" width="7.625" style="7" customWidth="1"/>
    <col min="8708" max="8708" width="3.625" style="7" customWidth="1"/>
    <col min="8709" max="8709" width="7.625" style="7" customWidth="1"/>
    <col min="8710" max="8710" width="9.625" style="7" customWidth="1"/>
    <col min="8711" max="8960" width="8.625" style="7"/>
    <col min="8961" max="8962" width="5.625" style="7" customWidth="1"/>
    <col min="8963" max="8963" width="7.625" style="7" customWidth="1"/>
    <col min="8964" max="8964" width="3.625" style="7" customWidth="1"/>
    <col min="8965" max="8965" width="7.625" style="7" customWidth="1"/>
    <col min="8966" max="8966" width="9.625" style="7" customWidth="1"/>
    <col min="8967" max="9216" width="8.625" style="7"/>
    <col min="9217" max="9218" width="5.625" style="7" customWidth="1"/>
    <col min="9219" max="9219" width="7.625" style="7" customWidth="1"/>
    <col min="9220" max="9220" width="3.625" style="7" customWidth="1"/>
    <col min="9221" max="9221" width="7.625" style="7" customWidth="1"/>
    <col min="9222" max="9222" width="9.625" style="7" customWidth="1"/>
    <col min="9223" max="9472" width="8.625" style="7"/>
    <col min="9473" max="9474" width="5.625" style="7" customWidth="1"/>
    <col min="9475" max="9475" width="7.625" style="7" customWidth="1"/>
    <col min="9476" max="9476" width="3.625" style="7" customWidth="1"/>
    <col min="9477" max="9477" width="7.625" style="7" customWidth="1"/>
    <col min="9478" max="9478" width="9.625" style="7" customWidth="1"/>
    <col min="9479" max="9728" width="8.625" style="7"/>
    <col min="9729" max="9730" width="5.625" style="7" customWidth="1"/>
    <col min="9731" max="9731" width="7.625" style="7" customWidth="1"/>
    <col min="9732" max="9732" width="3.625" style="7" customWidth="1"/>
    <col min="9733" max="9733" width="7.625" style="7" customWidth="1"/>
    <col min="9734" max="9734" width="9.625" style="7" customWidth="1"/>
    <col min="9735" max="9984" width="8.625" style="7"/>
    <col min="9985" max="9986" width="5.625" style="7" customWidth="1"/>
    <col min="9987" max="9987" width="7.625" style="7" customWidth="1"/>
    <col min="9988" max="9988" width="3.625" style="7" customWidth="1"/>
    <col min="9989" max="9989" width="7.625" style="7" customWidth="1"/>
    <col min="9990" max="9990" width="9.625" style="7" customWidth="1"/>
    <col min="9991" max="10240" width="8.625" style="7"/>
    <col min="10241" max="10242" width="5.625" style="7" customWidth="1"/>
    <col min="10243" max="10243" width="7.625" style="7" customWidth="1"/>
    <col min="10244" max="10244" width="3.625" style="7" customWidth="1"/>
    <col min="10245" max="10245" width="7.625" style="7" customWidth="1"/>
    <col min="10246" max="10246" width="9.625" style="7" customWidth="1"/>
    <col min="10247" max="10496" width="8.625" style="7"/>
    <col min="10497" max="10498" width="5.625" style="7" customWidth="1"/>
    <col min="10499" max="10499" width="7.625" style="7" customWidth="1"/>
    <col min="10500" max="10500" width="3.625" style="7" customWidth="1"/>
    <col min="10501" max="10501" width="7.625" style="7" customWidth="1"/>
    <col min="10502" max="10502" width="9.625" style="7" customWidth="1"/>
    <col min="10503" max="10752" width="8.625" style="7"/>
    <col min="10753" max="10754" width="5.625" style="7" customWidth="1"/>
    <col min="10755" max="10755" width="7.625" style="7" customWidth="1"/>
    <col min="10756" max="10756" width="3.625" style="7" customWidth="1"/>
    <col min="10757" max="10757" width="7.625" style="7" customWidth="1"/>
    <col min="10758" max="10758" width="9.625" style="7" customWidth="1"/>
    <col min="10759" max="11008" width="8.625" style="7"/>
    <col min="11009" max="11010" width="5.625" style="7" customWidth="1"/>
    <col min="11011" max="11011" width="7.625" style="7" customWidth="1"/>
    <col min="11012" max="11012" width="3.625" style="7" customWidth="1"/>
    <col min="11013" max="11013" width="7.625" style="7" customWidth="1"/>
    <col min="11014" max="11014" width="9.625" style="7" customWidth="1"/>
    <col min="11015" max="11264" width="8.625" style="7"/>
    <col min="11265" max="11266" width="5.625" style="7" customWidth="1"/>
    <col min="11267" max="11267" width="7.625" style="7" customWidth="1"/>
    <col min="11268" max="11268" width="3.625" style="7" customWidth="1"/>
    <col min="11269" max="11269" width="7.625" style="7" customWidth="1"/>
    <col min="11270" max="11270" width="9.625" style="7" customWidth="1"/>
    <col min="11271" max="11520" width="8.625" style="7"/>
    <col min="11521" max="11522" width="5.625" style="7" customWidth="1"/>
    <col min="11523" max="11523" width="7.625" style="7" customWidth="1"/>
    <col min="11524" max="11524" width="3.625" style="7" customWidth="1"/>
    <col min="11525" max="11525" width="7.625" style="7" customWidth="1"/>
    <col min="11526" max="11526" width="9.625" style="7" customWidth="1"/>
    <col min="11527" max="11776" width="8.625" style="7"/>
    <col min="11777" max="11778" width="5.625" style="7" customWidth="1"/>
    <col min="11779" max="11779" width="7.625" style="7" customWidth="1"/>
    <col min="11780" max="11780" width="3.625" style="7" customWidth="1"/>
    <col min="11781" max="11781" width="7.625" style="7" customWidth="1"/>
    <col min="11782" max="11782" width="9.625" style="7" customWidth="1"/>
    <col min="11783" max="12032" width="8.625" style="7"/>
    <col min="12033" max="12034" width="5.625" style="7" customWidth="1"/>
    <col min="12035" max="12035" width="7.625" style="7" customWidth="1"/>
    <col min="12036" max="12036" width="3.625" style="7" customWidth="1"/>
    <col min="12037" max="12037" width="7.625" style="7" customWidth="1"/>
    <col min="12038" max="12038" width="9.625" style="7" customWidth="1"/>
    <col min="12039" max="12288" width="8.625" style="7"/>
    <col min="12289" max="12290" width="5.625" style="7" customWidth="1"/>
    <col min="12291" max="12291" width="7.625" style="7" customWidth="1"/>
    <col min="12292" max="12292" width="3.625" style="7" customWidth="1"/>
    <col min="12293" max="12293" width="7.625" style="7" customWidth="1"/>
    <col min="12294" max="12294" width="9.625" style="7" customWidth="1"/>
    <col min="12295" max="12544" width="8.625" style="7"/>
    <col min="12545" max="12546" width="5.625" style="7" customWidth="1"/>
    <col min="12547" max="12547" width="7.625" style="7" customWidth="1"/>
    <col min="12548" max="12548" width="3.625" style="7" customWidth="1"/>
    <col min="12549" max="12549" width="7.625" style="7" customWidth="1"/>
    <col min="12550" max="12550" width="9.625" style="7" customWidth="1"/>
    <col min="12551" max="12800" width="8.625" style="7"/>
    <col min="12801" max="12802" width="5.625" style="7" customWidth="1"/>
    <col min="12803" max="12803" width="7.625" style="7" customWidth="1"/>
    <col min="12804" max="12804" width="3.625" style="7" customWidth="1"/>
    <col min="12805" max="12805" width="7.625" style="7" customWidth="1"/>
    <col min="12806" max="12806" width="9.625" style="7" customWidth="1"/>
    <col min="12807" max="13056" width="8.625" style="7"/>
    <col min="13057" max="13058" width="5.625" style="7" customWidth="1"/>
    <col min="13059" max="13059" width="7.625" style="7" customWidth="1"/>
    <col min="13060" max="13060" width="3.625" style="7" customWidth="1"/>
    <col min="13061" max="13061" width="7.625" style="7" customWidth="1"/>
    <col min="13062" max="13062" width="9.625" style="7" customWidth="1"/>
    <col min="13063" max="13312" width="8.625" style="7"/>
    <col min="13313" max="13314" width="5.625" style="7" customWidth="1"/>
    <col min="13315" max="13315" width="7.625" style="7" customWidth="1"/>
    <col min="13316" max="13316" width="3.625" style="7" customWidth="1"/>
    <col min="13317" max="13317" width="7.625" style="7" customWidth="1"/>
    <col min="13318" max="13318" width="9.625" style="7" customWidth="1"/>
    <col min="13319" max="13568" width="8.625" style="7"/>
    <col min="13569" max="13570" width="5.625" style="7" customWidth="1"/>
    <col min="13571" max="13571" width="7.625" style="7" customWidth="1"/>
    <col min="13572" max="13572" width="3.625" style="7" customWidth="1"/>
    <col min="13573" max="13573" width="7.625" style="7" customWidth="1"/>
    <col min="13574" max="13574" width="9.625" style="7" customWidth="1"/>
    <col min="13575" max="13824" width="8.625" style="7"/>
    <col min="13825" max="13826" width="5.625" style="7" customWidth="1"/>
    <col min="13827" max="13827" width="7.625" style="7" customWidth="1"/>
    <col min="13828" max="13828" width="3.625" style="7" customWidth="1"/>
    <col min="13829" max="13829" width="7.625" style="7" customWidth="1"/>
    <col min="13830" max="13830" width="9.625" style="7" customWidth="1"/>
    <col min="13831" max="14080" width="8.625" style="7"/>
    <col min="14081" max="14082" width="5.625" style="7" customWidth="1"/>
    <col min="14083" max="14083" width="7.625" style="7" customWidth="1"/>
    <col min="14084" max="14084" width="3.625" style="7" customWidth="1"/>
    <col min="14085" max="14085" width="7.625" style="7" customWidth="1"/>
    <col min="14086" max="14086" width="9.625" style="7" customWidth="1"/>
    <col min="14087" max="14336" width="8.625" style="7"/>
    <col min="14337" max="14338" width="5.625" style="7" customWidth="1"/>
    <col min="14339" max="14339" width="7.625" style="7" customWidth="1"/>
    <col min="14340" max="14340" width="3.625" style="7" customWidth="1"/>
    <col min="14341" max="14341" width="7.625" style="7" customWidth="1"/>
    <col min="14342" max="14342" width="9.625" style="7" customWidth="1"/>
    <col min="14343" max="14592" width="8.625" style="7"/>
    <col min="14593" max="14594" width="5.625" style="7" customWidth="1"/>
    <col min="14595" max="14595" width="7.625" style="7" customWidth="1"/>
    <col min="14596" max="14596" width="3.625" style="7" customWidth="1"/>
    <col min="14597" max="14597" width="7.625" style="7" customWidth="1"/>
    <col min="14598" max="14598" width="9.625" style="7" customWidth="1"/>
    <col min="14599" max="14848" width="8.625" style="7"/>
    <col min="14849" max="14850" width="5.625" style="7" customWidth="1"/>
    <col min="14851" max="14851" width="7.625" style="7" customWidth="1"/>
    <col min="14852" max="14852" width="3.625" style="7" customWidth="1"/>
    <col min="14853" max="14853" width="7.625" style="7" customWidth="1"/>
    <col min="14854" max="14854" width="9.625" style="7" customWidth="1"/>
    <col min="14855" max="15104" width="8.625" style="7"/>
    <col min="15105" max="15106" width="5.625" style="7" customWidth="1"/>
    <col min="15107" max="15107" width="7.625" style="7" customWidth="1"/>
    <col min="15108" max="15108" width="3.625" style="7" customWidth="1"/>
    <col min="15109" max="15109" width="7.625" style="7" customWidth="1"/>
    <col min="15110" max="15110" width="9.625" style="7" customWidth="1"/>
    <col min="15111" max="15360" width="8.625" style="7"/>
    <col min="15361" max="15362" width="5.625" style="7" customWidth="1"/>
    <col min="15363" max="15363" width="7.625" style="7" customWidth="1"/>
    <col min="15364" max="15364" width="3.625" style="7" customWidth="1"/>
    <col min="15365" max="15365" width="7.625" style="7" customWidth="1"/>
    <col min="15366" max="15366" width="9.625" style="7" customWidth="1"/>
    <col min="15367" max="15616" width="8.625" style="7"/>
    <col min="15617" max="15618" width="5.625" style="7" customWidth="1"/>
    <col min="15619" max="15619" width="7.625" style="7" customWidth="1"/>
    <col min="15620" max="15620" width="3.625" style="7" customWidth="1"/>
    <col min="15621" max="15621" width="7.625" style="7" customWidth="1"/>
    <col min="15622" max="15622" width="9.625" style="7" customWidth="1"/>
    <col min="15623" max="15872" width="8.625" style="7"/>
    <col min="15873" max="15874" width="5.625" style="7" customWidth="1"/>
    <col min="15875" max="15875" width="7.625" style="7" customWidth="1"/>
    <col min="15876" max="15876" width="3.625" style="7" customWidth="1"/>
    <col min="15877" max="15877" width="7.625" style="7" customWidth="1"/>
    <col min="15878" max="15878" width="9.625" style="7" customWidth="1"/>
    <col min="15879" max="16128" width="8.625" style="7"/>
    <col min="16129" max="16130" width="5.625" style="7" customWidth="1"/>
    <col min="16131" max="16131" width="7.625" style="7" customWidth="1"/>
    <col min="16132" max="16132" width="3.625" style="7" customWidth="1"/>
    <col min="16133" max="16133" width="7.625" style="7" customWidth="1"/>
    <col min="16134" max="16134" width="9.625" style="7" customWidth="1"/>
    <col min="16135" max="16384" width="8.625" style="7"/>
  </cols>
  <sheetData>
    <row r="1" spans="1:31" s="1" customFormat="1" ht="20.25" customHeight="1" x14ac:dyDescent="0.4">
      <c r="A1" s="93" t="s">
        <v>155</v>
      </c>
      <c r="B1" s="93"/>
    </row>
    <row r="2" spans="1:31" s="10" customFormat="1" ht="105.75" customHeight="1" x14ac:dyDescent="0.4">
      <c r="A2" s="94" t="s">
        <v>154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s="10" customFormat="1" ht="15" customHeight="1" x14ac:dyDescent="0.4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31" s="10" customFormat="1" ht="36" customHeight="1" x14ac:dyDescent="0.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111" t="s">
        <v>121</v>
      </c>
      <c r="M4" s="112"/>
      <c r="N4" s="149"/>
      <c r="O4" s="173"/>
      <c r="P4" s="174"/>
      <c r="Q4" s="174"/>
    </row>
    <row r="5" spans="1:31" s="54" customFormat="1" ht="21" customHeight="1" x14ac:dyDescent="0.4">
      <c r="A5" s="150" t="s">
        <v>153</v>
      </c>
      <c r="B5" s="95" t="s">
        <v>152</v>
      </c>
      <c r="C5" s="96"/>
      <c r="D5" s="96"/>
      <c r="E5" s="96"/>
      <c r="F5" s="96"/>
      <c r="G5" s="151"/>
      <c r="H5" s="111" t="s">
        <v>151</v>
      </c>
      <c r="I5" s="112"/>
      <c r="J5" s="112"/>
      <c r="K5" s="112"/>
      <c r="L5" s="112"/>
      <c r="M5" s="112"/>
      <c r="N5" s="149"/>
      <c r="O5" s="175" t="s">
        <v>147</v>
      </c>
      <c r="P5" s="176"/>
      <c r="Q5" s="176"/>
    </row>
    <row r="6" spans="1:31" s="10" customFormat="1" ht="42" customHeight="1" x14ac:dyDescent="0.4">
      <c r="A6" s="150"/>
      <c r="B6" s="177"/>
      <c r="C6" s="178"/>
      <c r="D6" s="178"/>
      <c r="E6" s="178"/>
      <c r="F6" s="178"/>
      <c r="G6" s="179"/>
      <c r="H6" s="173"/>
      <c r="I6" s="174"/>
      <c r="J6" s="174"/>
      <c r="K6" s="174"/>
      <c r="L6" s="174"/>
      <c r="M6" s="174"/>
      <c r="N6" s="180"/>
      <c r="O6" s="173"/>
      <c r="P6" s="174"/>
      <c r="Q6" s="174"/>
    </row>
    <row r="7" spans="1:31" s="10" customFormat="1" ht="21" customHeight="1" x14ac:dyDescent="0.4">
      <c r="A7" s="150" t="s">
        <v>150</v>
      </c>
      <c r="B7" s="95" t="s">
        <v>149</v>
      </c>
      <c r="C7" s="96"/>
      <c r="D7" s="96"/>
      <c r="E7" s="96"/>
      <c r="F7" s="96"/>
      <c r="G7" s="151"/>
      <c r="H7" s="95" t="s">
        <v>148</v>
      </c>
      <c r="I7" s="96"/>
      <c r="J7" s="96"/>
      <c r="K7" s="96"/>
      <c r="L7" s="96"/>
      <c r="M7" s="96"/>
      <c r="N7" s="151"/>
      <c r="O7" s="152" t="s">
        <v>147</v>
      </c>
      <c r="P7" s="153"/>
      <c r="Q7" s="153"/>
    </row>
    <row r="8" spans="1:31" s="10" customFormat="1" ht="27.75" customHeight="1" x14ac:dyDescent="0.4">
      <c r="A8" s="150"/>
      <c r="B8" s="154" t="s">
        <v>146</v>
      </c>
      <c r="C8" s="154"/>
      <c r="D8" s="155"/>
      <c r="E8" s="156"/>
      <c r="F8" s="156"/>
      <c r="G8" s="157"/>
      <c r="H8" s="158"/>
      <c r="I8" s="159"/>
      <c r="J8" s="159"/>
      <c r="K8" s="159"/>
      <c r="L8" s="159"/>
      <c r="M8" s="159"/>
      <c r="N8" s="160"/>
      <c r="O8" s="164"/>
      <c r="P8" s="165"/>
      <c r="Q8" s="165"/>
    </row>
    <row r="9" spans="1:31" s="10" customFormat="1" ht="21" customHeight="1" x14ac:dyDescent="0.4">
      <c r="A9" s="150"/>
      <c r="B9" s="168" t="s">
        <v>118</v>
      </c>
      <c r="C9" s="168"/>
      <c r="D9" s="169"/>
      <c r="E9" s="170"/>
      <c r="F9" s="170"/>
      <c r="G9" s="171"/>
      <c r="H9" s="161"/>
      <c r="I9" s="162"/>
      <c r="J9" s="162"/>
      <c r="K9" s="162"/>
      <c r="L9" s="162"/>
      <c r="M9" s="162"/>
      <c r="N9" s="163"/>
      <c r="O9" s="166"/>
      <c r="P9" s="167"/>
      <c r="Q9" s="167"/>
    </row>
    <row r="10" spans="1:31" s="10" customFormat="1" ht="15" customHeight="1" x14ac:dyDescent="0.4">
      <c r="D10" s="49"/>
      <c r="E10" s="49"/>
      <c r="F10" s="49"/>
      <c r="G10" s="49"/>
      <c r="H10" s="52"/>
      <c r="I10" s="13"/>
      <c r="J10" s="51"/>
      <c r="K10" s="51"/>
      <c r="L10" s="50"/>
      <c r="M10" s="50"/>
      <c r="N10" s="50"/>
      <c r="O10" s="50"/>
      <c r="P10" s="50"/>
      <c r="Q10" s="50"/>
    </row>
    <row r="11" spans="1:31" s="10" customFormat="1" ht="21" customHeight="1" x14ac:dyDescent="0.4">
      <c r="A11" s="140" t="s">
        <v>145</v>
      </c>
      <c r="B11" s="140"/>
      <c r="C11" s="140"/>
      <c r="D11" s="140"/>
      <c r="E11" s="140"/>
      <c r="F11" s="140"/>
      <c r="G11" s="49"/>
      <c r="H11" s="52"/>
      <c r="I11" s="13"/>
      <c r="J11" s="51"/>
      <c r="K11" s="51"/>
      <c r="L11" s="50"/>
      <c r="M11" s="50"/>
      <c r="N11" s="50"/>
      <c r="O11" s="50"/>
      <c r="P11" s="50"/>
      <c r="Q11" s="50"/>
    </row>
    <row r="12" spans="1:31" s="10" customFormat="1" ht="30" customHeight="1" x14ac:dyDescent="0.4">
      <c r="A12" s="141">
        <f>L36+M36+O36+P36</f>
        <v>0</v>
      </c>
      <c r="B12" s="142"/>
      <c r="C12" s="142"/>
      <c r="D12" s="142"/>
      <c r="E12" s="142"/>
      <c r="F12" s="53" t="s">
        <v>119</v>
      </c>
      <c r="G12" s="49"/>
      <c r="H12" s="52"/>
      <c r="I12" s="13"/>
      <c r="J12" s="51"/>
      <c r="K12" s="51"/>
      <c r="L12" s="50"/>
      <c r="M12" s="50"/>
      <c r="N12" s="50"/>
      <c r="O12" s="50"/>
      <c r="P12" s="50"/>
      <c r="Q12" s="50"/>
    </row>
    <row r="13" spans="1:31" s="10" customFormat="1" ht="15" customHeight="1" x14ac:dyDescent="0.4">
      <c r="A13" s="48"/>
      <c r="B13" s="4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31" s="10" customFormat="1" ht="30" customHeight="1" x14ac:dyDescent="0.4">
      <c r="A14" s="143" t="s">
        <v>144</v>
      </c>
      <c r="B14" s="144"/>
      <c r="C14" s="147" t="s">
        <v>143</v>
      </c>
      <c r="D14" s="111" t="s">
        <v>142</v>
      </c>
      <c r="E14" s="112"/>
      <c r="F14" s="149"/>
      <c r="G14" s="132" t="s">
        <v>141</v>
      </c>
      <c r="H14" s="133"/>
      <c r="I14" s="136" t="s">
        <v>140</v>
      </c>
      <c r="J14" s="138" t="s">
        <v>139</v>
      </c>
      <c r="K14" s="122" t="s">
        <v>138</v>
      </c>
      <c r="L14" s="130" t="s">
        <v>137</v>
      </c>
      <c r="M14" s="105" t="s">
        <v>136</v>
      </c>
      <c r="N14" s="106"/>
      <c r="O14" s="124" t="s">
        <v>135</v>
      </c>
      <c r="P14" s="124" t="s">
        <v>134</v>
      </c>
      <c r="Q14" s="124" t="s">
        <v>133</v>
      </c>
    </row>
    <row r="15" spans="1:31" s="10" customFormat="1" ht="30" customHeight="1" x14ac:dyDescent="0.4">
      <c r="A15" s="145"/>
      <c r="B15" s="146"/>
      <c r="C15" s="148"/>
      <c r="D15" s="60" t="s">
        <v>132</v>
      </c>
      <c r="E15" s="61"/>
      <c r="F15" s="62" t="s">
        <v>131</v>
      </c>
      <c r="G15" s="134"/>
      <c r="H15" s="135"/>
      <c r="I15" s="137"/>
      <c r="J15" s="139"/>
      <c r="K15" s="123"/>
      <c r="L15" s="131"/>
      <c r="M15" s="107"/>
      <c r="N15" s="108"/>
      <c r="O15" s="125"/>
      <c r="P15" s="125"/>
      <c r="Q15" s="125"/>
    </row>
    <row r="16" spans="1:31" s="10" customFormat="1" ht="36" customHeight="1" x14ac:dyDescent="0.4">
      <c r="A16" s="126"/>
      <c r="B16" s="127"/>
      <c r="C16" s="69" t="str">
        <f>IF(A16="","",A16)</f>
        <v/>
      </c>
      <c r="D16" s="46"/>
      <c r="E16" s="45" t="s">
        <v>130</v>
      </c>
      <c r="F16" s="44"/>
      <c r="G16" s="128"/>
      <c r="H16" s="129"/>
      <c r="I16" s="56"/>
      <c r="J16" s="43"/>
      <c r="K16" s="42"/>
      <c r="L16" s="63">
        <f t="shared" ref="L16:L35" si="0">SUM(J16:K16)</f>
        <v>0</v>
      </c>
      <c r="M16" s="109"/>
      <c r="N16" s="110"/>
      <c r="O16" s="28"/>
      <c r="P16" s="41"/>
      <c r="Q16" s="40"/>
      <c r="R16" s="16"/>
    </row>
    <row r="17" spans="1:18" s="10" customFormat="1" ht="36" customHeight="1" x14ac:dyDescent="0.4">
      <c r="A17" s="114"/>
      <c r="B17" s="115"/>
      <c r="C17" s="70" t="str">
        <f t="shared" ref="C17:C35" si="1">IF(A17="","",A17)</f>
        <v/>
      </c>
      <c r="D17" s="33"/>
      <c r="E17" s="32" t="s">
        <v>117</v>
      </c>
      <c r="F17" s="31"/>
      <c r="G17" s="116"/>
      <c r="H17" s="117"/>
      <c r="I17" s="57"/>
      <c r="J17" s="30"/>
      <c r="K17" s="29"/>
      <c r="L17" s="64">
        <f t="shared" si="0"/>
        <v>0</v>
      </c>
      <c r="M17" s="99"/>
      <c r="N17" s="100"/>
      <c r="O17" s="28"/>
      <c r="P17" s="27"/>
      <c r="Q17" s="26"/>
      <c r="R17" s="16"/>
    </row>
    <row r="18" spans="1:18" s="10" customFormat="1" ht="36" customHeight="1" x14ac:dyDescent="0.4">
      <c r="A18" s="114"/>
      <c r="B18" s="115"/>
      <c r="C18" s="70" t="str">
        <f t="shared" si="1"/>
        <v/>
      </c>
      <c r="D18" s="33"/>
      <c r="E18" s="32" t="s">
        <v>117</v>
      </c>
      <c r="F18" s="31"/>
      <c r="G18" s="116"/>
      <c r="H18" s="117"/>
      <c r="I18" s="57"/>
      <c r="J18" s="30"/>
      <c r="K18" s="29"/>
      <c r="L18" s="64">
        <f t="shared" si="0"/>
        <v>0</v>
      </c>
      <c r="M18" s="99"/>
      <c r="N18" s="100"/>
      <c r="O18" s="28"/>
      <c r="P18" s="27"/>
      <c r="Q18" s="26"/>
      <c r="R18" s="16"/>
    </row>
    <row r="19" spans="1:18" s="10" customFormat="1" ht="36" customHeight="1" x14ac:dyDescent="0.4">
      <c r="A19" s="114"/>
      <c r="B19" s="115"/>
      <c r="C19" s="70" t="str">
        <f t="shared" si="1"/>
        <v/>
      </c>
      <c r="D19" s="39"/>
      <c r="E19" s="38" t="s">
        <v>117</v>
      </c>
      <c r="F19" s="37"/>
      <c r="G19" s="116"/>
      <c r="H19" s="117"/>
      <c r="I19" s="57"/>
      <c r="J19" s="30"/>
      <c r="K19" s="29"/>
      <c r="L19" s="64">
        <f t="shared" si="0"/>
        <v>0</v>
      </c>
      <c r="M19" s="99"/>
      <c r="N19" s="100"/>
      <c r="O19" s="28"/>
      <c r="P19" s="27"/>
      <c r="Q19" s="26"/>
      <c r="R19" s="16"/>
    </row>
    <row r="20" spans="1:18" s="10" customFormat="1" ht="36" customHeight="1" x14ac:dyDescent="0.4">
      <c r="A20" s="114"/>
      <c r="B20" s="115"/>
      <c r="C20" s="70" t="str">
        <f t="shared" si="1"/>
        <v/>
      </c>
      <c r="D20" s="33"/>
      <c r="E20" s="32" t="s">
        <v>117</v>
      </c>
      <c r="F20" s="31"/>
      <c r="G20" s="116"/>
      <c r="H20" s="117"/>
      <c r="I20" s="57"/>
      <c r="J20" s="30"/>
      <c r="K20" s="29"/>
      <c r="L20" s="64">
        <f t="shared" si="0"/>
        <v>0</v>
      </c>
      <c r="M20" s="99"/>
      <c r="N20" s="100"/>
      <c r="O20" s="28"/>
      <c r="P20" s="27"/>
      <c r="Q20" s="26"/>
      <c r="R20" s="16"/>
    </row>
    <row r="21" spans="1:18" s="10" customFormat="1" ht="36" customHeight="1" x14ac:dyDescent="0.4">
      <c r="A21" s="114"/>
      <c r="B21" s="115"/>
      <c r="C21" s="70" t="str">
        <f t="shared" si="1"/>
        <v/>
      </c>
      <c r="D21" s="33"/>
      <c r="E21" s="32" t="s">
        <v>117</v>
      </c>
      <c r="F21" s="31"/>
      <c r="G21" s="116"/>
      <c r="H21" s="117"/>
      <c r="I21" s="57"/>
      <c r="J21" s="30"/>
      <c r="K21" s="36"/>
      <c r="L21" s="65">
        <f t="shared" si="0"/>
        <v>0</v>
      </c>
      <c r="M21" s="99"/>
      <c r="N21" s="100"/>
      <c r="O21" s="28"/>
      <c r="P21" s="35"/>
      <c r="Q21" s="34"/>
      <c r="R21" s="16"/>
    </row>
    <row r="22" spans="1:18" s="10" customFormat="1" ht="36" customHeight="1" x14ac:dyDescent="0.4">
      <c r="A22" s="114"/>
      <c r="B22" s="115"/>
      <c r="C22" s="70" t="str">
        <f t="shared" si="1"/>
        <v/>
      </c>
      <c r="D22" s="33"/>
      <c r="E22" s="32" t="s">
        <v>117</v>
      </c>
      <c r="F22" s="31"/>
      <c r="G22" s="116"/>
      <c r="H22" s="117"/>
      <c r="I22" s="57"/>
      <c r="J22" s="30"/>
      <c r="K22" s="29"/>
      <c r="L22" s="64">
        <f t="shared" si="0"/>
        <v>0</v>
      </c>
      <c r="M22" s="99"/>
      <c r="N22" s="100"/>
      <c r="O22" s="28"/>
      <c r="P22" s="27"/>
      <c r="Q22" s="26"/>
      <c r="R22" s="16"/>
    </row>
    <row r="23" spans="1:18" s="10" customFormat="1" ht="36" customHeight="1" x14ac:dyDescent="0.4">
      <c r="A23" s="114"/>
      <c r="B23" s="115"/>
      <c r="C23" s="70" t="str">
        <f t="shared" si="1"/>
        <v/>
      </c>
      <c r="D23" s="33"/>
      <c r="E23" s="32" t="s">
        <v>117</v>
      </c>
      <c r="F23" s="31"/>
      <c r="G23" s="116"/>
      <c r="H23" s="117"/>
      <c r="I23" s="57"/>
      <c r="J23" s="30"/>
      <c r="K23" s="29"/>
      <c r="L23" s="64">
        <f t="shared" si="0"/>
        <v>0</v>
      </c>
      <c r="M23" s="99"/>
      <c r="N23" s="100"/>
      <c r="O23" s="28"/>
      <c r="P23" s="27"/>
      <c r="Q23" s="26"/>
      <c r="R23" s="16"/>
    </row>
    <row r="24" spans="1:18" s="10" customFormat="1" ht="36" customHeight="1" x14ac:dyDescent="0.4">
      <c r="A24" s="114"/>
      <c r="B24" s="115"/>
      <c r="C24" s="70" t="str">
        <f t="shared" si="1"/>
        <v/>
      </c>
      <c r="D24" s="33"/>
      <c r="E24" s="32" t="s">
        <v>117</v>
      </c>
      <c r="F24" s="31"/>
      <c r="G24" s="116"/>
      <c r="H24" s="117"/>
      <c r="I24" s="57"/>
      <c r="J24" s="30"/>
      <c r="K24" s="29"/>
      <c r="L24" s="64">
        <f t="shared" si="0"/>
        <v>0</v>
      </c>
      <c r="M24" s="99"/>
      <c r="N24" s="100"/>
      <c r="O24" s="28"/>
      <c r="P24" s="27"/>
      <c r="Q24" s="26"/>
      <c r="R24" s="16"/>
    </row>
    <row r="25" spans="1:18" s="10" customFormat="1" ht="36" customHeight="1" x14ac:dyDescent="0.4">
      <c r="A25" s="114"/>
      <c r="B25" s="115"/>
      <c r="C25" s="70" t="str">
        <f t="shared" si="1"/>
        <v/>
      </c>
      <c r="D25" s="33"/>
      <c r="E25" s="32" t="s">
        <v>117</v>
      </c>
      <c r="F25" s="31"/>
      <c r="G25" s="116"/>
      <c r="H25" s="117"/>
      <c r="I25" s="57"/>
      <c r="J25" s="30"/>
      <c r="K25" s="29"/>
      <c r="L25" s="64">
        <f t="shared" si="0"/>
        <v>0</v>
      </c>
      <c r="M25" s="99"/>
      <c r="N25" s="100"/>
      <c r="O25" s="28"/>
      <c r="P25" s="27"/>
      <c r="Q25" s="26"/>
      <c r="R25" s="16"/>
    </row>
    <row r="26" spans="1:18" s="10" customFormat="1" ht="36" customHeight="1" x14ac:dyDescent="0.4">
      <c r="A26" s="114"/>
      <c r="B26" s="115"/>
      <c r="C26" s="70" t="str">
        <f t="shared" si="1"/>
        <v/>
      </c>
      <c r="D26" s="33"/>
      <c r="E26" s="32" t="s">
        <v>117</v>
      </c>
      <c r="F26" s="31"/>
      <c r="G26" s="116"/>
      <c r="H26" s="117"/>
      <c r="I26" s="57"/>
      <c r="J26" s="30"/>
      <c r="K26" s="29"/>
      <c r="L26" s="64">
        <f t="shared" si="0"/>
        <v>0</v>
      </c>
      <c r="M26" s="99"/>
      <c r="N26" s="100"/>
      <c r="O26" s="28"/>
      <c r="P26" s="27"/>
      <c r="Q26" s="26"/>
      <c r="R26" s="16"/>
    </row>
    <row r="27" spans="1:18" s="10" customFormat="1" ht="36" customHeight="1" x14ac:dyDescent="0.4">
      <c r="A27" s="114"/>
      <c r="B27" s="115"/>
      <c r="C27" s="70" t="str">
        <f t="shared" si="1"/>
        <v/>
      </c>
      <c r="D27" s="33"/>
      <c r="E27" s="32" t="s">
        <v>117</v>
      </c>
      <c r="F27" s="31"/>
      <c r="G27" s="116"/>
      <c r="H27" s="117"/>
      <c r="I27" s="57"/>
      <c r="J27" s="30"/>
      <c r="K27" s="29"/>
      <c r="L27" s="64">
        <f t="shared" si="0"/>
        <v>0</v>
      </c>
      <c r="M27" s="99"/>
      <c r="N27" s="100"/>
      <c r="O27" s="28"/>
      <c r="P27" s="27"/>
      <c r="Q27" s="26"/>
      <c r="R27" s="16"/>
    </row>
    <row r="28" spans="1:18" s="10" customFormat="1" ht="36" customHeight="1" x14ac:dyDescent="0.4">
      <c r="A28" s="114"/>
      <c r="B28" s="115"/>
      <c r="C28" s="70" t="str">
        <f t="shared" si="1"/>
        <v/>
      </c>
      <c r="D28" s="33"/>
      <c r="E28" s="32" t="s">
        <v>117</v>
      </c>
      <c r="F28" s="31"/>
      <c r="G28" s="116"/>
      <c r="H28" s="117"/>
      <c r="I28" s="57"/>
      <c r="J28" s="30"/>
      <c r="K28" s="29"/>
      <c r="L28" s="64">
        <f t="shared" si="0"/>
        <v>0</v>
      </c>
      <c r="M28" s="99"/>
      <c r="N28" s="100"/>
      <c r="O28" s="28"/>
      <c r="P28" s="27"/>
      <c r="Q28" s="26"/>
      <c r="R28" s="16"/>
    </row>
    <row r="29" spans="1:18" s="10" customFormat="1" ht="36" customHeight="1" x14ac:dyDescent="0.4">
      <c r="A29" s="114"/>
      <c r="B29" s="115"/>
      <c r="C29" s="70" t="str">
        <f t="shared" si="1"/>
        <v/>
      </c>
      <c r="D29" s="33"/>
      <c r="E29" s="32" t="s">
        <v>117</v>
      </c>
      <c r="F29" s="31"/>
      <c r="G29" s="116"/>
      <c r="H29" s="117"/>
      <c r="I29" s="57"/>
      <c r="J29" s="30"/>
      <c r="K29" s="29"/>
      <c r="L29" s="64">
        <f t="shared" si="0"/>
        <v>0</v>
      </c>
      <c r="M29" s="99"/>
      <c r="N29" s="100"/>
      <c r="O29" s="28"/>
      <c r="P29" s="27"/>
      <c r="Q29" s="26"/>
      <c r="R29" s="16"/>
    </row>
    <row r="30" spans="1:18" s="10" customFormat="1" ht="36" customHeight="1" x14ac:dyDescent="0.4">
      <c r="A30" s="114"/>
      <c r="B30" s="115"/>
      <c r="C30" s="70" t="str">
        <f t="shared" si="1"/>
        <v/>
      </c>
      <c r="D30" s="33"/>
      <c r="E30" s="32" t="s">
        <v>117</v>
      </c>
      <c r="F30" s="31"/>
      <c r="G30" s="116"/>
      <c r="H30" s="117"/>
      <c r="I30" s="57"/>
      <c r="J30" s="30"/>
      <c r="K30" s="29"/>
      <c r="L30" s="64">
        <f t="shared" si="0"/>
        <v>0</v>
      </c>
      <c r="M30" s="99"/>
      <c r="N30" s="100"/>
      <c r="O30" s="28"/>
      <c r="P30" s="27"/>
      <c r="Q30" s="26"/>
      <c r="R30" s="16"/>
    </row>
    <row r="31" spans="1:18" s="10" customFormat="1" ht="36" customHeight="1" x14ac:dyDescent="0.4">
      <c r="A31" s="114"/>
      <c r="B31" s="115"/>
      <c r="C31" s="70" t="str">
        <f t="shared" si="1"/>
        <v/>
      </c>
      <c r="D31" s="33"/>
      <c r="E31" s="32" t="s">
        <v>117</v>
      </c>
      <c r="F31" s="31"/>
      <c r="G31" s="116"/>
      <c r="H31" s="117"/>
      <c r="I31" s="57"/>
      <c r="J31" s="30"/>
      <c r="K31" s="29"/>
      <c r="L31" s="64">
        <f t="shared" si="0"/>
        <v>0</v>
      </c>
      <c r="M31" s="99"/>
      <c r="N31" s="100"/>
      <c r="O31" s="28"/>
      <c r="P31" s="27"/>
      <c r="Q31" s="26"/>
      <c r="R31" s="16"/>
    </row>
    <row r="32" spans="1:18" s="10" customFormat="1" ht="36" customHeight="1" x14ac:dyDescent="0.4">
      <c r="A32" s="114"/>
      <c r="B32" s="115"/>
      <c r="C32" s="70" t="str">
        <f t="shared" si="1"/>
        <v/>
      </c>
      <c r="D32" s="33"/>
      <c r="E32" s="32" t="s">
        <v>130</v>
      </c>
      <c r="F32" s="31"/>
      <c r="G32" s="116"/>
      <c r="H32" s="117"/>
      <c r="I32" s="57"/>
      <c r="J32" s="30"/>
      <c r="K32" s="29"/>
      <c r="L32" s="64">
        <f t="shared" si="0"/>
        <v>0</v>
      </c>
      <c r="M32" s="99"/>
      <c r="N32" s="100"/>
      <c r="O32" s="28"/>
      <c r="P32" s="27"/>
      <c r="Q32" s="26"/>
      <c r="R32" s="16"/>
    </row>
    <row r="33" spans="1:30" s="10" customFormat="1" ht="36" customHeight="1" x14ac:dyDescent="0.4">
      <c r="A33" s="114"/>
      <c r="B33" s="115"/>
      <c r="C33" s="70" t="str">
        <f t="shared" si="1"/>
        <v/>
      </c>
      <c r="D33" s="33"/>
      <c r="E33" s="32" t="s">
        <v>130</v>
      </c>
      <c r="F33" s="31"/>
      <c r="G33" s="116"/>
      <c r="H33" s="117"/>
      <c r="I33" s="57"/>
      <c r="J33" s="30"/>
      <c r="K33" s="29"/>
      <c r="L33" s="64">
        <f t="shared" si="0"/>
        <v>0</v>
      </c>
      <c r="M33" s="99"/>
      <c r="N33" s="100"/>
      <c r="O33" s="28"/>
      <c r="P33" s="27"/>
      <c r="Q33" s="26"/>
      <c r="R33" s="16"/>
    </row>
    <row r="34" spans="1:30" s="10" customFormat="1" ht="36" customHeight="1" x14ac:dyDescent="0.4">
      <c r="A34" s="114"/>
      <c r="B34" s="115"/>
      <c r="C34" s="70" t="str">
        <f t="shared" si="1"/>
        <v/>
      </c>
      <c r="D34" s="33"/>
      <c r="E34" s="32" t="s">
        <v>129</v>
      </c>
      <c r="F34" s="31"/>
      <c r="G34" s="116"/>
      <c r="H34" s="117"/>
      <c r="I34" s="57"/>
      <c r="J34" s="30"/>
      <c r="K34" s="29"/>
      <c r="L34" s="64">
        <f t="shared" si="0"/>
        <v>0</v>
      </c>
      <c r="M34" s="99"/>
      <c r="N34" s="100"/>
      <c r="O34" s="28"/>
      <c r="P34" s="27"/>
      <c r="Q34" s="26"/>
      <c r="R34" s="16"/>
    </row>
    <row r="35" spans="1:30" s="10" customFormat="1" ht="36" customHeight="1" thickBot="1" x14ac:dyDescent="0.45">
      <c r="A35" s="118"/>
      <c r="B35" s="119"/>
      <c r="C35" s="71" t="str">
        <f t="shared" si="1"/>
        <v/>
      </c>
      <c r="D35" s="25"/>
      <c r="E35" s="24" t="s">
        <v>117</v>
      </c>
      <c r="F35" s="23"/>
      <c r="G35" s="120"/>
      <c r="H35" s="121"/>
      <c r="I35" s="58"/>
      <c r="J35" s="22"/>
      <c r="K35" s="21"/>
      <c r="L35" s="66">
        <f t="shared" si="0"/>
        <v>0</v>
      </c>
      <c r="M35" s="101"/>
      <c r="N35" s="102"/>
      <c r="O35" s="20"/>
      <c r="P35" s="19"/>
      <c r="Q35" s="18"/>
      <c r="R35" s="16"/>
    </row>
    <row r="36" spans="1:30" s="10" customFormat="1" ht="36" customHeight="1" thickBot="1" x14ac:dyDescent="0.45">
      <c r="A36" s="111" t="s">
        <v>120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3"/>
      <c r="L36" s="67">
        <f>SUM(L16:L35)</f>
        <v>0</v>
      </c>
      <c r="M36" s="103">
        <f>ROUNDDOWN((SUMIFS(I16:I35,G16:G35,"自家用車")),0)*37</f>
        <v>0</v>
      </c>
      <c r="N36" s="104"/>
      <c r="O36" s="68">
        <f>SUM(O16:O35)</f>
        <v>0</v>
      </c>
      <c r="P36" s="68">
        <f>SUM(P16:P35)</f>
        <v>0</v>
      </c>
      <c r="Q36" s="17"/>
      <c r="R36" s="16"/>
    </row>
    <row r="37" spans="1:30" s="10" customFormat="1" ht="12" customHeight="1" x14ac:dyDescent="0.4">
      <c r="A37" s="15"/>
      <c r="B37" s="15"/>
      <c r="C37" s="15"/>
      <c r="D37" s="11"/>
      <c r="E37" s="11"/>
      <c r="F37" s="11"/>
      <c r="G37" s="11"/>
      <c r="H37" s="14"/>
      <c r="I37" s="13"/>
      <c r="J37" s="13"/>
      <c r="K37" s="13"/>
      <c r="L37" s="12"/>
      <c r="M37" s="12"/>
      <c r="N37" s="12"/>
      <c r="O37" s="12"/>
      <c r="P37" s="12"/>
      <c r="Q37" s="12"/>
    </row>
    <row r="38" spans="1:30" s="59" customFormat="1" ht="26.25" customHeight="1" x14ac:dyDescent="0.4">
      <c r="A38" s="95" t="s">
        <v>156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30" s="59" customFormat="1" ht="58.5" customHeight="1" x14ac:dyDescent="0.4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30" s="10" customFormat="1" ht="15" customHeight="1" x14ac:dyDescent="0.4">
      <c r="A40" s="2" t="s">
        <v>128</v>
      </c>
      <c r="B40" s="15"/>
      <c r="C40" s="15"/>
      <c r="D40" s="11"/>
      <c r="E40" s="11"/>
      <c r="F40" s="11"/>
      <c r="G40" s="11"/>
      <c r="H40" s="14"/>
      <c r="I40" s="13"/>
      <c r="J40" s="13"/>
      <c r="K40" s="13"/>
      <c r="L40" s="12"/>
      <c r="M40" s="12"/>
      <c r="N40" s="12"/>
      <c r="O40" s="12"/>
      <c r="P40" s="12"/>
      <c r="Q40" s="12"/>
    </row>
    <row r="41" spans="1:30" s="9" customFormat="1" ht="15" customHeight="1" x14ac:dyDescent="0.4">
      <c r="A41" s="3" t="s">
        <v>127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5" customHeight="1" x14ac:dyDescent="0.4">
      <c r="A42" s="2" t="s">
        <v>126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30" s="4" customFormat="1" ht="15" customHeight="1" x14ac:dyDescent="0.4">
      <c r="A43" s="2" t="s">
        <v>125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30" s="4" customFormat="1" ht="15" customHeight="1" x14ac:dyDescent="0.4">
      <c r="A44" s="2" t="s">
        <v>124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30" s="4" customFormat="1" ht="14.25" x14ac:dyDescent="0.4">
      <c r="A45" s="2" t="s">
        <v>123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30" s="4" customFormat="1" ht="14.25" x14ac:dyDescent="0.4">
      <c r="A46" s="2" t="s">
        <v>122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30" s="4" customFormat="1" x14ac:dyDescent="0.4"/>
    <row r="48" spans="1:30" s="4" customFormat="1" x14ac:dyDescent="0.4">
      <c r="A48" s="8"/>
    </row>
    <row r="49" spans="1:1" s="4" customFormat="1" x14ac:dyDescent="0.4">
      <c r="A49" s="8"/>
    </row>
  </sheetData>
  <mergeCells count="100">
    <mergeCell ref="A2:Q2"/>
    <mergeCell ref="A3:Q3"/>
    <mergeCell ref="L4:N4"/>
    <mergeCell ref="O4:Q4"/>
    <mergeCell ref="A5:A6"/>
    <mergeCell ref="B5:G5"/>
    <mergeCell ref="H5:N5"/>
    <mergeCell ref="O5:Q5"/>
    <mergeCell ref="B6:G6"/>
    <mergeCell ref="H6:N6"/>
    <mergeCell ref="O6:Q6"/>
    <mergeCell ref="A7:A9"/>
    <mergeCell ref="B7:G7"/>
    <mergeCell ref="H7:N7"/>
    <mergeCell ref="O7:Q7"/>
    <mergeCell ref="B8:C8"/>
    <mergeCell ref="D8:G8"/>
    <mergeCell ref="H8:N9"/>
    <mergeCell ref="O8:Q9"/>
    <mergeCell ref="B9:C9"/>
    <mergeCell ref="D9:G9"/>
    <mergeCell ref="A17:B17"/>
    <mergeCell ref="G17:H17"/>
    <mergeCell ref="I14:I15"/>
    <mergeCell ref="J14:J15"/>
    <mergeCell ref="A11:F11"/>
    <mergeCell ref="A12:E12"/>
    <mergeCell ref="A14:B15"/>
    <mergeCell ref="C14:C15"/>
    <mergeCell ref="D14:F14"/>
    <mergeCell ref="K14:K15"/>
    <mergeCell ref="P14:P15"/>
    <mergeCell ref="Q14:Q15"/>
    <mergeCell ref="A16:B16"/>
    <mergeCell ref="G16:H16"/>
    <mergeCell ref="L14:L15"/>
    <mergeCell ref="O14:O15"/>
    <mergeCell ref="G14:H15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6:K36"/>
    <mergeCell ref="A33:B33"/>
    <mergeCell ref="G33:H33"/>
    <mergeCell ref="A34:B34"/>
    <mergeCell ref="G34:H34"/>
    <mergeCell ref="A35:B35"/>
    <mergeCell ref="G35:H35"/>
    <mergeCell ref="M23:N23"/>
    <mergeCell ref="M24:N24"/>
    <mergeCell ref="M25:N25"/>
    <mergeCell ref="M26:N26"/>
    <mergeCell ref="M16:N16"/>
    <mergeCell ref="M17:N17"/>
    <mergeCell ref="M18:N18"/>
    <mergeCell ref="M19:N19"/>
    <mergeCell ref="M20:N20"/>
    <mergeCell ref="A1:B1"/>
    <mergeCell ref="A38:Q38"/>
    <mergeCell ref="A39:Q39"/>
    <mergeCell ref="M33:N33"/>
    <mergeCell ref="M34:N34"/>
    <mergeCell ref="M35:N35"/>
    <mergeCell ref="M36:N36"/>
    <mergeCell ref="M14:N15"/>
    <mergeCell ref="M27:N27"/>
    <mergeCell ref="M28:N28"/>
    <mergeCell ref="M29:N29"/>
    <mergeCell ref="M30:N30"/>
    <mergeCell ref="M31:N31"/>
    <mergeCell ref="M32:N32"/>
    <mergeCell ref="M21:N21"/>
    <mergeCell ref="M22:N22"/>
  </mergeCells>
  <phoneticPr fontId="1"/>
  <conditionalFormatting sqref="H8:Q9 D16:D35 F16:F35 I16:K35 Q16:Q35">
    <cfRule type="containsBlanks" dxfId="9" priority="5">
      <formula>LEN(TRIM(D8))=0</formula>
    </cfRule>
  </conditionalFormatting>
  <conditionalFormatting sqref="O16:P35 G16:H35">
    <cfRule type="containsBlanks" dxfId="8" priority="3">
      <formula>LEN(TRIM(G16))=0</formula>
    </cfRule>
  </conditionalFormatting>
  <conditionalFormatting sqref="D8:G9">
    <cfRule type="containsBlanks" dxfId="7" priority="2">
      <formula>LEN(TRIM(D8))=0</formula>
    </cfRule>
  </conditionalFormatting>
  <conditionalFormatting sqref="A16:B35">
    <cfRule type="containsBlanks" dxfId="6" priority="1">
      <formula>LEN(TRIM(A16))=0</formula>
    </cfRule>
  </conditionalFormatting>
  <dataValidations count="4">
    <dataValidation type="list" allowBlank="1" showInputMessage="1" showErrorMessage="1" sqref="O16:O35">
      <formula1>"1100"</formula1>
    </dataValidation>
    <dataValidation type="list" allowBlank="1" showInputMessage="1" showErrorMessage="1" sqref="P16:P35">
      <formula1>"9800,10900"</formula1>
    </dataValidation>
    <dataValidation allowBlank="1" showInputMessage="1" showErrorMessage="1" prompt="車賃は自動計算されますので入力不要です" sqref="M16:M35"/>
    <dataValidation type="list" allowBlank="1" showInputMessage="1" showErrorMessage="1" sqref="G16:H35">
      <formula1>"航空機,JR特急あり,JR特急なし,私鉄特急あり,私鉄特急なし,船,路線バス,自家用車,自家用車(同乗),運搬車(同乗),徒歩,その他"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55" firstPageNumber="19" orientation="portrait" useFirstPageNumber="1" r:id="rId1"/>
  <headerFooter alignWithMargins="0">
    <oddFooter>&amp;C-20 -</oddFooter>
  </headerFooter>
  <rowBreaks count="1" manualBreakCount="1">
    <brk id="46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49"/>
  <sheetViews>
    <sheetView view="pageBreakPreview" zoomScale="84" zoomScaleNormal="75" zoomScaleSheetLayoutView="84" workbookViewId="0">
      <selection activeCell="H8" sqref="H8:N9"/>
    </sheetView>
  </sheetViews>
  <sheetFormatPr defaultColWidth="8.625" defaultRowHeight="13.5" x14ac:dyDescent="0.15"/>
  <cols>
    <col min="1" max="1" width="8.625" style="7" customWidth="1"/>
    <col min="2" max="3" width="5.625" style="7" customWidth="1"/>
    <col min="4" max="4" width="7.625" style="7" customWidth="1"/>
    <col min="5" max="5" width="3.625" style="7" customWidth="1"/>
    <col min="6" max="6" width="7.625" style="7" customWidth="1"/>
    <col min="7" max="7" width="9.625" style="7" customWidth="1"/>
    <col min="8" max="8" width="8.625" style="7"/>
    <col min="9" max="9" width="9.5" style="7" bestFit="1" customWidth="1"/>
    <col min="10" max="256" width="8.625" style="7"/>
    <col min="257" max="258" width="5.625" style="7" customWidth="1"/>
    <col min="259" max="259" width="7.625" style="7" customWidth="1"/>
    <col min="260" max="260" width="3.625" style="7" customWidth="1"/>
    <col min="261" max="261" width="7.625" style="7" customWidth="1"/>
    <col min="262" max="262" width="9.625" style="7" customWidth="1"/>
    <col min="263" max="512" width="8.625" style="7"/>
    <col min="513" max="514" width="5.625" style="7" customWidth="1"/>
    <col min="515" max="515" width="7.625" style="7" customWidth="1"/>
    <col min="516" max="516" width="3.625" style="7" customWidth="1"/>
    <col min="517" max="517" width="7.625" style="7" customWidth="1"/>
    <col min="518" max="518" width="9.625" style="7" customWidth="1"/>
    <col min="519" max="768" width="8.625" style="7"/>
    <col min="769" max="770" width="5.625" style="7" customWidth="1"/>
    <col min="771" max="771" width="7.625" style="7" customWidth="1"/>
    <col min="772" max="772" width="3.625" style="7" customWidth="1"/>
    <col min="773" max="773" width="7.625" style="7" customWidth="1"/>
    <col min="774" max="774" width="9.625" style="7" customWidth="1"/>
    <col min="775" max="1024" width="8.625" style="7"/>
    <col min="1025" max="1026" width="5.625" style="7" customWidth="1"/>
    <col min="1027" max="1027" width="7.625" style="7" customWidth="1"/>
    <col min="1028" max="1028" width="3.625" style="7" customWidth="1"/>
    <col min="1029" max="1029" width="7.625" style="7" customWidth="1"/>
    <col min="1030" max="1030" width="9.625" style="7" customWidth="1"/>
    <col min="1031" max="1280" width="8.625" style="7"/>
    <col min="1281" max="1282" width="5.625" style="7" customWidth="1"/>
    <col min="1283" max="1283" width="7.625" style="7" customWidth="1"/>
    <col min="1284" max="1284" width="3.625" style="7" customWidth="1"/>
    <col min="1285" max="1285" width="7.625" style="7" customWidth="1"/>
    <col min="1286" max="1286" width="9.625" style="7" customWidth="1"/>
    <col min="1287" max="1536" width="8.625" style="7"/>
    <col min="1537" max="1538" width="5.625" style="7" customWidth="1"/>
    <col min="1539" max="1539" width="7.625" style="7" customWidth="1"/>
    <col min="1540" max="1540" width="3.625" style="7" customWidth="1"/>
    <col min="1541" max="1541" width="7.625" style="7" customWidth="1"/>
    <col min="1542" max="1542" width="9.625" style="7" customWidth="1"/>
    <col min="1543" max="1792" width="8.625" style="7"/>
    <col min="1793" max="1794" width="5.625" style="7" customWidth="1"/>
    <col min="1795" max="1795" width="7.625" style="7" customWidth="1"/>
    <col min="1796" max="1796" width="3.625" style="7" customWidth="1"/>
    <col min="1797" max="1797" width="7.625" style="7" customWidth="1"/>
    <col min="1798" max="1798" width="9.625" style="7" customWidth="1"/>
    <col min="1799" max="2048" width="8.625" style="7"/>
    <col min="2049" max="2050" width="5.625" style="7" customWidth="1"/>
    <col min="2051" max="2051" width="7.625" style="7" customWidth="1"/>
    <col min="2052" max="2052" width="3.625" style="7" customWidth="1"/>
    <col min="2053" max="2053" width="7.625" style="7" customWidth="1"/>
    <col min="2054" max="2054" width="9.625" style="7" customWidth="1"/>
    <col min="2055" max="2304" width="8.625" style="7"/>
    <col min="2305" max="2306" width="5.625" style="7" customWidth="1"/>
    <col min="2307" max="2307" width="7.625" style="7" customWidth="1"/>
    <col min="2308" max="2308" width="3.625" style="7" customWidth="1"/>
    <col min="2309" max="2309" width="7.625" style="7" customWidth="1"/>
    <col min="2310" max="2310" width="9.625" style="7" customWidth="1"/>
    <col min="2311" max="2560" width="8.625" style="7"/>
    <col min="2561" max="2562" width="5.625" style="7" customWidth="1"/>
    <col min="2563" max="2563" width="7.625" style="7" customWidth="1"/>
    <col min="2564" max="2564" width="3.625" style="7" customWidth="1"/>
    <col min="2565" max="2565" width="7.625" style="7" customWidth="1"/>
    <col min="2566" max="2566" width="9.625" style="7" customWidth="1"/>
    <col min="2567" max="2816" width="8.625" style="7"/>
    <col min="2817" max="2818" width="5.625" style="7" customWidth="1"/>
    <col min="2819" max="2819" width="7.625" style="7" customWidth="1"/>
    <col min="2820" max="2820" width="3.625" style="7" customWidth="1"/>
    <col min="2821" max="2821" width="7.625" style="7" customWidth="1"/>
    <col min="2822" max="2822" width="9.625" style="7" customWidth="1"/>
    <col min="2823" max="3072" width="8.625" style="7"/>
    <col min="3073" max="3074" width="5.625" style="7" customWidth="1"/>
    <col min="3075" max="3075" width="7.625" style="7" customWidth="1"/>
    <col min="3076" max="3076" width="3.625" style="7" customWidth="1"/>
    <col min="3077" max="3077" width="7.625" style="7" customWidth="1"/>
    <col min="3078" max="3078" width="9.625" style="7" customWidth="1"/>
    <col min="3079" max="3328" width="8.625" style="7"/>
    <col min="3329" max="3330" width="5.625" style="7" customWidth="1"/>
    <col min="3331" max="3331" width="7.625" style="7" customWidth="1"/>
    <col min="3332" max="3332" width="3.625" style="7" customWidth="1"/>
    <col min="3333" max="3333" width="7.625" style="7" customWidth="1"/>
    <col min="3334" max="3334" width="9.625" style="7" customWidth="1"/>
    <col min="3335" max="3584" width="8.625" style="7"/>
    <col min="3585" max="3586" width="5.625" style="7" customWidth="1"/>
    <col min="3587" max="3587" width="7.625" style="7" customWidth="1"/>
    <col min="3588" max="3588" width="3.625" style="7" customWidth="1"/>
    <col min="3589" max="3589" width="7.625" style="7" customWidth="1"/>
    <col min="3590" max="3590" width="9.625" style="7" customWidth="1"/>
    <col min="3591" max="3840" width="8.625" style="7"/>
    <col min="3841" max="3842" width="5.625" style="7" customWidth="1"/>
    <col min="3843" max="3843" width="7.625" style="7" customWidth="1"/>
    <col min="3844" max="3844" width="3.625" style="7" customWidth="1"/>
    <col min="3845" max="3845" width="7.625" style="7" customWidth="1"/>
    <col min="3846" max="3846" width="9.625" style="7" customWidth="1"/>
    <col min="3847" max="4096" width="8.625" style="7"/>
    <col min="4097" max="4098" width="5.625" style="7" customWidth="1"/>
    <col min="4099" max="4099" width="7.625" style="7" customWidth="1"/>
    <col min="4100" max="4100" width="3.625" style="7" customWidth="1"/>
    <col min="4101" max="4101" width="7.625" style="7" customWidth="1"/>
    <col min="4102" max="4102" width="9.625" style="7" customWidth="1"/>
    <col min="4103" max="4352" width="8.625" style="7"/>
    <col min="4353" max="4354" width="5.625" style="7" customWidth="1"/>
    <col min="4355" max="4355" width="7.625" style="7" customWidth="1"/>
    <col min="4356" max="4356" width="3.625" style="7" customWidth="1"/>
    <col min="4357" max="4357" width="7.625" style="7" customWidth="1"/>
    <col min="4358" max="4358" width="9.625" style="7" customWidth="1"/>
    <col min="4359" max="4608" width="8.625" style="7"/>
    <col min="4609" max="4610" width="5.625" style="7" customWidth="1"/>
    <col min="4611" max="4611" width="7.625" style="7" customWidth="1"/>
    <col min="4612" max="4612" width="3.625" style="7" customWidth="1"/>
    <col min="4613" max="4613" width="7.625" style="7" customWidth="1"/>
    <col min="4614" max="4614" width="9.625" style="7" customWidth="1"/>
    <col min="4615" max="4864" width="8.625" style="7"/>
    <col min="4865" max="4866" width="5.625" style="7" customWidth="1"/>
    <col min="4867" max="4867" width="7.625" style="7" customWidth="1"/>
    <col min="4868" max="4868" width="3.625" style="7" customWidth="1"/>
    <col min="4869" max="4869" width="7.625" style="7" customWidth="1"/>
    <col min="4870" max="4870" width="9.625" style="7" customWidth="1"/>
    <col min="4871" max="5120" width="8.625" style="7"/>
    <col min="5121" max="5122" width="5.625" style="7" customWidth="1"/>
    <col min="5123" max="5123" width="7.625" style="7" customWidth="1"/>
    <col min="5124" max="5124" width="3.625" style="7" customWidth="1"/>
    <col min="5125" max="5125" width="7.625" style="7" customWidth="1"/>
    <col min="5126" max="5126" width="9.625" style="7" customWidth="1"/>
    <col min="5127" max="5376" width="8.625" style="7"/>
    <col min="5377" max="5378" width="5.625" style="7" customWidth="1"/>
    <col min="5379" max="5379" width="7.625" style="7" customWidth="1"/>
    <col min="5380" max="5380" width="3.625" style="7" customWidth="1"/>
    <col min="5381" max="5381" width="7.625" style="7" customWidth="1"/>
    <col min="5382" max="5382" width="9.625" style="7" customWidth="1"/>
    <col min="5383" max="5632" width="8.625" style="7"/>
    <col min="5633" max="5634" width="5.625" style="7" customWidth="1"/>
    <col min="5635" max="5635" width="7.625" style="7" customWidth="1"/>
    <col min="5636" max="5636" width="3.625" style="7" customWidth="1"/>
    <col min="5637" max="5637" width="7.625" style="7" customWidth="1"/>
    <col min="5638" max="5638" width="9.625" style="7" customWidth="1"/>
    <col min="5639" max="5888" width="8.625" style="7"/>
    <col min="5889" max="5890" width="5.625" style="7" customWidth="1"/>
    <col min="5891" max="5891" width="7.625" style="7" customWidth="1"/>
    <col min="5892" max="5892" width="3.625" style="7" customWidth="1"/>
    <col min="5893" max="5893" width="7.625" style="7" customWidth="1"/>
    <col min="5894" max="5894" width="9.625" style="7" customWidth="1"/>
    <col min="5895" max="6144" width="8.625" style="7"/>
    <col min="6145" max="6146" width="5.625" style="7" customWidth="1"/>
    <col min="6147" max="6147" width="7.625" style="7" customWidth="1"/>
    <col min="6148" max="6148" width="3.625" style="7" customWidth="1"/>
    <col min="6149" max="6149" width="7.625" style="7" customWidth="1"/>
    <col min="6150" max="6150" width="9.625" style="7" customWidth="1"/>
    <col min="6151" max="6400" width="8.625" style="7"/>
    <col min="6401" max="6402" width="5.625" style="7" customWidth="1"/>
    <col min="6403" max="6403" width="7.625" style="7" customWidth="1"/>
    <col min="6404" max="6404" width="3.625" style="7" customWidth="1"/>
    <col min="6405" max="6405" width="7.625" style="7" customWidth="1"/>
    <col min="6406" max="6406" width="9.625" style="7" customWidth="1"/>
    <col min="6407" max="6656" width="8.625" style="7"/>
    <col min="6657" max="6658" width="5.625" style="7" customWidth="1"/>
    <col min="6659" max="6659" width="7.625" style="7" customWidth="1"/>
    <col min="6660" max="6660" width="3.625" style="7" customWidth="1"/>
    <col min="6661" max="6661" width="7.625" style="7" customWidth="1"/>
    <col min="6662" max="6662" width="9.625" style="7" customWidth="1"/>
    <col min="6663" max="6912" width="8.625" style="7"/>
    <col min="6913" max="6914" width="5.625" style="7" customWidth="1"/>
    <col min="6915" max="6915" width="7.625" style="7" customWidth="1"/>
    <col min="6916" max="6916" width="3.625" style="7" customWidth="1"/>
    <col min="6917" max="6917" width="7.625" style="7" customWidth="1"/>
    <col min="6918" max="6918" width="9.625" style="7" customWidth="1"/>
    <col min="6919" max="7168" width="8.625" style="7"/>
    <col min="7169" max="7170" width="5.625" style="7" customWidth="1"/>
    <col min="7171" max="7171" width="7.625" style="7" customWidth="1"/>
    <col min="7172" max="7172" width="3.625" style="7" customWidth="1"/>
    <col min="7173" max="7173" width="7.625" style="7" customWidth="1"/>
    <col min="7174" max="7174" width="9.625" style="7" customWidth="1"/>
    <col min="7175" max="7424" width="8.625" style="7"/>
    <col min="7425" max="7426" width="5.625" style="7" customWidth="1"/>
    <col min="7427" max="7427" width="7.625" style="7" customWidth="1"/>
    <col min="7428" max="7428" width="3.625" style="7" customWidth="1"/>
    <col min="7429" max="7429" width="7.625" style="7" customWidth="1"/>
    <col min="7430" max="7430" width="9.625" style="7" customWidth="1"/>
    <col min="7431" max="7680" width="8.625" style="7"/>
    <col min="7681" max="7682" width="5.625" style="7" customWidth="1"/>
    <col min="7683" max="7683" width="7.625" style="7" customWidth="1"/>
    <col min="7684" max="7684" width="3.625" style="7" customWidth="1"/>
    <col min="7685" max="7685" width="7.625" style="7" customWidth="1"/>
    <col min="7686" max="7686" width="9.625" style="7" customWidth="1"/>
    <col min="7687" max="7936" width="8.625" style="7"/>
    <col min="7937" max="7938" width="5.625" style="7" customWidth="1"/>
    <col min="7939" max="7939" width="7.625" style="7" customWidth="1"/>
    <col min="7940" max="7940" width="3.625" style="7" customWidth="1"/>
    <col min="7941" max="7941" width="7.625" style="7" customWidth="1"/>
    <col min="7942" max="7942" width="9.625" style="7" customWidth="1"/>
    <col min="7943" max="8192" width="8.625" style="7"/>
    <col min="8193" max="8194" width="5.625" style="7" customWidth="1"/>
    <col min="8195" max="8195" width="7.625" style="7" customWidth="1"/>
    <col min="8196" max="8196" width="3.625" style="7" customWidth="1"/>
    <col min="8197" max="8197" width="7.625" style="7" customWidth="1"/>
    <col min="8198" max="8198" width="9.625" style="7" customWidth="1"/>
    <col min="8199" max="8448" width="8.625" style="7"/>
    <col min="8449" max="8450" width="5.625" style="7" customWidth="1"/>
    <col min="8451" max="8451" width="7.625" style="7" customWidth="1"/>
    <col min="8452" max="8452" width="3.625" style="7" customWidth="1"/>
    <col min="8453" max="8453" width="7.625" style="7" customWidth="1"/>
    <col min="8454" max="8454" width="9.625" style="7" customWidth="1"/>
    <col min="8455" max="8704" width="8.625" style="7"/>
    <col min="8705" max="8706" width="5.625" style="7" customWidth="1"/>
    <col min="8707" max="8707" width="7.625" style="7" customWidth="1"/>
    <col min="8708" max="8708" width="3.625" style="7" customWidth="1"/>
    <col min="8709" max="8709" width="7.625" style="7" customWidth="1"/>
    <col min="8710" max="8710" width="9.625" style="7" customWidth="1"/>
    <col min="8711" max="8960" width="8.625" style="7"/>
    <col min="8961" max="8962" width="5.625" style="7" customWidth="1"/>
    <col min="8963" max="8963" width="7.625" style="7" customWidth="1"/>
    <col min="8964" max="8964" width="3.625" style="7" customWidth="1"/>
    <col min="8965" max="8965" width="7.625" style="7" customWidth="1"/>
    <col min="8966" max="8966" width="9.625" style="7" customWidth="1"/>
    <col min="8967" max="9216" width="8.625" style="7"/>
    <col min="9217" max="9218" width="5.625" style="7" customWidth="1"/>
    <col min="9219" max="9219" width="7.625" style="7" customWidth="1"/>
    <col min="9220" max="9220" width="3.625" style="7" customWidth="1"/>
    <col min="9221" max="9221" width="7.625" style="7" customWidth="1"/>
    <col min="9222" max="9222" width="9.625" style="7" customWidth="1"/>
    <col min="9223" max="9472" width="8.625" style="7"/>
    <col min="9473" max="9474" width="5.625" style="7" customWidth="1"/>
    <col min="9475" max="9475" width="7.625" style="7" customWidth="1"/>
    <col min="9476" max="9476" width="3.625" style="7" customWidth="1"/>
    <col min="9477" max="9477" width="7.625" style="7" customWidth="1"/>
    <col min="9478" max="9478" width="9.625" style="7" customWidth="1"/>
    <col min="9479" max="9728" width="8.625" style="7"/>
    <col min="9729" max="9730" width="5.625" style="7" customWidth="1"/>
    <col min="9731" max="9731" width="7.625" style="7" customWidth="1"/>
    <col min="9732" max="9732" width="3.625" style="7" customWidth="1"/>
    <col min="9733" max="9733" width="7.625" style="7" customWidth="1"/>
    <col min="9734" max="9734" width="9.625" style="7" customWidth="1"/>
    <col min="9735" max="9984" width="8.625" style="7"/>
    <col min="9985" max="9986" width="5.625" style="7" customWidth="1"/>
    <col min="9987" max="9987" width="7.625" style="7" customWidth="1"/>
    <col min="9988" max="9988" width="3.625" style="7" customWidth="1"/>
    <col min="9989" max="9989" width="7.625" style="7" customWidth="1"/>
    <col min="9990" max="9990" width="9.625" style="7" customWidth="1"/>
    <col min="9991" max="10240" width="8.625" style="7"/>
    <col min="10241" max="10242" width="5.625" style="7" customWidth="1"/>
    <col min="10243" max="10243" width="7.625" style="7" customWidth="1"/>
    <col min="10244" max="10244" width="3.625" style="7" customWidth="1"/>
    <col min="10245" max="10245" width="7.625" style="7" customWidth="1"/>
    <col min="10246" max="10246" width="9.625" style="7" customWidth="1"/>
    <col min="10247" max="10496" width="8.625" style="7"/>
    <col min="10497" max="10498" width="5.625" style="7" customWidth="1"/>
    <col min="10499" max="10499" width="7.625" style="7" customWidth="1"/>
    <col min="10500" max="10500" width="3.625" style="7" customWidth="1"/>
    <col min="10501" max="10501" width="7.625" style="7" customWidth="1"/>
    <col min="10502" max="10502" width="9.625" style="7" customWidth="1"/>
    <col min="10503" max="10752" width="8.625" style="7"/>
    <col min="10753" max="10754" width="5.625" style="7" customWidth="1"/>
    <col min="10755" max="10755" width="7.625" style="7" customWidth="1"/>
    <col min="10756" max="10756" width="3.625" style="7" customWidth="1"/>
    <col min="10757" max="10757" width="7.625" style="7" customWidth="1"/>
    <col min="10758" max="10758" width="9.625" style="7" customWidth="1"/>
    <col min="10759" max="11008" width="8.625" style="7"/>
    <col min="11009" max="11010" width="5.625" style="7" customWidth="1"/>
    <col min="11011" max="11011" width="7.625" style="7" customWidth="1"/>
    <col min="11012" max="11012" width="3.625" style="7" customWidth="1"/>
    <col min="11013" max="11013" width="7.625" style="7" customWidth="1"/>
    <col min="11014" max="11014" width="9.625" style="7" customWidth="1"/>
    <col min="11015" max="11264" width="8.625" style="7"/>
    <col min="11265" max="11266" width="5.625" style="7" customWidth="1"/>
    <col min="11267" max="11267" width="7.625" style="7" customWidth="1"/>
    <col min="11268" max="11268" width="3.625" style="7" customWidth="1"/>
    <col min="11269" max="11269" width="7.625" style="7" customWidth="1"/>
    <col min="11270" max="11270" width="9.625" style="7" customWidth="1"/>
    <col min="11271" max="11520" width="8.625" style="7"/>
    <col min="11521" max="11522" width="5.625" style="7" customWidth="1"/>
    <col min="11523" max="11523" width="7.625" style="7" customWidth="1"/>
    <col min="11524" max="11524" width="3.625" style="7" customWidth="1"/>
    <col min="11525" max="11525" width="7.625" style="7" customWidth="1"/>
    <col min="11526" max="11526" width="9.625" style="7" customWidth="1"/>
    <col min="11527" max="11776" width="8.625" style="7"/>
    <col min="11777" max="11778" width="5.625" style="7" customWidth="1"/>
    <col min="11779" max="11779" width="7.625" style="7" customWidth="1"/>
    <col min="11780" max="11780" width="3.625" style="7" customWidth="1"/>
    <col min="11781" max="11781" width="7.625" style="7" customWidth="1"/>
    <col min="11782" max="11782" width="9.625" style="7" customWidth="1"/>
    <col min="11783" max="12032" width="8.625" style="7"/>
    <col min="12033" max="12034" width="5.625" style="7" customWidth="1"/>
    <col min="12035" max="12035" width="7.625" style="7" customWidth="1"/>
    <col min="12036" max="12036" width="3.625" style="7" customWidth="1"/>
    <col min="12037" max="12037" width="7.625" style="7" customWidth="1"/>
    <col min="12038" max="12038" width="9.625" style="7" customWidth="1"/>
    <col min="12039" max="12288" width="8.625" style="7"/>
    <col min="12289" max="12290" width="5.625" style="7" customWidth="1"/>
    <col min="12291" max="12291" width="7.625" style="7" customWidth="1"/>
    <col min="12292" max="12292" width="3.625" style="7" customWidth="1"/>
    <col min="12293" max="12293" width="7.625" style="7" customWidth="1"/>
    <col min="12294" max="12294" width="9.625" style="7" customWidth="1"/>
    <col min="12295" max="12544" width="8.625" style="7"/>
    <col min="12545" max="12546" width="5.625" style="7" customWidth="1"/>
    <col min="12547" max="12547" width="7.625" style="7" customWidth="1"/>
    <col min="12548" max="12548" width="3.625" style="7" customWidth="1"/>
    <col min="12549" max="12549" width="7.625" style="7" customWidth="1"/>
    <col min="12550" max="12550" width="9.625" style="7" customWidth="1"/>
    <col min="12551" max="12800" width="8.625" style="7"/>
    <col min="12801" max="12802" width="5.625" style="7" customWidth="1"/>
    <col min="12803" max="12803" width="7.625" style="7" customWidth="1"/>
    <col min="12804" max="12804" width="3.625" style="7" customWidth="1"/>
    <col min="12805" max="12805" width="7.625" style="7" customWidth="1"/>
    <col min="12806" max="12806" width="9.625" style="7" customWidth="1"/>
    <col min="12807" max="13056" width="8.625" style="7"/>
    <col min="13057" max="13058" width="5.625" style="7" customWidth="1"/>
    <col min="13059" max="13059" width="7.625" style="7" customWidth="1"/>
    <col min="13060" max="13060" width="3.625" style="7" customWidth="1"/>
    <col min="13061" max="13061" width="7.625" style="7" customWidth="1"/>
    <col min="13062" max="13062" width="9.625" style="7" customWidth="1"/>
    <col min="13063" max="13312" width="8.625" style="7"/>
    <col min="13313" max="13314" width="5.625" style="7" customWidth="1"/>
    <col min="13315" max="13315" width="7.625" style="7" customWidth="1"/>
    <col min="13316" max="13316" width="3.625" style="7" customWidth="1"/>
    <col min="13317" max="13317" width="7.625" style="7" customWidth="1"/>
    <col min="13318" max="13318" width="9.625" style="7" customWidth="1"/>
    <col min="13319" max="13568" width="8.625" style="7"/>
    <col min="13569" max="13570" width="5.625" style="7" customWidth="1"/>
    <col min="13571" max="13571" width="7.625" style="7" customWidth="1"/>
    <col min="13572" max="13572" width="3.625" style="7" customWidth="1"/>
    <col min="13573" max="13573" width="7.625" style="7" customWidth="1"/>
    <col min="13574" max="13574" width="9.625" style="7" customWidth="1"/>
    <col min="13575" max="13824" width="8.625" style="7"/>
    <col min="13825" max="13826" width="5.625" style="7" customWidth="1"/>
    <col min="13827" max="13827" width="7.625" style="7" customWidth="1"/>
    <col min="13828" max="13828" width="3.625" style="7" customWidth="1"/>
    <col min="13829" max="13829" width="7.625" style="7" customWidth="1"/>
    <col min="13830" max="13830" width="9.625" style="7" customWidth="1"/>
    <col min="13831" max="14080" width="8.625" style="7"/>
    <col min="14081" max="14082" width="5.625" style="7" customWidth="1"/>
    <col min="14083" max="14083" width="7.625" style="7" customWidth="1"/>
    <col min="14084" max="14084" width="3.625" style="7" customWidth="1"/>
    <col min="14085" max="14085" width="7.625" style="7" customWidth="1"/>
    <col min="14086" max="14086" width="9.625" style="7" customWidth="1"/>
    <col min="14087" max="14336" width="8.625" style="7"/>
    <col min="14337" max="14338" width="5.625" style="7" customWidth="1"/>
    <col min="14339" max="14339" width="7.625" style="7" customWidth="1"/>
    <col min="14340" max="14340" width="3.625" style="7" customWidth="1"/>
    <col min="14341" max="14341" width="7.625" style="7" customWidth="1"/>
    <col min="14342" max="14342" width="9.625" style="7" customWidth="1"/>
    <col min="14343" max="14592" width="8.625" style="7"/>
    <col min="14593" max="14594" width="5.625" style="7" customWidth="1"/>
    <col min="14595" max="14595" width="7.625" style="7" customWidth="1"/>
    <col min="14596" max="14596" width="3.625" style="7" customWidth="1"/>
    <col min="14597" max="14597" width="7.625" style="7" customWidth="1"/>
    <col min="14598" max="14598" width="9.625" style="7" customWidth="1"/>
    <col min="14599" max="14848" width="8.625" style="7"/>
    <col min="14849" max="14850" width="5.625" style="7" customWidth="1"/>
    <col min="14851" max="14851" width="7.625" style="7" customWidth="1"/>
    <col min="14852" max="14852" width="3.625" style="7" customWidth="1"/>
    <col min="14853" max="14853" width="7.625" style="7" customWidth="1"/>
    <col min="14854" max="14854" width="9.625" style="7" customWidth="1"/>
    <col min="14855" max="15104" width="8.625" style="7"/>
    <col min="15105" max="15106" width="5.625" style="7" customWidth="1"/>
    <col min="15107" max="15107" width="7.625" style="7" customWidth="1"/>
    <col min="15108" max="15108" width="3.625" style="7" customWidth="1"/>
    <col min="15109" max="15109" width="7.625" style="7" customWidth="1"/>
    <col min="15110" max="15110" width="9.625" style="7" customWidth="1"/>
    <col min="15111" max="15360" width="8.625" style="7"/>
    <col min="15361" max="15362" width="5.625" style="7" customWidth="1"/>
    <col min="15363" max="15363" width="7.625" style="7" customWidth="1"/>
    <col min="15364" max="15364" width="3.625" style="7" customWidth="1"/>
    <col min="15365" max="15365" width="7.625" style="7" customWidth="1"/>
    <col min="15366" max="15366" width="9.625" style="7" customWidth="1"/>
    <col min="15367" max="15616" width="8.625" style="7"/>
    <col min="15617" max="15618" width="5.625" style="7" customWidth="1"/>
    <col min="15619" max="15619" width="7.625" style="7" customWidth="1"/>
    <col min="15620" max="15620" width="3.625" style="7" customWidth="1"/>
    <col min="15621" max="15621" width="7.625" style="7" customWidth="1"/>
    <col min="15622" max="15622" width="9.625" style="7" customWidth="1"/>
    <col min="15623" max="15872" width="8.625" style="7"/>
    <col min="15873" max="15874" width="5.625" style="7" customWidth="1"/>
    <col min="15875" max="15875" width="7.625" style="7" customWidth="1"/>
    <col min="15876" max="15876" width="3.625" style="7" customWidth="1"/>
    <col min="15877" max="15877" width="7.625" style="7" customWidth="1"/>
    <col min="15878" max="15878" width="9.625" style="7" customWidth="1"/>
    <col min="15879" max="16128" width="8.625" style="7"/>
    <col min="16129" max="16130" width="5.625" style="7" customWidth="1"/>
    <col min="16131" max="16131" width="7.625" style="7" customWidth="1"/>
    <col min="16132" max="16132" width="3.625" style="7" customWidth="1"/>
    <col min="16133" max="16133" width="7.625" style="7" customWidth="1"/>
    <col min="16134" max="16134" width="9.625" style="7" customWidth="1"/>
    <col min="16135" max="16384" width="8.625" style="7"/>
  </cols>
  <sheetData>
    <row r="1" spans="1:31" s="1" customFormat="1" ht="20.25" customHeight="1" x14ac:dyDescent="0.4">
      <c r="A1" s="93" t="s">
        <v>159</v>
      </c>
      <c r="B1" s="93"/>
    </row>
    <row r="2" spans="1:31" s="72" customFormat="1" ht="105.75" customHeight="1" x14ac:dyDescent="0.4">
      <c r="A2" s="94" t="s">
        <v>154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s="72" customFormat="1" ht="15" customHeight="1" x14ac:dyDescent="0.4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31" s="72" customFormat="1" ht="36" customHeight="1" x14ac:dyDescent="0.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111" t="s">
        <v>121</v>
      </c>
      <c r="M4" s="112"/>
      <c r="N4" s="149"/>
      <c r="O4" s="173"/>
      <c r="P4" s="174"/>
      <c r="Q4" s="174"/>
    </row>
    <row r="5" spans="1:31" s="54" customFormat="1" ht="21" customHeight="1" x14ac:dyDescent="0.4">
      <c r="A5" s="150" t="s">
        <v>153</v>
      </c>
      <c r="B5" s="95" t="s">
        <v>152</v>
      </c>
      <c r="C5" s="96"/>
      <c r="D5" s="96"/>
      <c r="E5" s="96"/>
      <c r="F5" s="96"/>
      <c r="G5" s="151"/>
      <c r="H5" s="111" t="s">
        <v>151</v>
      </c>
      <c r="I5" s="112"/>
      <c r="J5" s="112"/>
      <c r="K5" s="112"/>
      <c r="L5" s="112"/>
      <c r="M5" s="112"/>
      <c r="N5" s="149"/>
      <c r="O5" s="175" t="s">
        <v>147</v>
      </c>
      <c r="P5" s="176"/>
      <c r="Q5" s="176"/>
    </row>
    <row r="6" spans="1:31" s="72" customFormat="1" ht="42" customHeight="1" x14ac:dyDescent="0.4">
      <c r="A6" s="150"/>
      <c r="B6" s="177"/>
      <c r="C6" s="178"/>
      <c r="D6" s="178"/>
      <c r="E6" s="178"/>
      <c r="F6" s="178"/>
      <c r="G6" s="179"/>
      <c r="H6" s="173"/>
      <c r="I6" s="174"/>
      <c r="J6" s="174"/>
      <c r="K6" s="174"/>
      <c r="L6" s="174"/>
      <c r="M6" s="174"/>
      <c r="N6" s="180"/>
      <c r="O6" s="173"/>
      <c r="P6" s="174"/>
      <c r="Q6" s="174"/>
    </row>
    <row r="7" spans="1:31" s="72" customFormat="1" ht="21" customHeight="1" x14ac:dyDescent="0.4">
      <c r="A7" s="150" t="s">
        <v>150</v>
      </c>
      <c r="B7" s="95" t="s">
        <v>149</v>
      </c>
      <c r="C7" s="96"/>
      <c r="D7" s="96"/>
      <c r="E7" s="96"/>
      <c r="F7" s="96"/>
      <c r="G7" s="151"/>
      <c r="H7" s="95" t="s">
        <v>148</v>
      </c>
      <c r="I7" s="96"/>
      <c r="J7" s="96"/>
      <c r="K7" s="96"/>
      <c r="L7" s="96"/>
      <c r="M7" s="96"/>
      <c r="N7" s="151"/>
      <c r="O7" s="152" t="s">
        <v>147</v>
      </c>
      <c r="P7" s="153"/>
      <c r="Q7" s="153"/>
    </row>
    <row r="8" spans="1:31" s="72" customFormat="1" ht="27.75" customHeight="1" x14ac:dyDescent="0.4">
      <c r="A8" s="150"/>
      <c r="B8" s="154" t="s">
        <v>146</v>
      </c>
      <c r="C8" s="154"/>
      <c r="D8" s="192" t="s">
        <v>160</v>
      </c>
      <c r="E8" s="193"/>
      <c r="F8" s="193"/>
      <c r="G8" s="194"/>
      <c r="H8" s="195" t="s">
        <v>161</v>
      </c>
      <c r="I8" s="196"/>
      <c r="J8" s="196"/>
      <c r="K8" s="196"/>
      <c r="L8" s="196"/>
      <c r="M8" s="196"/>
      <c r="N8" s="197"/>
      <c r="O8" s="201" t="s">
        <v>158</v>
      </c>
      <c r="P8" s="202"/>
      <c r="Q8" s="202"/>
    </row>
    <row r="9" spans="1:31" s="72" customFormat="1" ht="21" customHeight="1" x14ac:dyDescent="0.4">
      <c r="A9" s="150"/>
      <c r="B9" s="168" t="s">
        <v>118</v>
      </c>
      <c r="C9" s="168"/>
      <c r="D9" s="189" t="s">
        <v>162</v>
      </c>
      <c r="E9" s="190"/>
      <c r="F9" s="190"/>
      <c r="G9" s="191"/>
      <c r="H9" s="198"/>
      <c r="I9" s="199"/>
      <c r="J9" s="199"/>
      <c r="K9" s="199"/>
      <c r="L9" s="199"/>
      <c r="M9" s="199"/>
      <c r="N9" s="200"/>
      <c r="O9" s="203"/>
      <c r="P9" s="204"/>
      <c r="Q9" s="204"/>
    </row>
    <row r="10" spans="1:31" s="72" customFormat="1" ht="15" customHeight="1" x14ac:dyDescent="0.4">
      <c r="D10" s="49"/>
      <c r="E10" s="49"/>
      <c r="F10" s="49"/>
      <c r="G10" s="49"/>
      <c r="H10" s="52"/>
      <c r="I10" s="13"/>
      <c r="J10" s="51"/>
      <c r="K10" s="51"/>
      <c r="L10" s="50"/>
      <c r="M10" s="50"/>
      <c r="N10" s="50"/>
      <c r="O10" s="50"/>
      <c r="P10" s="50"/>
      <c r="Q10" s="50"/>
    </row>
    <row r="11" spans="1:31" s="72" customFormat="1" ht="21" customHeight="1" x14ac:dyDescent="0.4">
      <c r="A11" s="140" t="s">
        <v>145</v>
      </c>
      <c r="B11" s="140"/>
      <c r="C11" s="140"/>
      <c r="D11" s="140"/>
      <c r="E11" s="140"/>
      <c r="F11" s="140"/>
      <c r="G11" s="49"/>
      <c r="H11" s="52"/>
      <c r="I11" s="13"/>
      <c r="J11" s="51"/>
      <c r="K11" s="51"/>
      <c r="L11" s="50"/>
      <c r="M11" s="50"/>
      <c r="N11" s="50"/>
      <c r="O11" s="50"/>
      <c r="P11" s="50"/>
      <c r="Q11" s="50"/>
    </row>
    <row r="12" spans="1:31" s="72" customFormat="1" ht="30" customHeight="1" x14ac:dyDescent="0.4">
      <c r="A12" s="141">
        <f>L36+M36+O36+P36</f>
        <v>58200</v>
      </c>
      <c r="B12" s="142"/>
      <c r="C12" s="142"/>
      <c r="D12" s="142"/>
      <c r="E12" s="142"/>
      <c r="F12" s="53" t="s">
        <v>119</v>
      </c>
      <c r="G12" s="49"/>
      <c r="H12" s="52"/>
      <c r="I12" s="13"/>
      <c r="J12" s="51"/>
      <c r="K12" s="51"/>
      <c r="L12" s="50"/>
      <c r="M12" s="50"/>
      <c r="N12" s="50"/>
      <c r="O12" s="50"/>
      <c r="P12" s="50"/>
      <c r="Q12" s="50"/>
    </row>
    <row r="13" spans="1:31" s="72" customFormat="1" ht="15" customHeight="1" x14ac:dyDescent="0.4">
      <c r="A13" s="48"/>
      <c r="B13" s="4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31" s="72" customFormat="1" ht="30" customHeight="1" x14ac:dyDescent="0.4">
      <c r="A14" s="143" t="s">
        <v>144</v>
      </c>
      <c r="B14" s="144"/>
      <c r="C14" s="147" t="s">
        <v>143</v>
      </c>
      <c r="D14" s="111" t="s">
        <v>142</v>
      </c>
      <c r="E14" s="112"/>
      <c r="F14" s="149"/>
      <c r="G14" s="132" t="s">
        <v>141</v>
      </c>
      <c r="H14" s="133"/>
      <c r="I14" s="136" t="s">
        <v>140</v>
      </c>
      <c r="J14" s="138" t="s">
        <v>139</v>
      </c>
      <c r="K14" s="122" t="s">
        <v>138</v>
      </c>
      <c r="L14" s="130" t="s">
        <v>137</v>
      </c>
      <c r="M14" s="105" t="s">
        <v>136</v>
      </c>
      <c r="N14" s="106"/>
      <c r="O14" s="124" t="s">
        <v>135</v>
      </c>
      <c r="P14" s="124" t="s">
        <v>134</v>
      </c>
      <c r="Q14" s="124" t="s">
        <v>133</v>
      </c>
    </row>
    <row r="15" spans="1:31" s="72" customFormat="1" ht="30" customHeight="1" x14ac:dyDescent="0.4">
      <c r="A15" s="145"/>
      <c r="B15" s="146"/>
      <c r="C15" s="148"/>
      <c r="D15" s="60" t="s">
        <v>132</v>
      </c>
      <c r="E15" s="61"/>
      <c r="F15" s="62" t="s">
        <v>131</v>
      </c>
      <c r="G15" s="134"/>
      <c r="H15" s="135"/>
      <c r="I15" s="137"/>
      <c r="J15" s="139"/>
      <c r="K15" s="123"/>
      <c r="L15" s="131"/>
      <c r="M15" s="107"/>
      <c r="N15" s="108"/>
      <c r="O15" s="125"/>
      <c r="P15" s="125"/>
      <c r="Q15" s="125"/>
    </row>
    <row r="16" spans="1:31" s="72" customFormat="1" ht="36" customHeight="1" x14ac:dyDescent="0.4">
      <c r="A16" s="185">
        <v>44500</v>
      </c>
      <c r="B16" s="186"/>
      <c r="C16" s="69">
        <f>IF(A16="","",A16)</f>
        <v>44500</v>
      </c>
      <c r="D16" s="73" t="s">
        <v>158</v>
      </c>
      <c r="E16" s="45" t="s">
        <v>163</v>
      </c>
      <c r="F16" s="74" t="s">
        <v>164</v>
      </c>
      <c r="G16" s="187" t="s">
        <v>165</v>
      </c>
      <c r="H16" s="188"/>
      <c r="I16" s="75">
        <v>100</v>
      </c>
      <c r="J16" s="76">
        <v>2000</v>
      </c>
      <c r="K16" s="77">
        <v>1500</v>
      </c>
      <c r="L16" s="63">
        <f t="shared" ref="L16:L35" si="0">SUM(J16:K16)</f>
        <v>3500</v>
      </c>
      <c r="M16" s="109"/>
      <c r="N16" s="110"/>
      <c r="O16" s="78">
        <v>1100</v>
      </c>
      <c r="P16" s="79">
        <v>9800</v>
      </c>
      <c r="Q16" s="80" t="s">
        <v>166</v>
      </c>
      <c r="R16" s="16"/>
    </row>
    <row r="17" spans="1:18" s="72" customFormat="1" ht="36" customHeight="1" x14ac:dyDescent="0.4">
      <c r="A17" s="181">
        <v>44501</v>
      </c>
      <c r="B17" s="182"/>
      <c r="C17" s="70">
        <f t="shared" ref="C17:C35" si="1">IF(A17="","",A17)</f>
        <v>44501</v>
      </c>
      <c r="D17" s="81" t="s">
        <v>167</v>
      </c>
      <c r="E17" s="32" t="s">
        <v>117</v>
      </c>
      <c r="F17" s="82" t="s">
        <v>157</v>
      </c>
      <c r="G17" s="183" t="s">
        <v>168</v>
      </c>
      <c r="H17" s="184"/>
      <c r="I17" s="83">
        <v>5</v>
      </c>
      <c r="J17" s="84">
        <v>200</v>
      </c>
      <c r="K17" s="85"/>
      <c r="L17" s="64">
        <f t="shared" si="0"/>
        <v>200</v>
      </c>
      <c r="M17" s="99"/>
      <c r="N17" s="100"/>
      <c r="O17" s="78">
        <v>1100</v>
      </c>
      <c r="P17" s="86"/>
      <c r="Q17" s="87"/>
      <c r="R17" s="16"/>
    </row>
    <row r="18" spans="1:18" s="72" customFormat="1" ht="36" customHeight="1" x14ac:dyDescent="0.4">
      <c r="A18" s="181">
        <v>44501</v>
      </c>
      <c r="B18" s="182"/>
      <c r="C18" s="70">
        <f t="shared" si="1"/>
        <v>44501</v>
      </c>
      <c r="D18" s="81" t="s">
        <v>157</v>
      </c>
      <c r="E18" s="32" t="s">
        <v>117</v>
      </c>
      <c r="F18" s="82" t="s">
        <v>169</v>
      </c>
      <c r="G18" s="183" t="s">
        <v>170</v>
      </c>
      <c r="H18" s="184"/>
      <c r="I18" s="83">
        <v>1</v>
      </c>
      <c r="J18" s="84"/>
      <c r="K18" s="85"/>
      <c r="L18" s="64">
        <f t="shared" si="0"/>
        <v>0</v>
      </c>
      <c r="M18" s="99"/>
      <c r="N18" s="100"/>
      <c r="O18" s="78"/>
      <c r="P18" s="86"/>
      <c r="Q18" s="87"/>
      <c r="R18" s="16"/>
    </row>
    <row r="19" spans="1:18" s="72" customFormat="1" ht="36" customHeight="1" x14ac:dyDescent="0.4">
      <c r="A19" s="181">
        <v>44501</v>
      </c>
      <c r="B19" s="182"/>
      <c r="C19" s="70">
        <f t="shared" si="1"/>
        <v>44501</v>
      </c>
      <c r="D19" s="88" t="s">
        <v>169</v>
      </c>
      <c r="E19" s="38" t="s">
        <v>117</v>
      </c>
      <c r="F19" s="89" t="s">
        <v>157</v>
      </c>
      <c r="G19" s="183" t="s">
        <v>170</v>
      </c>
      <c r="H19" s="184"/>
      <c r="I19" s="83">
        <v>1</v>
      </c>
      <c r="J19" s="84"/>
      <c r="K19" s="85"/>
      <c r="L19" s="64">
        <f t="shared" si="0"/>
        <v>0</v>
      </c>
      <c r="M19" s="99"/>
      <c r="N19" s="100"/>
      <c r="O19" s="78"/>
      <c r="P19" s="86"/>
      <c r="Q19" s="87"/>
      <c r="R19" s="16"/>
    </row>
    <row r="20" spans="1:18" s="72" customFormat="1" ht="36" customHeight="1" x14ac:dyDescent="0.4">
      <c r="A20" s="181">
        <v>44501</v>
      </c>
      <c r="B20" s="182"/>
      <c r="C20" s="70">
        <f t="shared" si="1"/>
        <v>44501</v>
      </c>
      <c r="D20" s="81" t="s">
        <v>171</v>
      </c>
      <c r="E20" s="32" t="s">
        <v>117</v>
      </c>
      <c r="F20" s="82" t="s">
        <v>172</v>
      </c>
      <c r="G20" s="183" t="s">
        <v>165</v>
      </c>
      <c r="H20" s="184"/>
      <c r="I20" s="83">
        <v>105</v>
      </c>
      <c r="J20" s="84">
        <v>2200</v>
      </c>
      <c r="K20" s="85">
        <v>1500</v>
      </c>
      <c r="L20" s="64">
        <f t="shared" si="0"/>
        <v>3700</v>
      </c>
      <c r="M20" s="99"/>
      <c r="N20" s="100"/>
      <c r="O20" s="78"/>
      <c r="P20" s="86"/>
      <c r="Q20" s="87"/>
      <c r="R20" s="16"/>
    </row>
    <row r="21" spans="1:18" s="72" customFormat="1" ht="36" customHeight="1" x14ac:dyDescent="0.4">
      <c r="A21" s="181">
        <v>44530</v>
      </c>
      <c r="B21" s="182"/>
      <c r="C21" s="70">
        <f t="shared" si="1"/>
        <v>44530</v>
      </c>
      <c r="D21" s="81" t="s">
        <v>158</v>
      </c>
      <c r="E21" s="32" t="s">
        <v>173</v>
      </c>
      <c r="F21" s="82" t="s">
        <v>164</v>
      </c>
      <c r="G21" s="183" t="s">
        <v>165</v>
      </c>
      <c r="H21" s="184"/>
      <c r="I21" s="83">
        <v>100</v>
      </c>
      <c r="J21" s="84">
        <v>2000</v>
      </c>
      <c r="K21" s="90">
        <v>1500</v>
      </c>
      <c r="L21" s="65">
        <f t="shared" si="0"/>
        <v>3500</v>
      </c>
      <c r="M21" s="99"/>
      <c r="N21" s="100"/>
      <c r="O21" s="78">
        <v>1100</v>
      </c>
      <c r="P21" s="91">
        <v>9800</v>
      </c>
      <c r="Q21" s="92" t="s">
        <v>166</v>
      </c>
      <c r="R21" s="16"/>
    </row>
    <row r="22" spans="1:18" s="72" customFormat="1" ht="36" customHeight="1" x14ac:dyDescent="0.4">
      <c r="A22" s="181">
        <v>44531</v>
      </c>
      <c r="B22" s="182"/>
      <c r="C22" s="70">
        <f t="shared" si="1"/>
        <v>44531</v>
      </c>
      <c r="D22" s="81" t="s">
        <v>167</v>
      </c>
      <c r="E22" s="32" t="s">
        <v>173</v>
      </c>
      <c r="F22" s="82" t="s">
        <v>157</v>
      </c>
      <c r="G22" s="183" t="s">
        <v>168</v>
      </c>
      <c r="H22" s="184"/>
      <c r="I22" s="83">
        <v>5</v>
      </c>
      <c r="J22" s="84">
        <v>200</v>
      </c>
      <c r="K22" s="85"/>
      <c r="L22" s="64">
        <f t="shared" si="0"/>
        <v>200</v>
      </c>
      <c r="M22" s="99"/>
      <c r="N22" s="100"/>
      <c r="O22" s="78">
        <v>1100</v>
      </c>
      <c r="P22" s="86"/>
      <c r="Q22" s="87"/>
      <c r="R22" s="16"/>
    </row>
    <row r="23" spans="1:18" s="72" customFormat="1" ht="36" customHeight="1" x14ac:dyDescent="0.4">
      <c r="A23" s="181">
        <v>44531</v>
      </c>
      <c r="B23" s="182"/>
      <c r="C23" s="70">
        <f t="shared" si="1"/>
        <v>44531</v>
      </c>
      <c r="D23" s="81" t="s">
        <v>157</v>
      </c>
      <c r="E23" s="32" t="s">
        <v>173</v>
      </c>
      <c r="F23" s="82" t="s">
        <v>169</v>
      </c>
      <c r="G23" s="183" t="s">
        <v>170</v>
      </c>
      <c r="H23" s="184"/>
      <c r="I23" s="83">
        <v>1</v>
      </c>
      <c r="J23" s="84"/>
      <c r="K23" s="85"/>
      <c r="L23" s="64">
        <f t="shared" si="0"/>
        <v>0</v>
      </c>
      <c r="M23" s="99"/>
      <c r="N23" s="100"/>
      <c r="O23" s="78"/>
      <c r="P23" s="86"/>
      <c r="Q23" s="87"/>
      <c r="R23" s="16"/>
    </row>
    <row r="24" spans="1:18" s="72" customFormat="1" ht="36" customHeight="1" x14ac:dyDescent="0.4">
      <c r="A24" s="181">
        <v>44531</v>
      </c>
      <c r="B24" s="182"/>
      <c r="C24" s="70">
        <f t="shared" si="1"/>
        <v>44531</v>
      </c>
      <c r="D24" s="81" t="s">
        <v>169</v>
      </c>
      <c r="E24" s="32" t="s">
        <v>173</v>
      </c>
      <c r="F24" s="82" t="s">
        <v>157</v>
      </c>
      <c r="G24" s="183" t="s">
        <v>170</v>
      </c>
      <c r="H24" s="184"/>
      <c r="I24" s="83">
        <v>1</v>
      </c>
      <c r="J24" s="84"/>
      <c r="K24" s="85"/>
      <c r="L24" s="64">
        <f t="shared" si="0"/>
        <v>0</v>
      </c>
      <c r="M24" s="99"/>
      <c r="N24" s="100"/>
      <c r="O24" s="78"/>
      <c r="P24" s="86"/>
      <c r="Q24" s="87"/>
      <c r="R24" s="16"/>
    </row>
    <row r="25" spans="1:18" s="72" customFormat="1" ht="36" customHeight="1" x14ac:dyDescent="0.4">
      <c r="A25" s="181">
        <v>44531</v>
      </c>
      <c r="B25" s="182"/>
      <c r="C25" s="70">
        <f t="shared" si="1"/>
        <v>44531</v>
      </c>
      <c r="D25" s="81" t="s">
        <v>174</v>
      </c>
      <c r="E25" s="32" t="s">
        <v>173</v>
      </c>
      <c r="F25" s="82" t="s">
        <v>175</v>
      </c>
      <c r="G25" s="183" t="s">
        <v>165</v>
      </c>
      <c r="H25" s="184"/>
      <c r="I25" s="83">
        <v>105</v>
      </c>
      <c r="J25" s="84">
        <v>2200</v>
      </c>
      <c r="K25" s="85">
        <v>1500</v>
      </c>
      <c r="L25" s="64">
        <f t="shared" si="0"/>
        <v>3700</v>
      </c>
      <c r="M25" s="99"/>
      <c r="N25" s="100"/>
      <c r="O25" s="78"/>
      <c r="P25" s="86"/>
      <c r="Q25" s="87"/>
      <c r="R25" s="16"/>
    </row>
    <row r="26" spans="1:18" s="72" customFormat="1" ht="36" customHeight="1" x14ac:dyDescent="0.4">
      <c r="A26" s="181">
        <v>44574</v>
      </c>
      <c r="B26" s="182"/>
      <c r="C26" s="70">
        <f t="shared" si="1"/>
        <v>44574</v>
      </c>
      <c r="D26" s="81" t="s">
        <v>158</v>
      </c>
      <c r="E26" s="32" t="s">
        <v>173</v>
      </c>
      <c r="F26" s="82" t="s">
        <v>164</v>
      </c>
      <c r="G26" s="183" t="s">
        <v>165</v>
      </c>
      <c r="H26" s="184"/>
      <c r="I26" s="83">
        <v>100</v>
      </c>
      <c r="J26" s="84">
        <v>2000</v>
      </c>
      <c r="K26" s="90">
        <v>1500</v>
      </c>
      <c r="L26" s="65">
        <f t="shared" si="0"/>
        <v>3500</v>
      </c>
      <c r="M26" s="99"/>
      <c r="N26" s="100"/>
      <c r="O26" s="78">
        <v>1100</v>
      </c>
      <c r="P26" s="91">
        <v>9800</v>
      </c>
      <c r="Q26" s="92" t="s">
        <v>166</v>
      </c>
      <c r="R26" s="16"/>
    </row>
    <row r="27" spans="1:18" s="72" customFormat="1" ht="36" customHeight="1" x14ac:dyDescent="0.4">
      <c r="A27" s="181">
        <v>44575</v>
      </c>
      <c r="B27" s="182"/>
      <c r="C27" s="70">
        <f t="shared" si="1"/>
        <v>44575</v>
      </c>
      <c r="D27" s="81" t="s">
        <v>167</v>
      </c>
      <c r="E27" s="32" t="s">
        <v>173</v>
      </c>
      <c r="F27" s="82" t="s">
        <v>157</v>
      </c>
      <c r="G27" s="183" t="s">
        <v>168</v>
      </c>
      <c r="H27" s="184"/>
      <c r="I27" s="83">
        <v>5</v>
      </c>
      <c r="J27" s="84">
        <v>200</v>
      </c>
      <c r="K27" s="85"/>
      <c r="L27" s="64">
        <f t="shared" si="0"/>
        <v>200</v>
      </c>
      <c r="M27" s="99"/>
      <c r="N27" s="100"/>
      <c r="O27" s="78">
        <v>1100</v>
      </c>
      <c r="P27" s="86"/>
      <c r="Q27" s="87"/>
      <c r="R27" s="16"/>
    </row>
    <row r="28" spans="1:18" s="72" customFormat="1" ht="36" customHeight="1" x14ac:dyDescent="0.4">
      <c r="A28" s="181">
        <v>44575</v>
      </c>
      <c r="B28" s="182"/>
      <c r="C28" s="70">
        <f t="shared" si="1"/>
        <v>44575</v>
      </c>
      <c r="D28" s="81" t="s">
        <v>157</v>
      </c>
      <c r="E28" s="32" t="s">
        <v>173</v>
      </c>
      <c r="F28" s="82" t="s">
        <v>169</v>
      </c>
      <c r="G28" s="183" t="s">
        <v>170</v>
      </c>
      <c r="H28" s="184"/>
      <c r="I28" s="83">
        <v>1</v>
      </c>
      <c r="J28" s="84"/>
      <c r="K28" s="85"/>
      <c r="L28" s="64">
        <f t="shared" si="0"/>
        <v>0</v>
      </c>
      <c r="M28" s="99"/>
      <c r="N28" s="100"/>
      <c r="O28" s="78"/>
      <c r="P28" s="86"/>
      <c r="Q28" s="87"/>
      <c r="R28" s="16"/>
    </row>
    <row r="29" spans="1:18" s="72" customFormat="1" ht="36" customHeight="1" x14ac:dyDescent="0.4">
      <c r="A29" s="181">
        <v>44575</v>
      </c>
      <c r="B29" s="182"/>
      <c r="C29" s="70">
        <f t="shared" si="1"/>
        <v>44575</v>
      </c>
      <c r="D29" s="81" t="s">
        <v>169</v>
      </c>
      <c r="E29" s="32" t="s">
        <v>173</v>
      </c>
      <c r="F29" s="82" t="s">
        <v>157</v>
      </c>
      <c r="G29" s="183" t="s">
        <v>170</v>
      </c>
      <c r="H29" s="184"/>
      <c r="I29" s="83">
        <v>1</v>
      </c>
      <c r="J29" s="84"/>
      <c r="K29" s="85"/>
      <c r="L29" s="64">
        <f t="shared" si="0"/>
        <v>0</v>
      </c>
      <c r="M29" s="99"/>
      <c r="N29" s="100"/>
      <c r="O29" s="78"/>
      <c r="P29" s="86"/>
      <c r="Q29" s="87"/>
      <c r="R29" s="16"/>
    </row>
    <row r="30" spans="1:18" s="72" customFormat="1" ht="36" customHeight="1" x14ac:dyDescent="0.4">
      <c r="A30" s="181">
        <v>44575</v>
      </c>
      <c r="B30" s="182"/>
      <c r="C30" s="70">
        <f t="shared" si="1"/>
        <v>44575</v>
      </c>
      <c r="D30" s="81" t="s">
        <v>174</v>
      </c>
      <c r="E30" s="32" t="s">
        <v>173</v>
      </c>
      <c r="F30" s="82" t="s">
        <v>175</v>
      </c>
      <c r="G30" s="183" t="s">
        <v>165</v>
      </c>
      <c r="H30" s="184"/>
      <c r="I30" s="83">
        <v>105</v>
      </c>
      <c r="J30" s="84">
        <v>2200</v>
      </c>
      <c r="K30" s="85">
        <v>1500</v>
      </c>
      <c r="L30" s="64">
        <f t="shared" si="0"/>
        <v>3700</v>
      </c>
      <c r="M30" s="99"/>
      <c r="N30" s="100"/>
      <c r="O30" s="78"/>
      <c r="P30" s="86"/>
      <c r="Q30" s="87"/>
      <c r="R30" s="16"/>
    </row>
    <row r="31" spans="1:18" s="72" customFormat="1" ht="36" customHeight="1" x14ac:dyDescent="0.4">
      <c r="A31" s="114"/>
      <c r="B31" s="115"/>
      <c r="C31" s="70" t="str">
        <f t="shared" si="1"/>
        <v/>
      </c>
      <c r="D31" s="33"/>
      <c r="E31" s="32" t="s">
        <v>117</v>
      </c>
      <c r="F31" s="31"/>
      <c r="G31" s="116"/>
      <c r="H31" s="117"/>
      <c r="I31" s="57"/>
      <c r="J31" s="30"/>
      <c r="K31" s="29"/>
      <c r="L31" s="64">
        <f t="shared" si="0"/>
        <v>0</v>
      </c>
      <c r="M31" s="99"/>
      <c r="N31" s="100"/>
      <c r="O31" s="28"/>
      <c r="P31" s="27"/>
      <c r="Q31" s="26"/>
      <c r="R31" s="16"/>
    </row>
    <row r="32" spans="1:18" s="72" customFormat="1" ht="36" customHeight="1" x14ac:dyDescent="0.4">
      <c r="A32" s="114"/>
      <c r="B32" s="115"/>
      <c r="C32" s="70" t="str">
        <f t="shared" si="1"/>
        <v/>
      </c>
      <c r="D32" s="33"/>
      <c r="E32" s="32" t="s">
        <v>117</v>
      </c>
      <c r="F32" s="31"/>
      <c r="G32" s="116"/>
      <c r="H32" s="117"/>
      <c r="I32" s="57"/>
      <c r="J32" s="30"/>
      <c r="K32" s="29"/>
      <c r="L32" s="64">
        <f t="shared" si="0"/>
        <v>0</v>
      </c>
      <c r="M32" s="99"/>
      <c r="N32" s="100"/>
      <c r="O32" s="28"/>
      <c r="P32" s="27"/>
      <c r="Q32" s="26"/>
      <c r="R32" s="16"/>
    </row>
    <row r="33" spans="1:30" s="72" customFormat="1" ht="36" customHeight="1" x14ac:dyDescent="0.4">
      <c r="A33" s="114"/>
      <c r="B33" s="115"/>
      <c r="C33" s="70" t="str">
        <f t="shared" si="1"/>
        <v/>
      </c>
      <c r="D33" s="33"/>
      <c r="E33" s="32" t="s">
        <v>117</v>
      </c>
      <c r="F33" s="31"/>
      <c r="G33" s="116"/>
      <c r="H33" s="117"/>
      <c r="I33" s="57"/>
      <c r="J33" s="30"/>
      <c r="K33" s="29"/>
      <c r="L33" s="64">
        <f t="shared" si="0"/>
        <v>0</v>
      </c>
      <c r="M33" s="99"/>
      <c r="N33" s="100"/>
      <c r="O33" s="28"/>
      <c r="P33" s="27"/>
      <c r="Q33" s="26"/>
      <c r="R33" s="16"/>
    </row>
    <row r="34" spans="1:30" s="72" customFormat="1" ht="36" customHeight="1" x14ac:dyDescent="0.4">
      <c r="A34" s="114"/>
      <c r="B34" s="115"/>
      <c r="C34" s="70" t="str">
        <f t="shared" si="1"/>
        <v/>
      </c>
      <c r="D34" s="33"/>
      <c r="E34" s="32" t="s">
        <v>117</v>
      </c>
      <c r="F34" s="31"/>
      <c r="G34" s="116"/>
      <c r="H34" s="117"/>
      <c r="I34" s="57"/>
      <c r="J34" s="30"/>
      <c r="K34" s="29"/>
      <c r="L34" s="64">
        <f t="shared" si="0"/>
        <v>0</v>
      </c>
      <c r="M34" s="99"/>
      <c r="N34" s="100"/>
      <c r="O34" s="28"/>
      <c r="P34" s="27"/>
      <c r="Q34" s="26"/>
      <c r="R34" s="16"/>
    </row>
    <row r="35" spans="1:30" s="72" customFormat="1" ht="36" customHeight="1" thickBot="1" x14ac:dyDescent="0.45">
      <c r="A35" s="118"/>
      <c r="B35" s="119"/>
      <c r="C35" s="71" t="str">
        <f t="shared" si="1"/>
        <v/>
      </c>
      <c r="D35" s="25"/>
      <c r="E35" s="24" t="s">
        <v>117</v>
      </c>
      <c r="F35" s="23"/>
      <c r="G35" s="120"/>
      <c r="H35" s="121"/>
      <c r="I35" s="58"/>
      <c r="J35" s="22"/>
      <c r="K35" s="21"/>
      <c r="L35" s="66">
        <f t="shared" si="0"/>
        <v>0</v>
      </c>
      <c r="M35" s="101"/>
      <c r="N35" s="102"/>
      <c r="O35" s="20"/>
      <c r="P35" s="19"/>
      <c r="Q35" s="18"/>
      <c r="R35" s="16"/>
    </row>
    <row r="36" spans="1:30" s="72" customFormat="1" ht="36" customHeight="1" thickBot="1" x14ac:dyDescent="0.45">
      <c r="A36" s="111" t="s">
        <v>120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3"/>
      <c r="L36" s="67">
        <f>SUM(L16:L35)</f>
        <v>22200</v>
      </c>
      <c r="M36" s="103">
        <f>ROUNDDOWN((SUMIFS(I16:I35,G16:G35,"自家用車")),0)*37</f>
        <v>0</v>
      </c>
      <c r="N36" s="104"/>
      <c r="O36" s="68">
        <f>SUM(O16:O35)</f>
        <v>6600</v>
      </c>
      <c r="P36" s="68">
        <f>SUM(P16:P35)</f>
        <v>29400</v>
      </c>
      <c r="Q36" s="17"/>
      <c r="R36" s="16"/>
    </row>
    <row r="37" spans="1:30" s="72" customFormat="1" ht="12" customHeight="1" x14ac:dyDescent="0.4">
      <c r="A37" s="15"/>
      <c r="B37" s="15"/>
      <c r="C37" s="15"/>
      <c r="D37" s="11"/>
      <c r="E37" s="11"/>
      <c r="F37" s="11"/>
      <c r="G37" s="11"/>
      <c r="H37" s="14"/>
      <c r="I37" s="13"/>
      <c r="J37" s="13"/>
      <c r="K37" s="13"/>
      <c r="L37" s="12"/>
      <c r="M37" s="12"/>
      <c r="N37" s="12"/>
      <c r="O37" s="12"/>
      <c r="P37" s="12"/>
      <c r="Q37" s="12"/>
    </row>
    <row r="38" spans="1:30" s="72" customFormat="1" ht="26.25" customHeight="1" x14ac:dyDescent="0.4">
      <c r="A38" s="95" t="s">
        <v>156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30" s="72" customFormat="1" ht="58.5" customHeight="1" x14ac:dyDescent="0.4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30" s="72" customFormat="1" ht="15" customHeight="1" x14ac:dyDescent="0.4">
      <c r="A40" s="2" t="s">
        <v>128</v>
      </c>
      <c r="B40" s="15"/>
      <c r="C40" s="15"/>
      <c r="D40" s="11"/>
      <c r="E40" s="11"/>
      <c r="F40" s="11"/>
      <c r="G40" s="11"/>
      <c r="H40" s="14"/>
      <c r="I40" s="13"/>
      <c r="J40" s="13"/>
      <c r="K40" s="13"/>
      <c r="L40" s="12"/>
      <c r="M40" s="12"/>
      <c r="N40" s="12"/>
      <c r="O40" s="12"/>
      <c r="P40" s="12"/>
      <c r="Q40" s="12"/>
    </row>
    <row r="41" spans="1:30" s="9" customFormat="1" ht="15" customHeight="1" x14ac:dyDescent="0.4">
      <c r="A41" s="3" t="s">
        <v>127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5" customHeight="1" x14ac:dyDescent="0.4">
      <c r="A42" s="2" t="s">
        <v>126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30" s="4" customFormat="1" ht="15" customHeight="1" x14ac:dyDescent="0.4">
      <c r="A43" s="2" t="s">
        <v>125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30" s="4" customFormat="1" ht="15" customHeight="1" x14ac:dyDescent="0.4">
      <c r="A44" s="2" t="s">
        <v>124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30" s="4" customFormat="1" ht="14.25" x14ac:dyDescent="0.4">
      <c r="A45" s="2" t="s">
        <v>123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30" s="4" customFormat="1" ht="14.25" x14ac:dyDescent="0.4">
      <c r="A46" s="2" t="s">
        <v>122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30" s="4" customFormat="1" x14ac:dyDescent="0.4"/>
    <row r="48" spans="1:30" s="4" customFormat="1" x14ac:dyDescent="0.4">
      <c r="A48" s="8"/>
    </row>
    <row r="49" spans="1:1" s="4" customFormat="1" x14ac:dyDescent="0.4">
      <c r="A49" s="8"/>
    </row>
  </sheetData>
  <mergeCells count="100">
    <mergeCell ref="A1:B1"/>
    <mergeCell ref="A2:Q2"/>
    <mergeCell ref="A3:Q3"/>
    <mergeCell ref="L4:N4"/>
    <mergeCell ref="O4:Q4"/>
    <mergeCell ref="H6:N6"/>
    <mergeCell ref="O6:Q6"/>
    <mergeCell ref="A7:A9"/>
    <mergeCell ref="B7:G7"/>
    <mergeCell ref="H7:N7"/>
    <mergeCell ref="O7:Q7"/>
    <mergeCell ref="B8:C8"/>
    <mergeCell ref="D8:G8"/>
    <mergeCell ref="H8:N9"/>
    <mergeCell ref="O8:Q9"/>
    <mergeCell ref="A5:A6"/>
    <mergeCell ref="B5:G5"/>
    <mergeCell ref="H5:N5"/>
    <mergeCell ref="O5:Q5"/>
    <mergeCell ref="B6:G6"/>
    <mergeCell ref="B9:C9"/>
    <mergeCell ref="D9:G9"/>
    <mergeCell ref="A11:F11"/>
    <mergeCell ref="A12:E12"/>
    <mergeCell ref="A14:B15"/>
    <mergeCell ref="C14:C15"/>
    <mergeCell ref="D14:F14"/>
    <mergeCell ref="G14:H15"/>
    <mergeCell ref="A17:B17"/>
    <mergeCell ref="G17:H17"/>
    <mergeCell ref="M17:N17"/>
    <mergeCell ref="I14:I15"/>
    <mergeCell ref="J14:J15"/>
    <mergeCell ref="K14:K15"/>
    <mergeCell ref="L14:L15"/>
    <mergeCell ref="M14:N15"/>
    <mergeCell ref="P14:P15"/>
    <mergeCell ref="Q14:Q15"/>
    <mergeCell ref="A16:B16"/>
    <mergeCell ref="G16:H16"/>
    <mergeCell ref="M16:N16"/>
    <mergeCell ref="O14:O15"/>
    <mergeCell ref="A18:B18"/>
    <mergeCell ref="G18:H18"/>
    <mergeCell ref="M18:N18"/>
    <mergeCell ref="A19:B19"/>
    <mergeCell ref="G19:H19"/>
    <mergeCell ref="M19:N19"/>
    <mergeCell ref="A20:B20"/>
    <mergeCell ref="G20:H20"/>
    <mergeCell ref="M20:N20"/>
    <mergeCell ref="A21:B21"/>
    <mergeCell ref="G21:H21"/>
    <mergeCell ref="M21:N21"/>
    <mergeCell ref="A22:B22"/>
    <mergeCell ref="G22:H22"/>
    <mergeCell ref="M22:N22"/>
    <mergeCell ref="A23:B23"/>
    <mergeCell ref="G23:H23"/>
    <mergeCell ref="M23:N23"/>
    <mergeCell ref="A24:B24"/>
    <mergeCell ref="G24:H24"/>
    <mergeCell ref="M24:N24"/>
    <mergeCell ref="A25:B25"/>
    <mergeCell ref="G25:H25"/>
    <mergeCell ref="M25:N25"/>
    <mergeCell ref="A26:B26"/>
    <mergeCell ref="G26:H26"/>
    <mergeCell ref="M26:N26"/>
    <mergeCell ref="A27:B27"/>
    <mergeCell ref="G27:H27"/>
    <mergeCell ref="M27:N27"/>
    <mergeCell ref="A28:B28"/>
    <mergeCell ref="G28:H28"/>
    <mergeCell ref="M28:N28"/>
    <mergeCell ref="A29:B29"/>
    <mergeCell ref="G29:H29"/>
    <mergeCell ref="M29:N29"/>
    <mergeCell ref="A30:B30"/>
    <mergeCell ref="G30:H30"/>
    <mergeCell ref="M30:N30"/>
    <mergeCell ref="A31:B31"/>
    <mergeCell ref="G31:H31"/>
    <mergeCell ref="M31:N31"/>
    <mergeCell ref="A32:B32"/>
    <mergeCell ref="G32:H32"/>
    <mergeCell ref="M32:N32"/>
    <mergeCell ref="A33:B33"/>
    <mergeCell ref="G33:H33"/>
    <mergeCell ref="M33:N33"/>
    <mergeCell ref="A36:K36"/>
    <mergeCell ref="M36:N36"/>
    <mergeCell ref="A38:Q38"/>
    <mergeCell ref="A39:Q39"/>
    <mergeCell ref="A34:B34"/>
    <mergeCell ref="G34:H34"/>
    <mergeCell ref="M34:N34"/>
    <mergeCell ref="A35:B35"/>
    <mergeCell ref="G35:H35"/>
    <mergeCell ref="M35:N35"/>
  </mergeCells>
  <phoneticPr fontId="1"/>
  <conditionalFormatting sqref="H8:Q9 D16:D25 F16:F25 I16:K25 Q16:Q25 Q31:Q35 I31:K35 F31:F35 D31:D35">
    <cfRule type="containsBlanks" dxfId="5" priority="6">
      <formula>LEN(TRIM(D8))=0</formula>
    </cfRule>
  </conditionalFormatting>
  <conditionalFormatting sqref="G16:H25 O16:P25 O31:P35 G31:H35">
    <cfRule type="containsBlanks" dxfId="4" priority="5">
      <formula>LEN(TRIM(G16))=0</formula>
    </cfRule>
  </conditionalFormatting>
  <conditionalFormatting sqref="D8:G9">
    <cfRule type="containsBlanks" dxfId="3" priority="4">
      <formula>LEN(TRIM(D8))=0</formula>
    </cfRule>
  </conditionalFormatting>
  <conditionalFormatting sqref="A16:B35">
    <cfRule type="containsBlanks" dxfId="2" priority="3">
      <formula>LEN(TRIM(A16))=0</formula>
    </cfRule>
  </conditionalFormatting>
  <conditionalFormatting sqref="D26:D30 F26:F30 I26:K30 Q26:Q30">
    <cfRule type="containsBlanks" dxfId="1" priority="2">
      <formula>LEN(TRIM(D26))=0</formula>
    </cfRule>
  </conditionalFormatting>
  <conditionalFormatting sqref="G26:H30 O26:P30">
    <cfRule type="containsBlanks" dxfId="0" priority="1">
      <formula>LEN(TRIM(G26))=0</formula>
    </cfRule>
  </conditionalFormatting>
  <dataValidations count="4">
    <dataValidation type="list" allowBlank="1" showInputMessage="1" showErrorMessage="1" sqref="G16:H35">
      <formula1>"航空機,JR特急あり,JR特急なし,私鉄特急あり,私鉄特急なし,船,路線バス,自家用車,自家用車(同乗),運搬車(同乗),徒歩,その他"</formula1>
    </dataValidation>
    <dataValidation allowBlank="1" showInputMessage="1" showErrorMessage="1" prompt="車賃は自動計算されますので入力不要です" sqref="M16:M35"/>
    <dataValidation type="list" allowBlank="1" showInputMessage="1" showErrorMessage="1" sqref="P16:P35">
      <formula1>"9800,10900"</formula1>
    </dataValidation>
    <dataValidation type="list" allowBlank="1" showInputMessage="1" showErrorMessage="1" sqref="O16:O35">
      <formula1>"1100"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55" firstPageNumber="19" orientation="portrait" useFirstPageNumber="1" r:id="rId1"/>
  <headerFooter alignWithMargins="0">
    <oddFooter>&amp;C-20 -</oddFooter>
  </headerFooter>
  <rowBreaks count="1" manualBreakCount="1">
    <brk id="46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選択肢</vt:lpstr>
      <vt:lpstr>様式4-2</vt:lpstr>
      <vt:lpstr>様式4-2（記入例）</vt:lpstr>
      <vt:lpstr>'様式4-2'!Print_Area</vt:lpstr>
      <vt:lpstr>'様式4-2（記入例）'!Print_Area</vt:lpstr>
      <vt:lpstr>その他</vt:lpstr>
      <vt:lpstr>ダンス・舞踊</vt:lpstr>
      <vt:lpstr>メディア芸術</vt:lpstr>
      <vt:lpstr>演劇</vt:lpstr>
      <vt:lpstr>音楽</vt:lpstr>
      <vt:lpstr>回数</vt:lpstr>
      <vt:lpstr>生活文化</vt:lpstr>
      <vt:lpstr>大項目</vt:lpstr>
      <vt:lpstr>大衆芸能</vt:lpstr>
      <vt:lpstr>伝統芸能</vt:lpstr>
      <vt:lpstr>都道府県1</vt:lpstr>
      <vt:lpstr>都道府県2</vt:lpstr>
      <vt:lpstr>美術</vt:lpstr>
      <vt:lpstr>文学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2021-05-17T09:58:25Z</dcterms:modified>
</cp:coreProperties>
</file>