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20475" windowHeight="9855" activeTab="0"/>
  </bookViews>
  <sheets>
    <sheet name="様式１" sheetId="1" r:id="rId1"/>
    <sheet name="様式２－１" sheetId="2" r:id="rId2"/>
    <sheet name="様式２－２" sheetId="3" r:id="rId3"/>
    <sheet name="説明" sheetId="4" r:id="rId4"/>
    <sheet name="記入例" sheetId="5" r:id="rId5"/>
  </sheets>
  <definedNames>
    <definedName name="_xlnm.Print_Area" localSheetId="4">'記入例'!$A$1:$G$118</definedName>
    <definedName name="_xlnm.Print_Area" localSheetId="3">'説明'!$A$1:$D$81</definedName>
    <definedName name="_xlnm.Print_Area" localSheetId="0">'様式１'!$A$1:$H$24</definedName>
    <definedName name="_xlnm.Print_Area" localSheetId="1">'様式２－１'!$A$1:$G$60</definedName>
    <definedName name="_xlnm.Print_Area" localSheetId="2">'様式２－２'!$A$1:$G$60</definedName>
  </definedNames>
  <calcPr fullCalcOnLoad="1"/>
</workbook>
</file>

<file path=xl/comments1.xml><?xml version="1.0" encoding="utf-8"?>
<comments xmlns="http://schemas.openxmlformats.org/spreadsheetml/2006/main">
  <authors>
    <author>大阪府</author>
  </authors>
  <commentList>
    <comment ref="D2" authorId="0">
      <text>
        <r>
          <rPr>
            <b/>
            <sz val="9"/>
            <rFont val="MS P ゴシック"/>
            <family val="3"/>
          </rPr>
          <t>マーカー部分に入力</t>
        </r>
      </text>
    </comment>
    <comment ref="A1" authorId="0">
      <text>
        <r>
          <rPr>
            <b/>
            <sz val="9"/>
            <rFont val="MS P ゴシック"/>
            <family val="3"/>
          </rPr>
          <t>小学校の場合は「1」を削除してください。
（計算式に反映されます）</t>
        </r>
      </text>
    </comment>
  </commentList>
</comments>
</file>

<file path=xl/comments2.xml><?xml version="1.0" encoding="utf-8"?>
<comments xmlns="http://schemas.openxmlformats.org/spreadsheetml/2006/main">
  <authors>
    <author>大阪府</author>
  </authors>
  <commentList>
    <comment ref="D48" authorId="0">
      <text>
        <r>
          <rPr>
            <b/>
            <sz val="9"/>
            <rFont val="MS P ゴシック"/>
            <family val="3"/>
          </rPr>
          <t>事象の有無は取り組みの有無に関わりません（事象が無でも他の２点ができていれば</t>
        </r>
        <r>
          <rPr>
            <b/>
            <u val="single"/>
            <sz val="9"/>
            <rFont val="MS P ゴシック"/>
            <family val="3"/>
          </rPr>
          <t>取り組みは有</t>
        </r>
        <r>
          <rPr>
            <b/>
            <sz val="9"/>
            <rFont val="MS P ゴシック"/>
            <family val="3"/>
          </rPr>
          <t>）</t>
        </r>
      </text>
    </comment>
  </commentList>
</comments>
</file>

<file path=xl/comments3.xml><?xml version="1.0" encoding="utf-8"?>
<comments xmlns="http://schemas.openxmlformats.org/spreadsheetml/2006/main">
  <authors>
    <author>宮崎　弘行</author>
  </authors>
  <commentList>
    <comment ref="B38" authorId="0">
      <text>
        <r>
          <rPr>
            <b/>
            <sz val="9"/>
            <rFont val="ＭＳ Ｐゴシック"/>
            <family val="3"/>
          </rPr>
          <t>【必要書類】
　</t>
        </r>
        <r>
          <rPr>
            <sz val="9"/>
            <rFont val="ＭＳ Ｐゴシック"/>
            <family val="3"/>
          </rPr>
          <t>（a）、（b）、（c）、（ｄ）及び（e）</t>
        </r>
      </text>
    </comment>
    <comment ref="B56" authorId="0">
      <text>
        <r>
          <rPr>
            <b/>
            <sz val="9"/>
            <rFont val="ＭＳ Ｐゴシック"/>
            <family val="3"/>
          </rPr>
          <t>【必要資料】
　・取組内容①
　　　</t>
        </r>
        <r>
          <rPr>
            <sz val="9"/>
            <rFont val="ＭＳ Ｐゴシック"/>
            <family val="3"/>
          </rPr>
          <t xml:space="preserve">資料（a）及び（b）
</t>
        </r>
        <r>
          <rPr>
            <b/>
            <sz val="9"/>
            <rFont val="ＭＳ Ｐゴシック"/>
            <family val="3"/>
          </rPr>
          <t xml:space="preserve">
　・取組内容②
　　　</t>
        </r>
        <r>
          <rPr>
            <sz val="9"/>
            <rFont val="ＭＳ Ｐゴシック"/>
            <family val="3"/>
          </rPr>
          <t>資料（ｃ）及び（ｄ）</t>
        </r>
      </text>
    </comment>
  </commentList>
</comments>
</file>

<file path=xl/comments5.xml><?xml version="1.0" encoding="utf-8"?>
<comments xmlns="http://schemas.openxmlformats.org/spreadsheetml/2006/main">
  <authors>
    <author>大阪府</author>
  </authors>
  <commentList>
    <comment ref="D48" authorId="0">
      <text>
        <r>
          <rPr>
            <b/>
            <sz val="9"/>
            <rFont val="MS P ゴシック"/>
            <family val="3"/>
          </rPr>
          <t>事象の有無は取り組みの有無に関わりません（事象が無でも他の２点ができていれば</t>
        </r>
        <r>
          <rPr>
            <b/>
            <u val="single"/>
            <sz val="9"/>
            <rFont val="MS P ゴシック"/>
            <family val="3"/>
          </rPr>
          <t>取り組みは有</t>
        </r>
        <r>
          <rPr>
            <b/>
            <sz val="9"/>
            <rFont val="MS P ゴシック"/>
            <family val="3"/>
          </rPr>
          <t>）</t>
        </r>
      </text>
    </comment>
  </commentList>
</comments>
</file>

<file path=xl/sharedStrings.xml><?xml version="1.0" encoding="utf-8"?>
<sst xmlns="http://schemas.openxmlformats.org/spreadsheetml/2006/main" count="617" uniqueCount="291">
  <si>
    <t>生徒の安全・安心に関するもの</t>
  </si>
  <si>
    <t>安全対応能力向上の取り組み</t>
  </si>
  <si>
    <t>生徒間のいじめの対応について、対策を講じていること。（①②のどちらかを実施していれば可）</t>
  </si>
  <si>
    <t>不登校生徒への対応について、対策を講じていること（①②のどちらかを実施していれば可）</t>
  </si>
  <si>
    <t>全学年</t>
  </si>
  <si>
    <t>１学年以上</t>
  </si>
  <si>
    <t>―</t>
  </si>
  <si>
    <t>参加者条件</t>
  </si>
  <si>
    <t>いじめ対策</t>
  </si>
  <si>
    <t>不登校対策</t>
  </si>
  <si>
    <t>体験学習の推進</t>
  </si>
  <si>
    <t>合計</t>
  </si>
  <si>
    <t>無</t>
  </si>
  <si>
    <t>きめ細かな生徒対応に関するもの</t>
  </si>
  <si>
    <t>特色ある教育の取り組みに関するもの</t>
  </si>
  <si>
    <t>教育条件配分額</t>
  </si>
  <si>
    <t>必要な添付資料</t>
  </si>
  <si>
    <t>学校安全マニュアル</t>
  </si>
  <si>
    <t>防犯教育・訓練の様子が分かるもの（写真、保護者への案内等）</t>
  </si>
  <si>
    <t>外部講師を招くこと。</t>
  </si>
  <si>
    <t>注意点</t>
  </si>
  <si>
    <t>防犯教育の様子が分かるもの（写真、保護者への案内等）</t>
  </si>
  <si>
    <t>外部講師の名前と属性が分かるもの</t>
  </si>
  <si>
    <t>学校教員（付属校含む）の授業は不可。
ただし付属大学から招いた講師は可。</t>
  </si>
  <si>
    <t>講演+講習で３時間程度でも可</t>
  </si>
  <si>
    <t>○人中○人参加</t>
  </si>
  <si>
    <t>参加者の属性
（○に数字を入力）</t>
  </si>
  <si>
    <t>○年生が参加</t>
  </si>
  <si>
    <t>①外部講師を招いて、半日程度の心肺蘇生法実技講習会、消防訓練等を実施し、　教職員（専任・常勤講師、常勤職員）の半数以上が参加していること。</t>
  </si>
  <si>
    <t>②ＡＥＤ（自動対外式除細動器）を設置し（メンテナンス含む）、教職員（専任・常勤講師、常勤職員）の３割以上が普通救命講習を受講し、普通救命講習修了証を取得していること。</t>
  </si>
  <si>
    <t>講習内容と様子が分かるもの（講習案内、写真等）</t>
  </si>
  <si>
    <t>ＡＥＤの購入やレンタルの状況が分かる書類（契約書等）</t>
  </si>
  <si>
    <t>事故対応能力向上の取り組み</t>
  </si>
  <si>
    <t>いじめ対策</t>
  </si>
  <si>
    <t>いじめ対応マニュアル</t>
  </si>
  <si>
    <t>いじめ対応マニュアルを作成すること</t>
  </si>
  <si>
    <t>年１回以上の学内研修会を開催すること</t>
  </si>
  <si>
    <t>研修会の案内、当日の写真</t>
  </si>
  <si>
    <t>校内ケース会議等の資料</t>
  </si>
  <si>
    <t>カウンセラーの名前と属性が分かるもの（免許等）</t>
  </si>
  <si>
    <t>生徒への個別指導の内容が分かるもの</t>
  </si>
  <si>
    <t>取組の
有無</t>
  </si>
  <si>
    <t>いじめ事象が発生した場合は校内ケース会議等を開催すること</t>
  </si>
  <si>
    <t>担任教員のみの対応ではなく、チームで対応すること</t>
  </si>
  <si>
    <t>不登校対策</t>
  </si>
  <si>
    <t>校務分掌が分かる書類（校務分担表等）</t>
  </si>
  <si>
    <t>学内研修会は、全教員（非常勤教員）を対象とすること。</t>
  </si>
  <si>
    <t>校内ケース会議等の資料</t>
  </si>
  <si>
    <t>不登校生徒への対応状況が分かる資料</t>
  </si>
  <si>
    <t>いじめ事象への対応状況が分かる資料</t>
  </si>
  <si>
    <t>体験学習の推進</t>
  </si>
  <si>
    <t>１学年以上の生徒が校外活動に取り組むこと</t>
  </si>
  <si>
    <t>校外学習であることが必要</t>
  </si>
  <si>
    <t>１時間以上、校外学習を実施すること</t>
  </si>
  <si>
    <t>社会奉仕活動を行うこと</t>
  </si>
  <si>
    <t>遠足、社会見学、修学旅行等のプログラムの一部でも可</t>
  </si>
  <si>
    <t>１学年以上の校外活動を伴わないもの（例：全生徒がペットボトルキャップの収集に協力するが、集めたキャップの持参は生徒会代表者が行う）は不可</t>
  </si>
  <si>
    <t>放課後活動は不可、授業の一環として実施することが必要</t>
  </si>
  <si>
    <t>当日の写真</t>
  </si>
  <si>
    <t>研修参加者名簿</t>
  </si>
  <si>
    <t>取り組みの有無</t>
  </si>
  <si>
    <t>①</t>
  </si>
  <si>
    <t>②</t>
  </si>
  <si>
    <t>□</t>
  </si>
  <si>
    <t>添付チェック</t>
  </si>
  <si>
    <t>取り組み内容</t>
  </si>
  <si>
    <t>①校内対策　　　学校安全マニュアルを策定し、生徒等を対象とした防犯教育・訓練を年１回以上行っていること。</t>
  </si>
  <si>
    <t>②校外対策　　　外部講師を招いて生徒を対象とした防犯教育を年１回以上行っていること。</t>
  </si>
  <si>
    <t>事故対応能力向上の取り組み</t>
  </si>
  <si>
    <t>普通救命講習修了証を所持する教職員数</t>
  </si>
  <si>
    <t>講習への参加者数</t>
  </si>
  <si>
    <t>割合</t>
  </si>
  <si>
    <t>割合（％）</t>
  </si>
  <si>
    <t>ケース会議等の実施</t>
  </si>
  <si>
    <t>マニュアルの作成</t>
  </si>
  <si>
    <t>学内研修会の開催</t>
  </si>
  <si>
    <t>加害生徒に対する専門家のカウンセリング</t>
  </si>
  <si>
    <t>専門家名</t>
  </si>
  <si>
    <t xml:space="preserve">会議参加者数  </t>
  </si>
  <si>
    <t>研修会参加者数</t>
  </si>
  <si>
    <t>問題行動調査のいじめ件数</t>
  </si>
  <si>
    <t>加害生徒に対する個別指導</t>
  </si>
  <si>
    <t>学校生徒数</t>
  </si>
  <si>
    <t>防犯教育・訓練の実施日</t>
  </si>
  <si>
    <t>外部講師名</t>
  </si>
  <si>
    <t>訓練参加者数</t>
  </si>
  <si>
    <t>外部講師による防犯教育の実施日</t>
  </si>
  <si>
    <t>指導内容</t>
  </si>
  <si>
    <t>不登校対策</t>
  </si>
  <si>
    <t>②不登校事象が発生した場合、学内研修会等を開催し、校内ケース会議等において児童・生徒の状況を把握し、チームによる支援を実施していること。</t>
  </si>
  <si>
    <t>専任教員の担当授業時間数</t>
  </si>
  <si>
    <t>②</t>
  </si>
  <si>
    <t>校内ケース会議の開催</t>
  </si>
  <si>
    <t>学内研修会の開催</t>
  </si>
  <si>
    <t>研修日</t>
  </si>
  <si>
    <t>問題行動調査の不登校件数</t>
  </si>
  <si>
    <t>取り組みの概要</t>
  </si>
  <si>
    <t>学校名</t>
  </si>
  <si>
    <t>担当者名</t>
  </si>
  <si>
    <t>連絡先</t>
  </si>
  <si>
    <t>法人名</t>
  </si>
  <si>
    <t>学校名</t>
  </si>
  <si>
    <t>担当者名</t>
  </si>
  <si>
    <t>有</t>
  </si>
  <si>
    <t>プルダウンを選択</t>
  </si>
  <si>
    <t>入力</t>
  </si>
  <si>
    <t>参加学年</t>
  </si>
  <si>
    <t>社会福祉施設の区分</t>
  </si>
  <si>
    <t>施設名称</t>
  </si>
  <si>
    <t>老人ホーム</t>
  </si>
  <si>
    <t>社会奉仕活動の区分</t>
  </si>
  <si>
    <t>活動内容の概要</t>
  </si>
  <si>
    <t>②</t>
  </si>
  <si>
    <t>活動内容、活動形態が分かる案内（保護者への案内等）</t>
  </si>
  <si>
    <t>有</t>
  </si>
  <si>
    <t>（様式２より自動反映、自動計算）</t>
  </si>
  <si>
    <t>職名・担当者名</t>
  </si>
  <si>
    <t>①</t>
  </si>
  <si>
    <t>訓練参加学年</t>
  </si>
  <si>
    <t>教職員数</t>
  </si>
  <si>
    <t>①②両方</t>
  </si>
  <si>
    <t>社会福祉法人　○○</t>
  </si>
  <si>
    <t>清掃活動</t>
  </si>
  <si>
    <t>学校周辺の清掃活動</t>
  </si>
  <si>
    <t>☑</t>
  </si>
  <si>
    <t>活動内容・活動形態が分かるもの（保護者への案内等）</t>
  </si>
  <si>
    <t>授業として、以下の特色ある体験学習（校外活動）に取り組んでいること　（①②のどちらかを実施していれば可）</t>
  </si>
  <si>
    <t>教育条件配分における要件等について</t>
  </si>
  <si>
    <t>カウンセリングの実施が分かる書類</t>
  </si>
  <si>
    <t>社会福祉施設もしくは支援学校を訪問すること</t>
  </si>
  <si>
    <t>不登校事象の発生（来年度の問題行動調査で計上するものに限る）</t>
  </si>
  <si>
    <t>いじめ事象の発生（来年度の問題行動調査で計上するものに限る）</t>
  </si>
  <si>
    <t>学内研修会の様子が分かるもの（写真※、教職員へ案内等）</t>
  </si>
  <si>
    <t>要件</t>
  </si>
  <si>
    <t>①いじめ対応マニュアルを作成し、年１回以上学内研修会を開催するほか、事象が発生した場合は、校内ケース会議等において生徒・児童の状況を把握し、チームによる対応をする等の対策を講じていること。</t>
  </si>
  <si>
    <t>②いじめ事象が発生した場合に、加害生徒に対して専門家のカウンセリングおよび個別の指導を実施し、加害生徒が同じような事象を再度発生させることがないよう対策を講じていること。</t>
  </si>
  <si>
    <t>①不登校対策を担当する専任教員（不登校対策のため、担当授業時間数が同教科の専任教諭等の通常担当時間数の4/5未満となっている教諭）を配置していること。</t>
  </si>
  <si>
    <t>①いじめ対応マニュアルを作成し、年１回以上学内研修会を開催するほか、事象が発生した場合は、校内ケース会議等において生徒・児童の状況を把握し、チームによる対応をする等の対策を講じていること。</t>
  </si>
  <si>
    <t>教職員（専任・常勤講師・常勤職員）の３割以上が
普通救命講習を受講し、普通救命修了証を取得していること。</t>
  </si>
  <si>
    <t>②ＡＥＤ（自動対外式除細動器）を設置し（メンテナンス含む）、教職員（専任・常勤講師、常勤職員）の３割以上が普通救命講習を受講し、普通救命講習修了証を取得していること。</t>
  </si>
  <si>
    <t>①不登校対策を担当する専任教員（不登校対策のため、担当授業時間数が同教科の専任教諭等の通常担当時間数の4/5未満となっている教諭）を配置していること。</t>
  </si>
  <si>
    <t>②不登校事象が発生した場合、学内研修会等を開催し、校内ケース会議等において児童・生徒の状況を把握し、チームによる支援を実施していること。</t>
  </si>
  <si>
    <t>当該教員の担当授業時間数が分かる書類（時間割表等）</t>
  </si>
  <si>
    <t>ＡＥＤを設置し、大阪市消防局の協力のもと、職員の半数が普通救命講習修了証を取得</t>
  </si>
  <si>
    <t>②いじめ事象が発生した場合に、加害生徒に対して専門家のカウンセリングおよび個別の指導を実施し、加害生徒が同じような事象を再度発生させることがないよう対策を講じていること。</t>
  </si>
  <si>
    <t>①不登校対策を担当する専任教員（不登校対策のため、担当授業時間数が同教科の専任教諭等の通常担当時間数の4/5（８０％）未満となっている教諭）を配置していること。</t>
  </si>
  <si>
    <t>②不登校事象が発生した場合、学内研修会等を開催し、校内ケース会議等において児童・生徒の状況を把握し、チームによる支援を実施していること。</t>
  </si>
  <si>
    <t>社会福祉法人○○を訪問し、手紙交換をしたり、合唱を披露するなど、入居者と交流した。
総合学習の一環として地域のことを調べ学習し、地域住民と学校周辺の清掃活動を実施した。</t>
  </si>
  <si>
    <t>②いじめ事象が発生した場合に、加害生徒に対して専門家のカウンセリングおよび個別の指導を実施し、加害生徒が同じような事象を再度発生させることがないよう対策を実施していること。</t>
  </si>
  <si>
    <t>①不登校対策を担当する専任教員（不登校対策のため、担当授業時間数が同教科の専任教諭等の通常担当時間数の4/5（８０％）未満となっている教諭）を配置していること。</t>
  </si>
  <si>
    <t>同教科の教員（専任・常勤講師）の通常担当時間</t>
  </si>
  <si>
    <t>同教科の教員の担当時間数一覧（エクセル等で作成したもの）</t>
  </si>
  <si>
    <t>同科の教員（専任・常勤講師）の通常担当時間数</t>
  </si>
  <si>
    <t>専任教員の担当授業時間数が分かる資料（時間割表等）</t>
  </si>
  <si>
    <t>校務分掌が分かる資料（校務分担表等）</t>
  </si>
  <si>
    <t>不登校生徒への対応状況が分かる資料</t>
  </si>
  <si>
    <t>専任教員を置いて、個別訪問、電話連絡等を行った。不登校事象の発生に対し、教頭、学年主任、担任の３名で校内ケース会議を行い、学内研修会を実施し、チームで対応した。</t>
  </si>
  <si>
    <t>☑</t>
  </si>
  <si>
    <t>教職員の普通救命講習修了証のコピー</t>
  </si>
  <si>
    <t>特別支援教育への
取り組み</t>
  </si>
  <si>
    <t>特別な支援が必要な児童・生徒に対する取り組み（介助員の配備等）を実施していること。</t>
  </si>
  <si>
    <t>―</t>
  </si>
  <si>
    <t>―</t>
  </si>
  <si>
    <t>特別支援教育への取り組み</t>
  </si>
  <si>
    <t>特別な支援が必要な児童・生徒に対する取り組み（介助員等の配備等）を実施していること。</t>
  </si>
  <si>
    <t>外部人材を雇用すること。</t>
  </si>
  <si>
    <t>外部人材はスクールカウンセラーを除く介助員等を雇用すること。</t>
  </si>
  <si>
    <t>特別支援教育に関する校内委員会を設置すること。</t>
  </si>
  <si>
    <t>「特別支援教育コーディネーター」を指名すること。</t>
  </si>
  <si>
    <t>「特別支援教育コーディネーター」を校内分掌に明確に位置付けること。</t>
  </si>
  <si>
    <t>具体的な支援が必要な児童・生徒に対して取り組みを実施していること。</t>
  </si>
  <si>
    <t>スクールカウンセラー等が行う、特別支援教育に関する相談応対のみは不可。</t>
  </si>
  <si>
    <t>特別な支援が必要な児童・生徒に対する取り組み（介助員の配備等）を実施していること。</t>
  </si>
  <si>
    <t>外部人材の雇用、特別支援教育に関する校内委員会の設置、特別支援教育コーディネーターの指名、特別な支援が必要な児童・生徒に対し個別の教育支援計画及び指導計画の作成を実施していること。また、スクールカウンセラー等が行う、特別支援教育に関する相談応対のみならず、具体的な支援が必要な児童･生徒に対して取り組みを実施していること。</t>
  </si>
  <si>
    <t>外部人材（スクールカウンセラーを除く介助員等）の雇用</t>
  </si>
  <si>
    <t>特別支援教育に関する校内委員会の設置</t>
  </si>
  <si>
    <t>「特別支援教育コーディネーター」の指名</t>
  </si>
  <si>
    <t>個別の教育支援計画及び指導計画の作成</t>
  </si>
  <si>
    <r>
      <t>（a）外部人材との雇用契約書　
　</t>
    </r>
    <r>
      <rPr>
        <sz val="10"/>
        <color indexed="8"/>
        <rFont val="ＭＳ Ｐゴシック"/>
        <family val="3"/>
      </rPr>
      <t>　（勤務内容が不明記の場合は、別途勤務内容が分かる書類）</t>
    </r>
  </si>
  <si>
    <t>☑</t>
  </si>
  <si>
    <t>校内委員会を設置し、特別な支援が必要な生徒の実態把握や支援方策の検討を行った。
また。個別の教育支援計画及び指導計画を作成し、一人一人に応じた教育を実施した。</t>
  </si>
  <si>
    <t>（b）外部人材の勤務実態がわかる書類（出勤簿等）</t>
  </si>
  <si>
    <t>（ｃ）校内委員会の名簿</t>
  </si>
  <si>
    <t>（ｄ）校務分掌が分かる資料（校務分担表等）</t>
  </si>
  <si>
    <t>（e）個別の教育支援計画及び指導計画</t>
  </si>
  <si>
    <t>外部人材の雇用、特別支援教育に関する校内委員会の設置、特別支援教育コーディネーターの指名、特別な支援が必要な児童・生徒に対し個別の教育支援計画及び指導計画の作成を実施していること。また、スクールカウンセラー等が行う特別支援教育に関する相談応対のみならず、具体的な支援が必要な児童･生徒に対して取り組みを実施していること。</t>
  </si>
  <si>
    <t>外部人材の雇用</t>
  </si>
  <si>
    <t>（a）外部人材との雇用契約書　
　　（勤務内容が不明記の場合は、別途勤務内容が分かる書類）</t>
  </si>
  <si>
    <t>□</t>
  </si>
  <si>
    <t>□</t>
  </si>
  <si>
    <t>安全対応能力向上の
取り組み</t>
  </si>
  <si>
    <t>事故対応能力向上の
取り組み</t>
  </si>
  <si>
    <t>（a）活動内容・活動形態が分かるもの（保護者への案内等）</t>
  </si>
  <si>
    <r>
      <t>（b）当日の写真</t>
    </r>
    <r>
      <rPr>
        <b/>
        <sz val="11"/>
        <color indexed="10"/>
        <rFont val="ＭＳ Ｐゴシック"/>
        <family val="3"/>
      </rPr>
      <t>※</t>
    </r>
  </si>
  <si>
    <t>（ｃ）活動内容・活動形態が分かるもの（保護者への案内等）</t>
  </si>
  <si>
    <r>
      <t>（ｄ）当日の写真</t>
    </r>
    <r>
      <rPr>
        <b/>
        <sz val="11"/>
        <color indexed="10"/>
        <rFont val="ＭＳ Ｐゴシック"/>
        <family val="3"/>
      </rPr>
      <t>※</t>
    </r>
  </si>
  <si>
    <t>□</t>
  </si>
  <si>
    <t>①</t>
  </si>
  <si>
    <t>□</t>
  </si>
  <si>
    <t>□</t>
  </si>
  <si>
    <t>不審者対応に関する防犯体制を整備し、生徒等に対する防犯教育・訓練等を実施していること。
（①②のどちらかを実施していれば可）</t>
  </si>
  <si>
    <t>生徒の校内安全に関する事故対応マニュアルを作成し、教職員に対する訓練等を実施していること。
（①②のどちらかを実施していれば可）</t>
  </si>
  <si>
    <t>①外部講師を招いて、半日程度の心肺蘇生法実技講習会、消防訓練等を実施し、教職員（専任・常勤講師、常勤職員）の半数以上が参加していること。</t>
  </si>
  <si>
    <t>②校外対策：外部講師を招いて生徒を対象とした防犯教育を年１回以上行っていること。</t>
  </si>
  <si>
    <t>生徒間のいじめの対応について、対策を講じていること。
（①②のどちらかを実施していれば可）</t>
  </si>
  <si>
    <t>不登校生徒への対応について、対策を講じていること。
（①②のどちらかを実施していれば可）</t>
  </si>
  <si>
    <t>①老人ホーム、障がい者施設などの社会福祉施設の訪問もしくは支援学校等の訪問をしていること。</t>
  </si>
  <si>
    <t>授業として、以下の特色ある体験学習（校外活動）に取り組んでいること。
（①②のどちらかを実施していれば可）</t>
  </si>
  <si>
    <r>
      <t>教職員（専任・常勤講師、常勤職員）の５割以上</t>
    </r>
    <r>
      <rPr>
        <b/>
        <sz val="11"/>
        <color indexed="30"/>
        <rFont val="ＭＳ Ｐゴシック"/>
        <family val="3"/>
      </rPr>
      <t>※</t>
    </r>
  </si>
  <si>
    <r>
      <t>教職員（専任・常勤講師、常勤職員）の３割以上</t>
    </r>
    <r>
      <rPr>
        <b/>
        <sz val="11"/>
        <color indexed="30"/>
        <rFont val="ＭＳ Ｐゴシック"/>
        <family val="3"/>
      </rPr>
      <t>※</t>
    </r>
  </si>
  <si>
    <t>教育条件配分実態調査　取り組み内容報告書（様式２－１）</t>
  </si>
  <si>
    <t>生徒の校内安全に関する事故対応マニュアルを作成し、教職員に対する訓練等を実施していること。
（①②のどちらかを実施していれば可）</t>
  </si>
  <si>
    <t>不登校生徒への対応について、対策を講じていること。
（①②のどちらかを実施していれば可）</t>
  </si>
  <si>
    <t>授業として、以下の特色ある体験学習（校外活動）に取り組んでいること。
（①②のどちらかを実施していれば可）</t>
  </si>
  <si>
    <r>
      <t>取り組みの有無</t>
    </r>
    <r>
      <rPr>
        <b/>
        <sz val="10.5"/>
        <color indexed="10"/>
        <rFont val="ＭＳ Ｐゴシック"/>
        <family val="3"/>
      </rPr>
      <t>（</t>
    </r>
    <r>
      <rPr>
        <b/>
        <u val="single"/>
        <sz val="10.5"/>
        <color indexed="10"/>
        <rFont val="ＭＳ Ｐゴシック"/>
        <family val="3"/>
      </rPr>
      <t>要件を満たさない場合は「無」とすること</t>
    </r>
    <r>
      <rPr>
        <b/>
        <sz val="10.5"/>
        <color indexed="10"/>
        <rFont val="ＭＳ Ｐゴシック"/>
        <family val="3"/>
      </rPr>
      <t>）</t>
    </r>
  </si>
  <si>
    <t>①老人ホーム、障がい者施設などの社会福祉施設の訪問もしくは支援学校等の訪問をしていること。</t>
  </si>
  <si>
    <t>①老人ホーム、障がい者施設などの社会福祉施設の訪問もしくは支援学校等の訪問をしていること。</t>
  </si>
  <si>
    <t>②リサイクル活動、ボランティア活動、清掃活動などの社会奉仕活動をしていること。</t>
  </si>
  <si>
    <t>②リサイクル活動、ボランティア活動、清掃活動などの社会奉仕活動をしていること。</t>
  </si>
  <si>
    <t>②リサイクル活動、ボランティア活動、清掃活動などの社会奉仕活動をしていること。</t>
  </si>
  <si>
    <t>学種選択</t>
  </si>
  <si>
    <t>教育条件配分実態調査　取り組み内容報告書（様式２－２）</t>
  </si>
  <si>
    <t>○○中学校／××小学校</t>
  </si>
  <si>
    <t>中学の場合は「1」</t>
  </si>
  <si>
    <t>小学の場合は空欄</t>
  </si>
  <si>
    <t>いじめ事象の発生
（来年度の問題行動調査で計上するものに限る）</t>
  </si>
  <si>
    <t>いじめ事象の発生
（来年度の問題行動調査で計上するものに限る）</t>
  </si>
  <si>
    <r>
      <t>防犯教育・訓練の様子が分かるもの
（写真</t>
    </r>
    <r>
      <rPr>
        <b/>
        <sz val="11"/>
        <color indexed="10"/>
        <rFont val="ＭＳ Ｐゴシック"/>
        <family val="3"/>
      </rPr>
      <t>※</t>
    </r>
    <r>
      <rPr>
        <sz val="11"/>
        <color theme="1"/>
        <rFont val="Calibri"/>
        <family val="3"/>
      </rPr>
      <t>、保護者への案内等）</t>
    </r>
  </si>
  <si>
    <r>
      <t>防犯教育の様子が分かるもの（写真</t>
    </r>
    <r>
      <rPr>
        <b/>
        <sz val="11"/>
        <color indexed="10"/>
        <rFont val="ＭＳ Ｐゴシック"/>
        <family val="3"/>
      </rPr>
      <t>※</t>
    </r>
    <r>
      <rPr>
        <sz val="11"/>
        <color theme="1"/>
        <rFont val="Calibri"/>
        <family val="3"/>
      </rPr>
      <t>、保護者への案内等）</t>
    </r>
  </si>
  <si>
    <r>
      <t>講習内容と様子が分かるもの（講習案内、写真</t>
    </r>
    <r>
      <rPr>
        <b/>
        <sz val="11"/>
        <color indexed="10"/>
        <rFont val="ＭＳ Ｐゴシック"/>
        <family val="3"/>
      </rPr>
      <t>※</t>
    </r>
    <r>
      <rPr>
        <sz val="11"/>
        <color theme="1"/>
        <rFont val="Calibri"/>
        <family val="3"/>
      </rPr>
      <t>等）</t>
    </r>
  </si>
  <si>
    <r>
      <t>研修会の案内、当日の写真</t>
    </r>
    <r>
      <rPr>
        <b/>
        <sz val="11"/>
        <color indexed="10"/>
        <rFont val="ＭＳ Ｐゴシック"/>
        <family val="3"/>
      </rPr>
      <t>※</t>
    </r>
  </si>
  <si>
    <r>
      <t>学内研修会の様子が分かるもの（写真</t>
    </r>
    <r>
      <rPr>
        <b/>
        <sz val="11"/>
        <color indexed="10"/>
        <rFont val="ＭＳ Ｐゴシック"/>
        <family val="3"/>
      </rPr>
      <t>※</t>
    </r>
    <r>
      <rPr>
        <sz val="11"/>
        <color theme="1"/>
        <rFont val="Calibri"/>
        <family val="3"/>
      </rPr>
      <t>、教職員へ案内等）</t>
    </r>
  </si>
  <si>
    <t>不審者対応に関する防犯体制を整備し、生徒等に対する防犯教育・訓練等を実施していること。（①②のどちらかを実施していれば可）</t>
  </si>
  <si>
    <t>生徒の校内安全に関する事故対応マニュアルを作成し、教職員に対する訓練等を実施していること。（①②のどちらかを実施していれば可）</t>
  </si>
  <si>
    <t>授業として、以下の特色ある体験学習（校外活動）に取り組んでいること。（①②のどちらかを実施していれば可）</t>
  </si>
  <si>
    <t>不審者対応に関する防犯体制を整備し、生徒等に対する防犯教育・訓練等を実施していること。（①②のどちらかを実施していれば可）</t>
  </si>
  <si>
    <t>①校内対策：学校安全マニュアルを策定し、生徒等を対象とした防犯教育・訓練を年１回以上行っていること。</t>
  </si>
  <si>
    <t>①校内対策：学校安全マニュアルを策定し、生徒等を対象とした防犯教育・訓練を年１回以上行っていること。</t>
  </si>
  <si>
    <t>全学年を対象として実施すること。</t>
  </si>
  <si>
    <t>１時間（１コマ）以上の防犯教育、防犯訓練を実施すること。</t>
  </si>
  <si>
    <t>特定学年のみでは不可。</t>
  </si>
  <si>
    <t>防災訓練は不可。</t>
  </si>
  <si>
    <t>学校内の防犯教育は不可。</t>
  </si>
  <si>
    <t>１学年以上を対象とすること。</t>
  </si>
  <si>
    <t>校外安全対策として１時間以上の防犯教育を行うこと。</t>
  </si>
  <si>
    <t>生徒の校内安全に関する事故対応マニュアルを作成し、教職員に対する訓練等を実施していること。（①②のどちらかを実施していれば可）</t>
  </si>
  <si>
    <t>学校教員（付属校含む）の授業は不可。
専門講師であることが必要。</t>
  </si>
  <si>
    <t>非常勤講師、非常勤職員は含まない。</t>
  </si>
  <si>
    <t>外部講師（消防署職員等）を招くこと。</t>
  </si>
  <si>
    <t>教職員（専任・常勤講師・常勤職員）の半数以上の参加があること。</t>
  </si>
  <si>
    <t>講習時間が半日程度（３時間程度）であること。</t>
  </si>
  <si>
    <t>①外部講師を招いて、半日程度の心肺蘇生法実技講習会、消防訓練等を実施し、教職員（専任・常勤講師、常勤職員）の半数以上が参加していること。</t>
  </si>
  <si>
    <t>ＡＥＤを設置すること。</t>
  </si>
  <si>
    <t>２～３年毎に講習を再受講していること。</t>
  </si>
  <si>
    <t>バッテリー交換等メンテナンスしていないものは不可。</t>
  </si>
  <si>
    <t>講習の再受講は普通救命講習修了証の注意書きに準じる。</t>
  </si>
  <si>
    <t>普通救命講習よりも高レベルであれば、その他の救命講習受講証明でも可。（ＡＥＤの使用方法の講習が含まれるものに限る）</t>
  </si>
  <si>
    <t>加害生徒に対するカウンセリングであること。</t>
  </si>
  <si>
    <t>別室登校のみの対応は不可。いじめに対する個別指導を実施すること。</t>
  </si>
  <si>
    <t>いじめ事象の加害生徒に対し、専門家のカウンセリングを実施すること。</t>
  </si>
  <si>
    <t>いじめ事象の加害生徒に対し、学校教員の個別指導を実施すること。</t>
  </si>
  <si>
    <t>不登校生徒への対応について、対策を講じていること。（①②のどちらかを実施していれば可）</t>
  </si>
  <si>
    <t>不登校対策を担当する専任教員を配置すること。</t>
  </si>
  <si>
    <t>担当授業時間数が同教科の専任教諭等の通常担当時間数の4/5未満であること。</t>
  </si>
  <si>
    <t>不登校対策を担当する旨の事務分掌があること。</t>
  </si>
  <si>
    <t>学内研修会等を開催すること。</t>
  </si>
  <si>
    <t>校内ケース会議等を開催すること。</t>
  </si>
  <si>
    <t>担任教員のみの対応ではなく、チームで対応すること。</t>
  </si>
  <si>
    <t>学内研修会は、全教員（非常勤教員を含む）を対象とすること。</t>
  </si>
  <si>
    <t>　（勤務内容が不明記の場合は、別途勤務内容が分かる書類）</t>
  </si>
  <si>
    <t>個別の教育支援計画及び指導計画</t>
  </si>
  <si>
    <t>校内委員会の名簿</t>
  </si>
  <si>
    <t>外部人材との雇用契約書</t>
  </si>
  <si>
    <t>外部人材の勤務実態がわかる書類（出勤簿等）</t>
  </si>
  <si>
    <t>【必ずご確認ください（重要）】</t>
  </si>
  <si>
    <t>　（取り組みが行われていても、要件は満たしていなければ、教育条件配分には該当しませんので、ご了承ください。）</t>
  </si>
  <si>
    <t>　以下の要件を満たし、なおかつ添付書類を備えられる場合のみ、取り組み「有」としてください。</t>
  </si>
  <si>
    <t>いじめ事象の発生の把握は、文部科学省が実施する問題行動調査のいじめ発生件数と合わせること。いじめの発生がある場合は、校内ケース会議等を開催するなどの取り組みを行っていること。</t>
  </si>
  <si>
    <t>いじめ事象の発生の把握は、文部科学省が実施する問題
行動調査のいじめ発生件数と合わせること。</t>
  </si>
  <si>
    <t>不登校事象の発生の把握は、文部科学省が実施する問題行動調査の不登校事象発生件数と合わせること。</t>
  </si>
  <si>
    <t>※専任、常勤講師、常勤職員の人数は、基礎資料調査の教職員一覧の人数（５月１日時点の人数）と合わせること。</t>
  </si>
  <si>
    <t>□</t>
  </si>
  <si>
    <r>
      <t>いじめ事象の発生</t>
    </r>
    <r>
      <rPr>
        <sz val="10.5"/>
        <color indexed="8"/>
        <rFont val="ＭＳ Ｐゴシック"/>
        <family val="3"/>
      </rPr>
      <t>（来年度の問題行動調査で計上するものに限る）</t>
    </r>
  </si>
  <si>
    <t>不登校事象の発生</t>
  </si>
  <si>
    <t>令和３年度　教育条件配分実態調査　総括表（様式１）</t>
  </si>
  <si>
    <t>令和３年度　教育条件配分実態調査　取り組み内容報告書（様式２－１）</t>
  </si>
  <si>
    <t>教職員数（令和３年度基礎資料調査の数値と一致させること）</t>
  </si>
  <si>
    <t>令和３年度　教育条件配分実態調査　取り組み内容報告書（様式２－２）</t>
  </si>
  <si>
    <r>
      <t xml:space="preserve">校内安全対策として、不審者侵入に備え、避難誘導訓練を実施する。
</t>
    </r>
    <r>
      <rPr>
        <sz val="12"/>
        <color indexed="10"/>
        <rFont val="ＭＳ Ｐゴシック"/>
        <family val="3"/>
      </rPr>
      <t>写真は実施後12月中旬提出予定。</t>
    </r>
  </si>
  <si>
    <t>△△△△</t>
  </si>
  <si>
    <t>いじめ対応マニュアルを作成し、令和３年６月30日に研修会を開催した。
いじめ事象の発生に対し、マニュアルに従い、教頭、学年主任、担任、養護教諭、カウンセラーの５人でケース会議を行い、チームで事象に対応した。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</si>
</sst>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件&quot;"/>
    <numFmt numFmtId="178" formatCode="[$-F800]dddd\,\ mmmm\ dd\,\ yyyy"/>
    <numFmt numFmtId="179" formatCode="#,##0&quot;時間&quot;"/>
    <numFmt numFmtId="180" formatCode="0.0%"/>
    <numFmt numFmtId="181" formatCode="#,##0&quot;年生&quot;"/>
    <numFmt numFmtId="182" formatCode="&quot;Yes&quot;;&quot;Yes&quot;;&quot;No&quot;"/>
    <numFmt numFmtId="183" formatCode="&quot;True&quot;;&quot;True&quot;;&quot;False&quot;"/>
    <numFmt numFmtId="184" formatCode="&quot;On&quot;;&quot;On&quot;;&quot;Off&quot;"/>
    <numFmt numFmtId="185" formatCode="[$€-2]\ #,##0.00_);[Red]\([$€-2]\ #,##0.00\)"/>
  </numFmts>
  <fonts count="10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sz val="9"/>
      <name val="MS P ゴシック"/>
      <family val="3"/>
    </font>
    <font>
      <b/>
      <sz val="11"/>
      <color indexed="10"/>
      <name val="ＭＳ Ｐゴシック"/>
      <family val="3"/>
    </font>
    <font>
      <b/>
      <sz val="11"/>
      <color indexed="30"/>
      <name val="ＭＳ Ｐゴシック"/>
      <family val="3"/>
    </font>
    <font>
      <b/>
      <sz val="10.5"/>
      <color indexed="10"/>
      <name val="ＭＳ Ｐゴシック"/>
      <family val="3"/>
    </font>
    <font>
      <b/>
      <u val="single"/>
      <sz val="10.5"/>
      <color indexed="10"/>
      <name val="ＭＳ Ｐゴシック"/>
      <family val="3"/>
    </font>
    <font>
      <sz val="12"/>
      <color indexed="10"/>
      <name val="ＭＳ Ｐゴシック"/>
      <family val="3"/>
    </font>
    <font>
      <sz val="10.5"/>
      <color indexed="8"/>
      <name val="ＭＳ Ｐゴシック"/>
      <family val="3"/>
    </font>
    <font>
      <b/>
      <u val="single"/>
      <sz val="9"/>
      <name val="MS P 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8"/>
      <color indexed="8"/>
      <name val="ＭＳ Ｐゴシック"/>
      <family val="3"/>
    </font>
    <font>
      <sz val="18"/>
      <name val="ＭＳ Ｐゴシック"/>
      <family val="3"/>
    </font>
    <font>
      <sz val="14"/>
      <color indexed="8"/>
      <name val="ＭＳ Ｐゴシック"/>
      <family val="3"/>
    </font>
    <font>
      <sz val="16"/>
      <color indexed="8"/>
      <name val="ＭＳ Ｐゴシック"/>
      <family val="3"/>
    </font>
    <font>
      <sz val="11"/>
      <name val="ＭＳ Ｐゴシック"/>
      <family val="3"/>
    </font>
    <font>
      <b/>
      <sz val="18"/>
      <color indexed="8"/>
      <name val="ＭＳ Ｐゴシック"/>
      <family val="3"/>
    </font>
    <font>
      <sz val="14"/>
      <name val="ＭＳ Ｐゴシック"/>
      <family val="3"/>
    </font>
    <font>
      <sz val="16"/>
      <name val="ＭＳ Ｐゴシック"/>
      <family val="3"/>
    </font>
    <font>
      <sz val="20"/>
      <color indexed="8"/>
      <name val="ＭＳ Ｐゴシック"/>
      <family val="3"/>
    </font>
    <font>
      <b/>
      <sz val="12"/>
      <color indexed="8"/>
      <name val="ＭＳ Ｐゴシック"/>
      <family val="3"/>
    </font>
    <font>
      <sz val="7"/>
      <color indexed="10"/>
      <name val="ＭＳ Ｐゴシック"/>
      <family val="3"/>
    </font>
    <font>
      <b/>
      <sz val="14"/>
      <color indexed="8"/>
      <name val="ＭＳ Ｐゴシック"/>
      <family val="3"/>
    </font>
    <font>
      <b/>
      <sz val="16"/>
      <color indexed="8"/>
      <name val="ＭＳ Ｐゴシック"/>
      <family val="3"/>
    </font>
    <font>
      <u val="single"/>
      <sz val="20"/>
      <color indexed="8"/>
      <name val="ＭＳ Ｐゴシック"/>
      <family val="3"/>
    </font>
    <font>
      <b/>
      <i/>
      <sz val="14"/>
      <color indexed="8"/>
      <name val="ＭＳ Ｐゴシック"/>
      <family val="3"/>
    </font>
    <font>
      <b/>
      <i/>
      <sz val="14"/>
      <color indexed="10"/>
      <name val="ＭＳ Ｐゴシック"/>
      <family val="3"/>
    </font>
    <font>
      <i/>
      <sz val="14"/>
      <color indexed="8"/>
      <name val="ＭＳ Ｐゴシック"/>
      <family val="3"/>
    </font>
    <font>
      <b/>
      <sz val="10.5"/>
      <color indexed="8"/>
      <name val="ＭＳ Ｐゴシック"/>
      <family val="3"/>
    </font>
    <font>
      <sz val="9"/>
      <color indexed="8"/>
      <name val="ＭＳ Ｐゴシック"/>
      <family val="3"/>
    </font>
    <font>
      <b/>
      <u val="single"/>
      <sz val="20"/>
      <color indexed="8"/>
      <name val="ＭＳ Ｐゴシック"/>
      <family val="3"/>
    </font>
    <font>
      <sz val="9"/>
      <name val="Meiryo UI"/>
      <family val="3"/>
    </font>
    <font>
      <b/>
      <sz val="10"/>
      <color indexed="10"/>
      <name val="Calibri"/>
      <family val="2"/>
    </font>
    <font>
      <b/>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Calibri"/>
      <family val="3"/>
    </font>
    <font>
      <sz val="12"/>
      <color rgb="FF000000"/>
      <name val="Calibri"/>
      <family val="3"/>
    </font>
    <font>
      <sz val="18"/>
      <color rgb="FF000000"/>
      <name val="Calibri"/>
      <family val="3"/>
    </font>
    <font>
      <sz val="18"/>
      <color theme="1"/>
      <name val="Calibri"/>
      <family val="3"/>
    </font>
    <font>
      <sz val="12"/>
      <color theme="1"/>
      <name val="Calibri"/>
      <family val="3"/>
    </font>
    <font>
      <sz val="18"/>
      <name val="Calibri"/>
      <family val="3"/>
    </font>
    <font>
      <sz val="14"/>
      <color theme="1"/>
      <name val="Calibri"/>
      <family val="3"/>
    </font>
    <font>
      <sz val="16"/>
      <color rgb="FF000000"/>
      <name val="Calibri"/>
      <family val="3"/>
    </font>
    <font>
      <sz val="10"/>
      <color theme="1"/>
      <name val="Calibri"/>
      <family val="3"/>
    </font>
    <font>
      <sz val="11"/>
      <color rgb="FF000000"/>
      <name val="Calibri"/>
      <family val="3"/>
    </font>
    <font>
      <sz val="11"/>
      <name val="Calibri"/>
      <family val="3"/>
    </font>
    <font>
      <b/>
      <sz val="18"/>
      <color theme="1"/>
      <name val="Calibri"/>
      <family val="3"/>
    </font>
    <font>
      <sz val="14"/>
      <name val="Calibri"/>
      <family val="3"/>
    </font>
    <font>
      <sz val="16"/>
      <name val="Calibri"/>
      <family val="3"/>
    </font>
    <font>
      <b/>
      <sz val="11"/>
      <color rgb="FF0070C0"/>
      <name val="Calibri"/>
      <family val="3"/>
    </font>
    <font>
      <sz val="20"/>
      <color theme="1"/>
      <name val="Calibri"/>
      <family val="3"/>
    </font>
    <font>
      <b/>
      <sz val="12"/>
      <color theme="1"/>
      <name val="Calibri"/>
      <family val="3"/>
    </font>
    <font>
      <sz val="7"/>
      <color rgb="FFFF0000"/>
      <name val="Calibri"/>
      <family val="3"/>
    </font>
    <font>
      <b/>
      <sz val="14"/>
      <color theme="1"/>
      <name val="Calibri"/>
      <family val="3"/>
    </font>
    <font>
      <b/>
      <sz val="16"/>
      <color rgb="FF000000"/>
      <name val="Calibri"/>
      <family val="3"/>
    </font>
    <font>
      <b/>
      <sz val="16"/>
      <color theme="1"/>
      <name val="Calibri"/>
      <family val="3"/>
    </font>
    <font>
      <u val="single"/>
      <sz val="20"/>
      <color theme="1"/>
      <name val="Calibri"/>
      <family val="3"/>
    </font>
    <font>
      <b/>
      <i/>
      <sz val="14"/>
      <color theme="1"/>
      <name val="Calibri"/>
      <family val="3"/>
    </font>
    <font>
      <b/>
      <i/>
      <sz val="14"/>
      <color rgb="FFFF0000"/>
      <name val="Calibri"/>
      <family val="3"/>
    </font>
    <font>
      <i/>
      <sz val="14"/>
      <color theme="1"/>
      <name val="Calibri"/>
      <family val="3"/>
    </font>
    <font>
      <b/>
      <sz val="10.5"/>
      <color rgb="FF000000"/>
      <name val="Calibri"/>
      <family val="3"/>
    </font>
    <font>
      <sz val="9"/>
      <color theme="1"/>
      <name val="Calibri"/>
      <family val="3"/>
    </font>
    <font>
      <sz val="9"/>
      <color rgb="FF000000"/>
      <name val="Calibri"/>
      <family val="3"/>
    </font>
    <font>
      <b/>
      <u val="single"/>
      <sz val="20"/>
      <color theme="1"/>
      <name val="Calibri"/>
      <family val="3"/>
    </font>
    <font>
      <sz val="14"/>
      <color rgb="FF000000"/>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CCFF"/>
        <bgColor indexed="64"/>
      </patternFill>
    </fill>
    <fill>
      <patternFill patternType="solid">
        <fgColor theme="0" tint="-0.1499900072813034"/>
        <bgColor indexed="64"/>
      </patternFill>
    </fill>
    <fill>
      <patternFill patternType="solid">
        <fgColor theme="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hair"/>
      <bottom style="hair"/>
    </border>
    <border>
      <left style="thin"/>
      <right/>
      <top style="thin"/>
      <bottom style="thin"/>
    </border>
    <border>
      <left/>
      <right style="thin"/>
      <top style="thin"/>
      <bottom style="thin"/>
    </border>
    <border>
      <left/>
      <right/>
      <top style="thin"/>
      <bottom style="thin"/>
    </border>
    <border>
      <left style="hair"/>
      <right style="hair"/>
      <top style="hair"/>
      <bottom style="hair"/>
    </border>
    <border>
      <left style="thin"/>
      <right style="hair"/>
      <top style="hair"/>
      <bottom style="hair"/>
    </border>
    <border>
      <left style="thin"/>
      <right style="hair"/>
      <top style="hair"/>
      <bottom/>
    </border>
    <border>
      <left style="thin"/>
      <right style="thin"/>
      <top style="hair"/>
      <bottom style="thin"/>
    </border>
    <border>
      <left style="thin"/>
      <right style="hair"/>
      <top style="hair"/>
      <bottom style="thin"/>
    </border>
    <border>
      <left style="hair"/>
      <right style="hair"/>
      <top style="hair"/>
      <bottom style="thin"/>
    </border>
    <border>
      <left/>
      <right style="thin"/>
      <top style="thin"/>
      <bottom style="hair"/>
    </border>
    <border>
      <left/>
      <right style="thin"/>
      <top style="hair"/>
      <bottom style="hair"/>
    </border>
    <border>
      <left/>
      <right style="thin"/>
      <top style="hair"/>
      <bottom style="thin"/>
    </border>
    <border>
      <left style="thin"/>
      <right style="thin"/>
      <top style="hair"/>
      <bottom style="hair"/>
    </border>
    <border>
      <left style="thin"/>
      <right style="thin"/>
      <top/>
      <bottom style="hair"/>
    </border>
    <border>
      <left style="thin"/>
      <right style="thin"/>
      <top style="thin"/>
      <bottom/>
    </border>
    <border>
      <left style="thin"/>
      <right style="thin"/>
      <top/>
      <bottom/>
    </border>
    <border>
      <left style="thin"/>
      <right style="thin"/>
      <top/>
      <bottom style="thin"/>
    </border>
    <border>
      <left style="thin"/>
      <right style="hair"/>
      <top style="thin"/>
      <bottom style="thin"/>
    </border>
    <border>
      <left style="thin"/>
      <right style="thin"/>
      <top style="thin"/>
      <bottom style="hair"/>
    </border>
    <border>
      <left style="thin"/>
      <right/>
      <top style="thin"/>
      <bottom/>
    </border>
    <border>
      <left/>
      <right style="thin"/>
      <top style="thin"/>
      <bottom/>
    </border>
    <border>
      <left style="thin"/>
      <right style="thin"/>
      <top style="hair"/>
      <bottom/>
    </border>
    <border>
      <left/>
      <right/>
      <top style="thin"/>
      <bottom/>
    </border>
    <border>
      <left/>
      <right style="thin"/>
      <top style="hair"/>
      <bottom/>
    </border>
    <border>
      <left/>
      <right style="thin"/>
      <top/>
      <bottom style="hair"/>
    </border>
    <border>
      <left/>
      <right style="thin"/>
      <top/>
      <bottom/>
    </border>
    <border>
      <left style="medium"/>
      <right style="medium"/>
      <top style="medium"/>
      <bottom style="medium"/>
    </border>
    <border>
      <left/>
      <right/>
      <top/>
      <bottom style="thin"/>
    </border>
    <border>
      <left/>
      <right/>
      <top style="thin"/>
      <bottom style="hair"/>
    </border>
    <border>
      <left/>
      <right/>
      <top style="hair"/>
      <bottom style="hair"/>
    </border>
    <border>
      <left/>
      <right/>
      <top style="hair"/>
      <bottom/>
    </border>
    <border>
      <left/>
      <right/>
      <top/>
      <bottom style="hair"/>
    </border>
    <border>
      <left/>
      <right/>
      <top style="hair"/>
      <bottom style="thin"/>
    </border>
    <border>
      <left style="thin"/>
      <right/>
      <top/>
      <bottom style="thin"/>
    </border>
    <border>
      <left style="thin"/>
      <right/>
      <top style="thin"/>
      <bottom style="hair"/>
    </border>
    <border>
      <left style="thin"/>
      <right/>
      <top style="hair"/>
      <bottom style="hair"/>
    </border>
    <border>
      <left style="thin"/>
      <right/>
      <top style="hair"/>
      <bottom style="thin"/>
    </border>
    <border>
      <left style="thin"/>
      <right style="hair"/>
      <top/>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right/>
      <top/>
      <bottom style="double"/>
    </border>
    <border>
      <left style="thin"/>
      <right/>
      <top style="hair"/>
      <bottom/>
    </border>
    <border>
      <left style="thin"/>
      <right style="hair"/>
      <top/>
      <bottom style="hair"/>
    </border>
    <border>
      <left style="hair"/>
      <right style="hair"/>
      <top/>
      <bottom style="hair"/>
    </border>
    <border>
      <left style="hair"/>
      <right style="hair"/>
      <top style="thin"/>
      <bottom style="thin"/>
    </border>
    <border>
      <left style="thin"/>
      <right/>
      <top/>
      <bottom/>
    </border>
    <border>
      <left/>
      <right/>
      <top style="medium"/>
      <bottom/>
    </border>
    <border>
      <left style="medium"/>
      <right style="medium"/>
      <top style="medium"/>
      <bottom style="thin"/>
    </border>
    <border>
      <left style="medium"/>
      <right style="medium"/>
      <top style="thin"/>
      <bottom style="medium"/>
    </border>
    <border>
      <left style="thin"/>
      <right style="hair"/>
      <top style="thin"/>
      <bottom style="hair"/>
    </border>
    <border>
      <left style="hair"/>
      <right style="thin"/>
      <top style="thin"/>
      <bottom style="hair"/>
    </border>
    <border>
      <left style="thin"/>
      <right/>
      <top/>
      <bottom style="hair"/>
    </border>
    <border>
      <left style="hair"/>
      <right style="thin"/>
      <top/>
      <bottom style="hair"/>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hair"/>
      <top style="thin"/>
      <bottom style="thin"/>
    </border>
    <border>
      <left style="hair"/>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361">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38" fontId="0" fillId="0" borderId="0" xfId="48" applyFont="1" applyAlignment="1">
      <alignment horizontal="center" vertical="center"/>
    </xf>
    <xf numFmtId="0" fontId="0" fillId="0" borderId="0" xfId="0" applyAlignment="1">
      <alignment horizontal="left" vertical="center" wrapText="1"/>
    </xf>
    <xf numFmtId="0" fontId="0" fillId="0" borderId="0" xfId="0" applyAlignment="1">
      <alignment vertical="center" textRotation="255"/>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vertical="center" textRotation="255"/>
    </xf>
    <xf numFmtId="0" fontId="0" fillId="0" borderId="0" xfId="0" applyAlignment="1">
      <alignment horizontal="center" vertical="center" wrapText="1"/>
    </xf>
    <xf numFmtId="38" fontId="0" fillId="0" borderId="13" xfId="48" applyFont="1" applyBorder="1" applyAlignment="1">
      <alignment horizontal="center"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wrapText="1"/>
    </xf>
    <xf numFmtId="0" fontId="70" fillId="0" borderId="21" xfId="0" applyFont="1" applyBorder="1" applyAlignment="1">
      <alignment horizontal="left" vertical="center" wrapText="1" readingOrder="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vertical="center" wrapText="1"/>
    </xf>
    <xf numFmtId="0" fontId="0" fillId="0" borderId="18" xfId="0" applyBorder="1" applyAlignment="1">
      <alignment vertical="center" wrapText="1"/>
    </xf>
    <xf numFmtId="0" fontId="0" fillId="0" borderId="24" xfId="0" applyBorder="1" applyAlignment="1">
      <alignment horizontal="left" vertical="center" wrapText="1"/>
    </xf>
    <xf numFmtId="0" fontId="0" fillId="0" borderId="24" xfId="0" applyFill="1" applyBorder="1" applyAlignment="1">
      <alignment horizontal="left" vertical="center" wrapText="1"/>
    </xf>
    <xf numFmtId="0" fontId="0" fillId="0" borderId="25" xfId="0" applyBorder="1" applyAlignment="1">
      <alignment horizontal="left" vertical="center"/>
    </xf>
    <xf numFmtId="0" fontId="0" fillId="0" borderId="25" xfId="0"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26" xfId="0" applyBorder="1" applyAlignment="1">
      <alignment horizontal="center" vertical="center" wrapText="1"/>
    </xf>
    <xf numFmtId="0" fontId="0" fillId="0" borderId="30" xfId="0" applyBorder="1" applyAlignment="1">
      <alignment horizontal="left" vertical="center" wrapText="1"/>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70" fillId="0" borderId="12" xfId="0" applyFont="1" applyFill="1" applyBorder="1" applyAlignment="1">
      <alignment horizontal="center" vertical="center" wrapText="1" readingOrder="1"/>
    </xf>
    <xf numFmtId="0" fontId="70" fillId="0" borderId="31" xfId="0" applyFont="1" applyFill="1" applyBorder="1" applyAlignment="1">
      <alignment horizontal="center" vertical="center" wrapText="1" readingOrder="1"/>
    </xf>
    <xf numFmtId="0" fontId="70" fillId="0" borderId="32" xfId="0" applyFont="1" applyFill="1" applyBorder="1" applyAlignment="1">
      <alignment horizontal="left" vertical="center" wrapText="1" readingOrder="1"/>
    </xf>
    <xf numFmtId="0" fontId="71" fillId="0" borderId="0" xfId="0" applyFont="1" applyFill="1" applyBorder="1" applyAlignment="1">
      <alignment horizontal="center" vertical="center" wrapText="1" readingOrder="1"/>
    </xf>
    <xf numFmtId="0" fontId="70" fillId="0" borderId="12" xfId="0" applyFont="1" applyFill="1" applyBorder="1" applyAlignment="1">
      <alignment horizontal="center" wrapText="1" readingOrder="1"/>
    </xf>
    <xf numFmtId="0" fontId="0" fillId="33" borderId="30"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33" xfId="0" applyFill="1" applyBorder="1" applyAlignment="1">
      <alignment horizontal="center" vertical="center" wrapText="1"/>
    </xf>
    <xf numFmtId="0" fontId="70" fillId="0" borderId="10" xfId="42" applyNumberFormat="1" applyFont="1" applyFill="1" applyBorder="1" applyAlignment="1">
      <alignment horizontal="center" vertical="center" wrapText="1" readingOrder="1"/>
    </xf>
    <xf numFmtId="0" fontId="70" fillId="0" borderId="12" xfId="42" applyNumberFormat="1" applyFont="1" applyFill="1" applyBorder="1" applyAlignment="1">
      <alignment horizontal="center" vertical="center" wrapText="1" readingOrder="1"/>
    </xf>
    <xf numFmtId="0" fontId="71" fillId="33" borderId="10" xfId="0" applyFont="1" applyFill="1" applyBorder="1" applyAlignment="1">
      <alignment horizontal="center" vertical="center" wrapText="1" readingOrder="1"/>
    </xf>
    <xf numFmtId="0" fontId="72" fillId="34" borderId="10" xfId="0" applyFont="1" applyFill="1" applyBorder="1" applyAlignment="1">
      <alignment horizontal="center" vertical="center" wrapText="1" readingOrder="1"/>
    </xf>
    <xf numFmtId="0" fontId="0" fillId="0" borderId="34" xfId="0" applyFill="1" applyBorder="1" applyAlignment="1">
      <alignment horizontal="center" vertical="center" wrapText="1"/>
    </xf>
    <xf numFmtId="0" fontId="72" fillId="0" borderId="0" xfId="0" applyFont="1" applyAlignment="1">
      <alignment horizontal="left" vertical="center" readingOrder="1"/>
    </xf>
    <xf numFmtId="0" fontId="73" fillId="0" borderId="0" xfId="0" applyFont="1" applyAlignment="1">
      <alignment vertical="center"/>
    </xf>
    <xf numFmtId="0" fontId="73" fillId="0" borderId="0" xfId="0" applyFont="1" applyAlignment="1">
      <alignment vertical="center" wrapText="1"/>
    </xf>
    <xf numFmtId="0" fontId="74" fillId="0" borderId="0" xfId="0" applyFont="1" applyAlignment="1">
      <alignment vertical="center"/>
    </xf>
    <xf numFmtId="177" fontId="75" fillId="0" borderId="14" xfId="0" applyNumberFormat="1" applyFont="1" applyFill="1" applyBorder="1" applyAlignment="1">
      <alignment horizontal="center" vertical="center" wrapText="1" readingOrder="1"/>
    </xf>
    <xf numFmtId="9" fontId="70" fillId="35" borderId="10" xfId="42" applyFont="1" applyFill="1" applyBorder="1" applyAlignment="1">
      <alignment horizontal="center" vertical="center" wrapText="1" readingOrder="1"/>
    </xf>
    <xf numFmtId="0" fontId="0" fillId="33" borderId="27" xfId="0" applyFill="1" applyBorder="1" applyAlignment="1">
      <alignment horizontal="center" vertical="center" wrapText="1"/>
    </xf>
    <xf numFmtId="0" fontId="76" fillId="0" borderId="0" xfId="0" applyFont="1" applyAlignment="1">
      <alignment horizontal="left" vertical="center" wrapText="1"/>
    </xf>
    <xf numFmtId="0" fontId="76" fillId="0" borderId="0" xfId="0" applyFont="1" applyAlignment="1">
      <alignment vertical="center"/>
    </xf>
    <xf numFmtId="0" fontId="76" fillId="0" borderId="0" xfId="0" applyFont="1" applyAlignment="1">
      <alignment horizontal="right" vertical="center" wrapText="1"/>
    </xf>
    <xf numFmtId="0" fontId="0" fillId="0" borderId="0" xfId="0" applyAlignment="1">
      <alignment horizontal="right" vertical="center"/>
    </xf>
    <xf numFmtId="0" fontId="77" fillId="0" borderId="0" xfId="0" applyFont="1" applyFill="1" applyBorder="1" applyAlignment="1">
      <alignment horizontal="center" vertical="center" wrapText="1" readingOrder="1"/>
    </xf>
    <xf numFmtId="0" fontId="0" fillId="0" borderId="35" xfId="0" applyBorder="1" applyAlignment="1">
      <alignment horizontal="center" vertical="center" wrapText="1"/>
    </xf>
    <xf numFmtId="0" fontId="70" fillId="0" borderId="36" xfId="0" applyFont="1" applyBorder="1" applyAlignment="1">
      <alignment horizontal="left" vertical="center" wrapText="1" readingOrder="1"/>
    </xf>
    <xf numFmtId="0" fontId="0" fillId="0" borderId="37" xfId="0" applyBorder="1" applyAlignment="1">
      <alignment horizontal="center" vertical="center" wrapText="1"/>
    </xf>
    <xf numFmtId="0" fontId="0" fillId="0" borderId="21" xfId="0" applyBorder="1" applyAlignment="1">
      <alignment horizontal="left" vertical="center" wrapText="1"/>
    </xf>
    <xf numFmtId="0" fontId="0" fillId="33" borderId="0" xfId="0" applyFill="1" applyAlignment="1">
      <alignment horizontal="center" vertical="center"/>
    </xf>
    <xf numFmtId="0" fontId="0" fillId="33" borderId="34" xfId="0" applyFill="1" applyBorder="1" applyAlignment="1">
      <alignment horizontal="center" vertical="center"/>
    </xf>
    <xf numFmtId="0" fontId="78" fillId="34" borderId="0" xfId="0" applyFont="1" applyFill="1" applyAlignment="1">
      <alignment horizontal="center" vertical="center"/>
    </xf>
    <xf numFmtId="0" fontId="79" fillId="34" borderId="12" xfId="42" applyNumberFormat="1" applyFont="1" applyFill="1" applyBorder="1" applyAlignment="1">
      <alignment horizontal="center" vertical="center" wrapText="1" readingOrder="1"/>
    </xf>
    <xf numFmtId="178" fontId="80" fillId="34" borderId="10" xfId="0" applyNumberFormat="1" applyFont="1" applyFill="1" applyBorder="1" applyAlignment="1">
      <alignment horizontal="center" vertical="center" shrinkToFit="1" readingOrder="1"/>
    </xf>
    <xf numFmtId="181" fontId="75" fillId="33" borderId="10" xfId="0" applyNumberFormat="1" applyFont="1" applyFill="1" applyBorder="1" applyAlignment="1">
      <alignment horizontal="center" vertical="center" wrapText="1" readingOrder="1"/>
    </xf>
    <xf numFmtId="0" fontId="76" fillId="35" borderId="27" xfId="0" applyFont="1" applyFill="1" applyBorder="1" applyAlignment="1">
      <alignment horizontal="center" vertical="center"/>
    </xf>
    <xf numFmtId="38" fontId="76" fillId="35" borderId="37" xfId="48" applyFont="1" applyFill="1" applyBorder="1" applyAlignment="1">
      <alignment horizontal="center" vertical="center"/>
    </xf>
    <xf numFmtId="38" fontId="81" fillId="0" borderId="13" xfId="48" applyFont="1" applyBorder="1" applyAlignment="1">
      <alignment horizontal="center" vertical="center"/>
    </xf>
    <xf numFmtId="0" fontId="70" fillId="0" borderId="0" xfId="42" applyNumberFormat="1" applyFont="1" applyFill="1" applyBorder="1" applyAlignment="1">
      <alignment horizontal="center" vertical="center" wrapText="1" readingOrder="1"/>
    </xf>
    <xf numFmtId="177" fontId="82" fillId="0" borderId="0" xfId="0" applyNumberFormat="1" applyFont="1" applyFill="1" applyBorder="1" applyAlignment="1">
      <alignment horizontal="center" vertical="center" wrapText="1" readingOrder="1"/>
    </xf>
    <xf numFmtId="0" fontId="77" fillId="34" borderId="10" xfId="0" applyFont="1" applyFill="1" applyBorder="1" applyAlignment="1">
      <alignment horizontal="center" vertical="center" wrapText="1" readingOrder="1"/>
    </xf>
    <xf numFmtId="179" fontId="83" fillId="33" borderId="26" xfId="0" applyNumberFormat="1" applyFont="1" applyFill="1" applyBorder="1" applyAlignment="1">
      <alignment horizontal="center" vertical="center" wrapText="1" readingOrder="1"/>
    </xf>
    <xf numFmtId="0" fontId="77" fillId="33" borderId="10" xfId="0" applyFont="1" applyFill="1" applyBorder="1" applyAlignment="1">
      <alignment horizontal="center" vertical="center" wrapText="1" readingOrder="1"/>
    </xf>
    <xf numFmtId="177" fontId="83" fillId="0" borderId="0" xfId="0" applyNumberFormat="1" applyFont="1" applyFill="1" applyBorder="1" applyAlignment="1">
      <alignment horizontal="center" vertical="center" wrapText="1" readingOrder="1"/>
    </xf>
    <xf numFmtId="177" fontId="83" fillId="33" borderId="10" xfId="0" applyNumberFormat="1" applyFont="1" applyFill="1" applyBorder="1" applyAlignment="1">
      <alignment horizontal="center" vertical="center" wrapText="1" readingOrder="1"/>
    </xf>
    <xf numFmtId="178" fontId="83" fillId="33" borderId="10" xfId="0" applyNumberFormat="1" applyFont="1" applyFill="1" applyBorder="1" applyAlignment="1">
      <alignment horizontal="center" vertical="center" shrinkToFit="1" readingOrder="1"/>
    </xf>
    <xf numFmtId="0" fontId="70" fillId="0" borderId="14" xfId="0" applyFont="1" applyFill="1" applyBorder="1" applyAlignment="1">
      <alignment horizontal="center" vertical="center" wrapText="1" readingOrder="1"/>
    </xf>
    <xf numFmtId="179" fontId="83" fillId="33" borderId="27" xfId="0" applyNumberFormat="1" applyFont="1" applyFill="1" applyBorder="1" applyAlignment="1">
      <alignment horizontal="center" vertical="center" wrapText="1" readingOrder="1"/>
    </xf>
    <xf numFmtId="0" fontId="72" fillId="34" borderId="38" xfId="0" applyFont="1" applyFill="1" applyBorder="1" applyAlignment="1">
      <alignment horizontal="center" vertical="center" wrapText="1" readingOrder="1"/>
    </xf>
    <xf numFmtId="0" fontId="77" fillId="34" borderId="10" xfId="0" applyFont="1" applyFill="1" applyBorder="1" applyAlignment="1">
      <alignment horizontal="center" vertical="center" shrinkToFit="1" readingOrder="1"/>
    </xf>
    <xf numFmtId="176" fontId="77" fillId="33" borderId="26" xfId="0" applyNumberFormat="1" applyFont="1" applyFill="1" applyBorder="1" applyAlignment="1">
      <alignment horizontal="center" vertical="center" wrapText="1" readingOrder="1"/>
    </xf>
    <xf numFmtId="176" fontId="83" fillId="33" borderId="10" xfId="0" applyNumberFormat="1" applyFont="1" applyFill="1" applyBorder="1" applyAlignment="1">
      <alignment horizontal="center" vertical="center" wrapText="1" readingOrder="1"/>
    </xf>
    <xf numFmtId="176" fontId="83" fillId="33" borderId="26" xfId="0" applyNumberFormat="1" applyFont="1" applyFill="1" applyBorder="1" applyAlignment="1">
      <alignment horizontal="center" vertical="center" wrapText="1" readingOrder="1"/>
    </xf>
    <xf numFmtId="9" fontId="77" fillId="35" borderId="10" xfId="42" applyFont="1" applyFill="1" applyBorder="1" applyAlignment="1">
      <alignment horizontal="center" vertical="center" wrapText="1" readingOrder="1"/>
    </xf>
    <xf numFmtId="0" fontId="77" fillId="34" borderId="26" xfId="0" applyFont="1" applyFill="1" applyBorder="1" applyAlignment="1">
      <alignment horizontal="center" vertical="center" wrapText="1" readingOrder="1"/>
    </xf>
    <xf numFmtId="178" fontId="83" fillId="34" borderId="10" xfId="0" applyNumberFormat="1" applyFont="1" applyFill="1" applyBorder="1" applyAlignment="1">
      <alignment horizontal="center" vertical="center" shrinkToFit="1" readingOrder="1"/>
    </xf>
    <xf numFmtId="181" fontId="83" fillId="33" borderId="10" xfId="0" applyNumberFormat="1" applyFont="1" applyFill="1" applyBorder="1" applyAlignment="1">
      <alignment horizontal="center" vertical="center" wrapText="1" readingOrder="1"/>
    </xf>
    <xf numFmtId="0" fontId="0" fillId="0" borderId="39" xfId="0"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30" xfId="0" applyBorder="1" applyAlignment="1">
      <alignment vertical="center"/>
    </xf>
    <xf numFmtId="0" fontId="0" fillId="0" borderId="24" xfId="0" applyBorder="1" applyAlignment="1">
      <alignment vertical="center"/>
    </xf>
    <xf numFmtId="0" fontId="0" fillId="0" borderId="25" xfId="0" applyFill="1" applyBorder="1" applyAlignment="1">
      <alignment vertical="center"/>
    </xf>
    <xf numFmtId="0" fontId="0" fillId="0" borderId="24" xfId="0" applyFill="1" applyBorder="1" applyAlignment="1">
      <alignment vertical="center"/>
    </xf>
    <xf numFmtId="0" fontId="0" fillId="0" borderId="18" xfId="0" applyFill="1" applyBorder="1" applyAlignment="1">
      <alignment vertical="center"/>
    </xf>
    <xf numFmtId="0" fontId="70" fillId="0" borderId="26" xfId="0" applyFont="1" applyBorder="1" applyAlignment="1">
      <alignment horizontal="left" vertical="center" wrapText="1" readingOrder="1"/>
    </xf>
    <xf numFmtId="0" fontId="70" fillId="0" borderId="28" xfId="0" applyFont="1" applyBorder="1" applyAlignment="1">
      <alignment horizontal="left" vertical="center" wrapText="1" readingOrder="1"/>
    </xf>
    <xf numFmtId="0" fontId="0" fillId="0" borderId="14" xfId="0" applyBorder="1" applyAlignment="1">
      <alignment horizontal="center" vertical="center" wrapText="1"/>
    </xf>
    <xf numFmtId="0" fontId="0" fillId="0" borderId="30" xfId="0" applyBorder="1" applyAlignment="1">
      <alignment horizontal="left" vertical="center"/>
    </xf>
    <xf numFmtId="0" fontId="77" fillId="34" borderId="28" xfId="0" applyFont="1" applyFill="1" applyBorder="1" applyAlignment="1">
      <alignment horizontal="center" vertical="center" wrapText="1" readingOrder="1"/>
    </xf>
    <xf numFmtId="0" fontId="0" fillId="0" borderId="25" xfId="0" applyBorder="1" applyAlignment="1">
      <alignment vertical="center"/>
    </xf>
    <xf numFmtId="0" fontId="77" fillId="34" borderId="45" xfId="42" applyNumberFormat="1" applyFont="1" applyFill="1" applyBorder="1" applyAlignment="1">
      <alignment horizontal="center" vertical="center" wrapText="1" readingOrder="1"/>
    </xf>
    <xf numFmtId="0" fontId="0" fillId="0" borderId="30" xfId="0" applyFill="1" applyBorder="1" applyAlignment="1">
      <alignment vertical="center"/>
    </xf>
    <xf numFmtId="0" fontId="0" fillId="0" borderId="30" xfId="0" applyBorder="1" applyAlignment="1">
      <alignment vertical="center" wrapText="1"/>
    </xf>
    <xf numFmtId="0" fontId="0" fillId="0" borderId="26" xfId="0" applyBorder="1" applyAlignment="1">
      <alignment horizontal="center" vertical="center" wrapText="1"/>
    </xf>
    <xf numFmtId="0" fontId="71" fillId="0" borderId="0" xfId="0" applyFont="1" applyBorder="1" applyAlignment="1">
      <alignment horizontal="left" vertical="center" wrapText="1" readingOrder="1"/>
    </xf>
    <xf numFmtId="0" fontId="74" fillId="0" borderId="0" xfId="0" applyFont="1" applyAlignment="1">
      <alignment horizontal="left" vertical="center" wrapText="1"/>
    </xf>
    <xf numFmtId="0" fontId="70" fillId="0" borderId="46" xfId="0" applyFont="1" applyBorder="1" applyAlignment="1">
      <alignment vertical="center" wrapText="1" readingOrder="1"/>
    </xf>
    <xf numFmtId="0" fontId="70" fillId="0" borderId="47" xfId="0" applyFont="1" applyBorder="1" applyAlignment="1">
      <alignment vertical="center" wrapText="1" readingOrder="1"/>
    </xf>
    <xf numFmtId="0" fontId="70" fillId="0" borderId="48" xfId="0" applyFont="1" applyBorder="1" applyAlignment="1">
      <alignment vertical="center" wrapText="1" readingOrder="1"/>
    </xf>
    <xf numFmtId="0" fontId="70" fillId="0" borderId="49" xfId="0" applyFont="1" applyBorder="1" applyAlignment="1">
      <alignment vertical="center" wrapText="1" readingOrder="1"/>
    </xf>
    <xf numFmtId="0" fontId="70" fillId="0" borderId="26" xfId="0" applyFont="1" applyBorder="1" applyAlignment="1">
      <alignment horizontal="left" vertical="center" wrapText="1" readingOrder="1"/>
    </xf>
    <xf numFmtId="0" fontId="73" fillId="0" borderId="50" xfId="0" applyFont="1" applyBorder="1" applyAlignment="1">
      <alignment vertical="center"/>
    </xf>
    <xf numFmtId="0" fontId="72" fillId="0" borderId="51" xfId="0" applyFont="1" applyBorder="1" applyAlignment="1">
      <alignment horizontal="left" vertical="center" readingOrder="1"/>
    </xf>
    <xf numFmtId="0" fontId="73" fillId="0" borderId="51" xfId="0" applyFont="1" applyBorder="1" applyAlignment="1">
      <alignment vertical="center"/>
    </xf>
    <xf numFmtId="0" fontId="73" fillId="0" borderId="51" xfId="0" applyFont="1" applyBorder="1" applyAlignment="1">
      <alignment vertical="center" wrapText="1"/>
    </xf>
    <xf numFmtId="0" fontId="73" fillId="0" borderId="52"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74" fillId="0" borderId="53" xfId="0" applyFont="1" applyBorder="1" applyAlignment="1">
      <alignment vertical="center"/>
    </xf>
    <xf numFmtId="0" fontId="74" fillId="0" borderId="54" xfId="0" applyFont="1" applyBorder="1" applyAlignment="1">
      <alignment vertical="center"/>
    </xf>
    <xf numFmtId="0" fontId="74" fillId="0" borderId="55" xfId="0" applyFont="1" applyBorder="1" applyAlignment="1">
      <alignment vertical="center"/>
    </xf>
    <xf numFmtId="0" fontId="74" fillId="0" borderId="56" xfId="0" applyFont="1" applyBorder="1" applyAlignment="1">
      <alignment vertical="center"/>
    </xf>
    <xf numFmtId="0" fontId="78" fillId="0" borderId="0" xfId="0" applyFont="1" applyFill="1" applyBorder="1" applyAlignment="1">
      <alignment horizontal="center" vertical="center"/>
    </xf>
    <xf numFmtId="0" fontId="0" fillId="0" borderId="0" xfId="0" applyFill="1" applyBorder="1" applyAlignment="1">
      <alignment horizontal="center" vertical="center"/>
    </xf>
    <xf numFmtId="0" fontId="71" fillId="0" borderId="57" xfId="0" applyFont="1" applyBorder="1" applyAlignment="1">
      <alignment horizontal="left" vertical="center" wrapText="1" readingOrder="1"/>
    </xf>
    <xf numFmtId="0" fontId="0" fillId="0" borderId="0" xfId="0" applyBorder="1" applyAlignment="1">
      <alignment vertical="center"/>
    </xf>
    <xf numFmtId="0" fontId="0" fillId="0" borderId="0" xfId="0" applyBorder="1" applyAlignment="1">
      <alignment horizontal="center" vertical="center"/>
    </xf>
    <xf numFmtId="0" fontId="73" fillId="0" borderId="58" xfId="0" applyFont="1" applyBorder="1" applyAlignment="1">
      <alignment vertical="center"/>
    </xf>
    <xf numFmtId="0" fontId="72" fillId="0" borderId="58" xfId="0" applyFont="1" applyBorder="1" applyAlignment="1">
      <alignment horizontal="left" vertical="center" readingOrder="1"/>
    </xf>
    <xf numFmtId="0" fontId="73" fillId="0" borderId="58" xfId="0" applyFont="1" applyBorder="1" applyAlignment="1">
      <alignment vertical="center" wrapText="1"/>
    </xf>
    <xf numFmtId="177" fontId="83" fillId="0" borderId="14" xfId="0" applyNumberFormat="1" applyFont="1" applyFill="1" applyBorder="1" applyAlignment="1">
      <alignment horizontal="center" vertical="center" wrapText="1" readingOrder="1"/>
    </xf>
    <xf numFmtId="0" fontId="70" fillId="0" borderId="45" xfId="42" applyNumberFormat="1" applyFont="1" applyFill="1" applyBorder="1" applyAlignment="1">
      <alignment horizontal="center" vertical="center" wrapText="1" readingOrder="1"/>
    </xf>
    <xf numFmtId="177" fontId="83" fillId="0" borderId="39" xfId="0" applyNumberFormat="1" applyFont="1" applyFill="1" applyBorder="1" applyAlignment="1">
      <alignment horizontal="center" vertical="center" wrapText="1" readingOrder="1"/>
    </xf>
    <xf numFmtId="0" fontId="70" fillId="0" borderId="59" xfId="0" applyFont="1" applyBorder="1" applyAlignment="1">
      <alignment vertical="center" wrapText="1" readingOrder="1"/>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0" fillId="0" borderId="60" xfId="0" applyBorder="1" applyAlignment="1">
      <alignment vertical="center"/>
    </xf>
    <xf numFmtId="0" fontId="0" fillId="0" borderId="61" xfId="0" applyBorder="1" applyAlignment="1">
      <alignment vertical="center" wrapText="1"/>
    </xf>
    <xf numFmtId="0" fontId="0" fillId="0" borderId="62" xfId="0" applyBorder="1" applyAlignment="1">
      <alignment horizontal="center" vertical="center" wrapText="1"/>
    </xf>
    <xf numFmtId="0" fontId="0" fillId="0" borderId="18" xfId="0" applyFill="1" applyBorder="1" applyAlignment="1">
      <alignment horizontal="left" vertical="center"/>
    </xf>
    <xf numFmtId="0" fontId="0" fillId="0" borderId="34" xfId="0" applyBorder="1" applyAlignment="1">
      <alignment vertical="center"/>
    </xf>
    <xf numFmtId="0" fontId="0" fillId="0" borderId="28" xfId="0" applyBorder="1" applyAlignment="1">
      <alignment vertical="center" wrapText="1"/>
    </xf>
    <xf numFmtId="0" fontId="0" fillId="33" borderId="35"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76" fillId="0" borderId="0"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xf>
    <xf numFmtId="0" fontId="71" fillId="0" borderId="0" xfId="0" applyFont="1" applyBorder="1" applyAlignment="1">
      <alignment horizontal="left" vertical="center" wrapText="1" readingOrder="1"/>
    </xf>
    <xf numFmtId="0" fontId="71" fillId="0" borderId="58" xfId="0" applyFont="1" applyBorder="1" applyAlignment="1">
      <alignment horizontal="left" vertical="center" wrapText="1" readingOrder="1"/>
    </xf>
    <xf numFmtId="0" fontId="0" fillId="36" borderId="0" xfId="0" applyFill="1" applyBorder="1" applyAlignment="1">
      <alignment horizontal="center" vertical="center" wrapText="1"/>
    </xf>
    <xf numFmtId="0" fontId="0" fillId="36" borderId="63" xfId="0" applyFill="1" applyBorder="1" applyAlignment="1">
      <alignment vertical="center" wrapText="1"/>
    </xf>
    <xf numFmtId="0" fontId="0" fillId="36" borderId="0" xfId="0" applyFill="1" applyAlignment="1">
      <alignment vertical="center"/>
    </xf>
    <xf numFmtId="0" fontId="0" fillId="36" borderId="0" xfId="0" applyFill="1" applyBorder="1" applyAlignment="1">
      <alignment horizontal="left" vertical="center" wrapText="1"/>
    </xf>
    <xf numFmtId="0" fontId="0" fillId="36" borderId="64" xfId="0" applyFill="1" applyBorder="1" applyAlignment="1">
      <alignment horizontal="left" vertical="center" wrapText="1"/>
    </xf>
    <xf numFmtId="0" fontId="0" fillId="36" borderId="12" xfId="0" applyFill="1" applyBorder="1" applyAlignment="1">
      <alignment horizontal="center" vertical="center"/>
    </xf>
    <xf numFmtId="0" fontId="0" fillId="36" borderId="10" xfId="0" applyFill="1" applyBorder="1" applyAlignment="1">
      <alignment horizontal="center" vertical="center" wrapText="1"/>
    </xf>
    <xf numFmtId="0" fontId="0" fillId="36" borderId="24" xfId="0" applyFill="1" applyBorder="1" applyAlignment="1">
      <alignment vertical="center" wrapText="1"/>
    </xf>
    <xf numFmtId="0" fontId="0" fillId="36" borderId="0" xfId="0" applyFill="1" applyBorder="1" applyAlignment="1">
      <alignment vertical="center"/>
    </xf>
    <xf numFmtId="0" fontId="70" fillId="36" borderId="0" xfId="0" applyFont="1" applyFill="1" applyBorder="1" applyAlignment="1">
      <alignment horizontal="center" vertical="center" wrapText="1" readingOrder="1"/>
    </xf>
    <xf numFmtId="0" fontId="77" fillId="36" borderId="0" xfId="0" applyFont="1" applyFill="1" applyBorder="1" applyAlignment="1">
      <alignment horizontal="center" vertical="center" shrinkToFit="1" readingOrder="1"/>
    </xf>
    <xf numFmtId="0" fontId="70" fillId="36" borderId="63" xfId="42" applyNumberFormat="1" applyFont="1" applyFill="1" applyBorder="1" applyAlignment="1">
      <alignment horizontal="center" vertical="center" wrapText="1" readingOrder="1"/>
    </xf>
    <xf numFmtId="178" fontId="83" fillId="36" borderId="0" xfId="0" applyNumberFormat="1" applyFont="1" applyFill="1" applyBorder="1" applyAlignment="1">
      <alignment horizontal="center" vertical="center" shrinkToFit="1" readingOrder="1"/>
    </xf>
    <xf numFmtId="0" fontId="70" fillId="0" borderId="33" xfId="0" applyFont="1" applyFill="1" applyBorder="1" applyAlignment="1">
      <alignment horizontal="left" vertical="center" wrapText="1" readingOrder="1"/>
    </xf>
    <xf numFmtId="9" fontId="70" fillId="36" borderId="63" xfId="42" applyFont="1" applyFill="1" applyBorder="1" applyAlignment="1">
      <alignment horizontal="center" vertical="center" wrapText="1" readingOrder="1"/>
    </xf>
    <xf numFmtId="0" fontId="70" fillId="0" borderId="24" xfId="0" applyFont="1" applyFill="1" applyBorder="1" applyAlignment="1">
      <alignment horizontal="left" vertical="center" wrapText="1" readingOrder="1"/>
    </xf>
    <xf numFmtId="0" fontId="70" fillId="0" borderId="63" xfId="42" applyNumberFormat="1" applyFont="1" applyFill="1" applyBorder="1" applyAlignment="1">
      <alignment horizontal="center" vertical="center" wrapText="1" readingOrder="1"/>
    </xf>
    <xf numFmtId="0" fontId="70" fillId="0" borderId="63" xfId="0" applyFont="1" applyFill="1" applyBorder="1" applyAlignment="1">
      <alignment horizontal="center" vertical="center" wrapText="1" readingOrder="1"/>
    </xf>
    <xf numFmtId="0" fontId="0" fillId="0" borderId="33"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4" xfId="0" applyBorder="1" applyAlignment="1">
      <alignment horizontal="left" vertical="center"/>
    </xf>
    <xf numFmtId="0" fontId="0" fillId="0" borderId="34" xfId="0" applyBorder="1" applyAlignment="1">
      <alignment vertical="center"/>
    </xf>
    <xf numFmtId="0" fontId="0" fillId="0" borderId="34" xfId="0" applyFill="1" applyBorder="1" applyAlignment="1">
      <alignment vertical="center"/>
    </xf>
    <xf numFmtId="0" fontId="0" fillId="36" borderId="34" xfId="0" applyFill="1" applyBorder="1" applyAlignment="1">
      <alignment horizontal="center" vertical="center" wrapText="1"/>
    </xf>
    <xf numFmtId="0" fontId="74" fillId="36" borderId="34" xfId="0" applyFont="1" applyFill="1" applyBorder="1" applyAlignment="1">
      <alignment vertical="top" wrapText="1"/>
    </xf>
    <xf numFmtId="0" fontId="0" fillId="0" borderId="30" xfId="0" applyBorder="1" applyAlignment="1">
      <alignment vertical="center" shrinkToFit="1"/>
    </xf>
    <xf numFmtId="0" fontId="0" fillId="0" borderId="24" xfId="0" applyBorder="1" applyAlignment="1">
      <alignment vertical="center" shrinkToFit="1"/>
    </xf>
    <xf numFmtId="0" fontId="0" fillId="0" borderId="18" xfId="0" applyBorder="1" applyAlignment="1">
      <alignment vertical="center" shrinkToFit="1"/>
    </xf>
    <xf numFmtId="0" fontId="0" fillId="0" borderId="30" xfId="0" applyBorder="1" applyAlignment="1">
      <alignment horizontal="left" vertical="center" shrinkToFit="1"/>
    </xf>
    <xf numFmtId="0" fontId="0" fillId="0" borderId="18" xfId="0" applyFill="1" applyBorder="1" applyAlignment="1">
      <alignment vertical="center" shrinkToFit="1"/>
    </xf>
    <xf numFmtId="0" fontId="0" fillId="0" borderId="26" xfId="0" applyBorder="1" applyAlignment="1">
      <alignment horizontal="center" vertical="center" wrapText="1"/>
    </xf>
    <xf numFmtId="0" fontId="71" fillId="0" borderId="0" xfId="0" applyFont="1" applyBorder="1" applyAlignment="1">
      <alignment horizontal="left" vertical="center" wrapText="1" readingOrder="1"/>
    </xf>
    <xf numFmtId="0" fontId="76" fillId="33" borderId="39" xfId="0" applyFont="1" applyFill="1" applyBorder="1" applyAlignment="1">
      <alignment horizontal="left" vertical="center" wrapText="1"/>
    </xf>
    <xf numFmtId="0" fontId="0" fillId="34" borderId="30"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24" xfId="0" applyFill="1" applyBorder="1" applyAlignment="1">
      <alignment horizontal="center" vertical="center" wrapText="1"/>
    </xf>
    <xf numFmtId="0" fontId="0" fillId="34" borderId="33" xfId="0" applyFill="1" applyBorder="1" applyAlignment="1">
      <alignment horizontal="center" vertical="center" wrapText="1"/>
    </xf>
    <xf numFmtId="0" fontId="0" fillId="34" borderId="27" xfId="0" applyFill="1" applyBorder="1" applyAlignment="1">
      <alignment horizontal="center" vertical="center" wrapText="1"/>
    </xf>
    <xf numFmtId="0" fontId="0" fillId="0" borderId="10" xfId="0" applyBorder="1" applyAlignment="1">
      <alignment horizontal="center" vertical="center"/>
    </xf>
    <xf numFmtId="0" fontId="84" fillId="0" borderId="0" xfId="0" applyFont="1" applyAlignment="1">
      <alignment vertical="center"/>
    </xf>
    <xf numFmtId="0" fontId="85" fillId="0" borderId="0" xfId="0" applyFont="1" applyAlignment="1">
      <alignment vertical="center" wrapText="1"/>
    </xf>
    <xf numFmtId="0" fontId="86" fillId="0" borderId="65" xfId="0" applyFont="1" applyBorder="1" applyAlignment="1">
      <alignment horizontal="center" vertical="center" wrapText="1"/>
    </xf>
    <xf numFmtId="0" fontId="87" fillId="0" borderId="0" xfId="0" applyFont="1" applyAlignment="1">
      <alignment horizontal="center" vertical="center"/>
    </xf>
    <xf numFmtId="0" fontId="70" fillId="0" borderId="32" xfId="0" applyFont="1" applyFill="1" applyBorder="1" applyAlignment="1">
      <alignment horizontal="left" vertical="center" shrinkToFit="1" readingOrder="1"/>
    </xf>
    <xf numFmtId="0" fontId="88" fillId="33" borderId="66" xfId="0" applyFont="1" applyFill="1" applyBorder="1" applyAlignment="1">
      <alignment horizontal="center" vertical="center" wrapText="1"/>
    </xf>
    <xf numFmtId="0" fontId="89" fillId="0" borderId="0" xfId="0" applyFont="1" applyAlignment="1">
      <alignment horizontal="left" vertical="center" readingOrder="1"/>
    </xf>
    <xf numFmtId="0" fontId="90" fillId="0" borderId="0" xfId="0" applyFont="1" applyAlignment="1">
      <alignment vertical="center" wrapText="1"/>
    </xf>
    <xf numFmtId="0" fontId="90" fillId="0" borderId="0" xfId="0" applyFont="1" applyAlignment="1">
      <alignment vertical="center"/>
    </xf>
    <xf numFmtId="0" fontId="90" fillId="0" borderId="0" xfId="0" applyFont="1" applyBorder="1" applyAlignment="1">
      <alignment horizontal="left" vertical="center" wrapText="1"/>
    </xf>
    <xf numFmtId="0" fontId="90" fillId="36" borderId="0" xfId="0" applyFont="1" applyFill="1" applyAlignment="1">
      <alignment vertical="center"/>
    </xf>
    <xf numFmtId="0" fontId="90" fillId="36" borderId="0" xfId="0" applyFont="1" applyFill="1" applyAlignment="1">
      <alignment vertical="center" wrapText="1"/>
    </xf>
    <xf numFmtId="0" fontId="0" fillId="36" borderId="0" xfId="0" applyFill="1" applyAlignment="1">
      <alignment horizontal="center" vertical="center"/>
    </xf>
    <xf numFmtId="0" fontId="0" fillId="36" borderId="10" xfId="0" applyFill="1" applyBorder="1" applyAlignment="1">
      <alignment horizontal="center" vertical="center"/>
    </xf>
    <xf numFmtId="0" fontId="61" fillId="33" borderId="18" xfId="0" applyFont="1" applyFill="1" applyBorder="1" applyAlignment="1">
      <alignment horizontal="center" vertical="center" wrapText="1"/>
    </xf>
    <xf numFmtId="0" fontId="91" fillId="0" borderId="0" xfId="0" applyFont="1" applyAlignment="1">
      <alignment vertical="center"/>
    </xf>
    <xf numFmtId="0" fontId="92" fillId="0" borderId="0" xfId="0" applyFont="1" applyAlignment="1">
      <alignment horizontal="left" vertical="center"/>
    </xf>
    <xf numFmtId="0" fontId="93" fillId="0" borderId="0" xfId="0" applyFont="1" applyAlignment="1">
      <alignment horizontal="left" vertical="center"/>
    </xf>
    <xf numFmtId="0" fontId="94" fillId="0" borderId="0" xfId="0" applyFont="1" applyAlignment="1">
      <alignment vertical="center"/>
    </xf>
    <xf numFmtId="0" fontId="79" fillId="0" borderId="40" xfId="0" applyFont="1" applyBorder="1" applyAlignment="1">
      <alignment horizontal="left" vertical="center" wrapText="1" readingOrder="1"/>
    </xf>
    <xf numFmtId="0" fontId="79" fillId="0" borderId="42" xfId="0" applyFont="1" applyBorder="1" applyAlignment="1">
      <alignment horizontal="left" vertical="center" wrapText="1" readingOrder="1"/>
    </xf>
    <xf numFmtId="0" fontId="83" fillId="33" borderId="10" xfId="0" applyNumberFormat="1" applyFont="1" applyFill="1" applyBorder="1" applyAlignment="1">
      <alignment horizontal="center" vertical="center" wrapText="1" readingOrder="1"/>
    </xf>
    <xf numFmtId="181" fontId="83" fillId="33" borderId="10" xfId="0" applyNumberFormat="1" applyFont="1" applyFill="1" applyBorder="1" applyAlignment="1">
      <alignment horizontal="center" vertical="center" shrinkToFit="1" readingOrder="1"/>
    </xf>
    <xf numFmtId="178" fontId="0" fillId="0" borderId="0" xfId="0" applyNumberFormat="1" applyAlignment="1">
      <alignment vertical="center"/>
    </xf>
    <xf numFmtId="0" fontId="0" fillId="0" borderId="39" xfId="0" applyBorder="1" applyAlignment="1">
      <alignment horizontal="left" vertical="center" shrinkToFit="1"/>
    </xf>
    <xf numFmtId="0" fontId="70" fillId="0" borderId="67" xfId="0" applyFont="1" applyBorder="1" applyAlignment="1">
      <alignment horizontal="left" vertical="center" wrapText="1" readingOrder="1"/>
    </xf>
    <xf numFmtId="0" fontId="70" fillId="0" borderId="68" xfId="0" applyFont="1" applyBorder="1" applyAlignment="1">
      <alignment horizontal="left" vertical="center" wrapText="1" readingOrder="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4" xfId="0" applyBorder="1" applyAlignment="1">
      <alignment horizontal="center" vertical="center" wrapText="1"/>
    </xf>
    <xf numFmtId="0" fontId="76" fillId="35" borderId="30" xfId="0" applyFont="1" applyFill="1" applyBorder="1" applyAlignment="1">
      <alignment horizontal="center" vertical="center"/>
    </xf>
    <xf numFmtId="0" fontId="76" fillId="35" borderId="24" xfId="0" applyFont="1" applyFill="1" applyBorder="1" applyAlignment="1">
      <alignment horizontal="center" vertical="center"/>
    </xf>
    <xf numFmtId="0" fontId="76" fillId="35" borderId="18" xfId="0" applyFont="1" applyFill="1" applyBorder="1" applyAlignment="1">
      <alignment horizontal="center" vertical="center"/>
    </xf>
    <xf numFmtId="38" fontId="76" fillId="35" borderId="21" xfId="48" applyFont="1" applyFill="1" applyBorder="1" applyAlignment="1">
      <alignment horizontal="center" vertical="center"/>
    </xf>
    <xf numFmtId="38" fontId="76" fillId="35" borderId="22" xfId="48" applyFont="1" applyFill="1" applyBorder="1" applyAlignment="1">
      <alignment horizontal="center" vertical="center"/>
    </xf>
    <xf numFmtId="38" fontId="76" fillId="35" borderId="35" xfId="48" applyFont="1" applyFill="1" applyBorder="1" applyAlignment="1">
      <alignment horizontal="center" vertical="center"/>
    </xf>
    <xf numFmtId="0" fontId="76" fillId="35" borderId="25" xfId="0" applyFont="1" applyFill="1" applyBorder="1" applyAlignment="1">
      <alignment horizontal="center" vertical="center"/>
    </xf>
    <xf numFmtId="0" fontId="76" fillId="35" borderId="33" xfId="0" applyFont="1" applyFill="1" applyBorder="1" applyAlignment="1">
      <alignment horizontal="center" vertical="center"/>
    </xf>
    <xf numFmtId="0" fontId="76" fillId="33" borderId="39" xfId="0" applyFont="1" applyFill="1" applyBorder="1" applyAlignment="1">
      <alignment horizontal="center" vertical="center" wrapText="1"/>
    </xf>
    <xf numFmtId="0" fontId="73" fillId="0" borderId="0" xfId="0" applyFont="1" applyAlignment="1">
      <alignment horizontal="left" vertical="center" wrapText="1"/>
    </xf>
    <xf numFmtId="38" fontId="76" fillId="35" borderId="30" xfId="48" applyFont="1" applyFill="1" applyBorder="1" applyAlignment="1">
      <alignment horizontal="center" vertical="center"/>
    </xf>
    <xf numFmtId="38" fontId="76" fillId="35" borderId="24" xfId="48" applyFont="1" applyFill="1" applyBorder="1" applyAlignment="1">
      <alignment horizontal="center" vertical="center"/>
    </xf>
    <xf numFmtId="38" fontId="76" fillId="35" borderId="18" xfId="48" applyFont="1" applyFill="1" applyBorder="1" applyAlignment="1">
      <alignment horizontal="center" vertical="center"/>
    </xf>
    <xf numFmtId="0" fontId="0" fillId="0" borderId="69"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67" xfId="0" applyBorder="1" applyAlignment="1">
      <alignment horizontal="left" vertical="center" wrapText="1"/>
    </xf>
    <xf numFmtId="0" fontId="0" fillId="0" borderId="68" xfId="0" applyBorder="1" applyAlignment="1">
      <alignment horizontal="left" vertical="center" wrapText="1"/>
    </xf>
    <xf numFmtId="0" fontId="70" fillId="0" borderId="60" xfId="0" applyFont="1" applyBorder="1" applyAlignment="1">
      <alignment horizontal="left" vertical="center" wrapText="1" readingOrder="1"/>
    </xf>
    <xf numFmtId="0" fontId="70" fillId="0" borderId="70" xfId="0" applyFont="1" applyBorder="1" applyAlignment="1">
      <alignment horizontal="left" vertical="center" wrapText="1" readingOrder="1"/>
    </xf>
    <xf numFmtId="0" fontId="0" fillId="0" borderId="43" xfId="0" applyBorder="1" applyAlignment="1">
      <alignment horizontal="center" vertical="center" wrapText="1"/>
    </xf>
    <xf numFmtId="0" fontId="0" fillId="0" borderId="42" xfId="0" applyBorder="1" applyAlignment="1">
      <alignment horizontal="center" vertical="center" wrapText="1"/>
    </xf>
    <xf numFmtId="0" fontId="70" fillId="0" borderId="40" xfId="0" applyFont="1" applyBorder="1" applyAlignment="1">
      <alignment horizontal="center" vertical="center" wrapText="1"/>
    </xf>
    <xf numFmtId="0" fontId="70" fillId="0" borderId="41" xfId="0" applyFont="1" applyBorder="1" applyAlignment="1">
      <alignment horizontal="center" vertical="center" wrapText="1"/>
    </xf>
    <xf numFmtId="0" fontId="70" fillId="0" borderId="42" xfId="0" applyFont="1" applyBorder="1" applyAlignment="1">
      <alignment horizontal="center" vertical="center" wrapText="1"/>
    </xf>
    <xf numFmtId="0" fontId="0" fillId="0" borderId="10" xfId="0" applyBorder="1" applyAlignment="1">
      <alignment horizontal="center" vertical="center" textRotation="255"/>
    </xf>
    <xf numFmtId="0" fontId="0" fillId="0" borderId="10" xfId="0" applyBorder="1" applyAlignment="1">
      <alignment horizontal="center" vertical="center" textRotation="255" wrapText="1"/>
    </xf>
    <xf numFmtId="0" fontId="95" fillId="0" borderId="31" xfId="0" applyFont="1" applyBorder="1" applyAlignment="1">
      <alignment horizontal="center" vertical="center" wrapText="1" readingOrder="1"/>
    </xf>
    <xf numFmtId="0" fontId="95" fillId="0" borderId="34" xfId="0" applyFont="1" applyBorder="1" applyAlignment="1">
      <alignment horizontal="center" vertical="center" wrapText="1" readingOrder="1"/>
    </xf>
    <xf numFmtId="0" fontId="0" fillId="0" borderId="12"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center" vertical="center" wrapText="1"/>
    </xf>
    <xf numFmtId="0" fontId="70" fillId="0" borderId="10" xfId="0" applyFont="1" applyFill="1" applyBorder="1" applyAlignment="1">
      <alignment horizontal="center" vertical="center" wrapText="1" readingOrder="1"/>
    </xf>
    <xf numFmtId="0" fontId="96" fillId="33" borderId="31" xfId="0" applyFont="1" applyFill="1" applyBorder="1" applyAlignment="1">
      <alignment horizontal="left" vertical="top" wrapText="1"/>
    </xf>
    <xf numFmtId="0" fontId="96" fillId="33" borderId="32" xfId="0" applyFont="1" applyFill="1" applyBorder="1" applyAlignment="1">
      <alignment horizontal="left" vertical="top" wrapText="1"/>
    </xf>
    <xf numFmtId="0" fontId="96" fillId="33" borderId="63" xfId="0" applyFont="1" applyFill="1" applyBorder="1" applyAlignment="1">
      <alignment horizontal="left" vertical="top" wrapText="1"/>
    </xf>
    <xf numFmtId="0" fontId="96" fillId="33" borderId="37" xfId="0" applyFont="1" applyFill="1" applyBorder="1" applyAlignment="1">
      <alignment horizontal="left" vertical="top" wrapText="1"/>
    </xf>
    <xf numFmtId="0" fontId="96" fillId="33" borderId="45" xfId="0" applyFont="1" applyFill="1" applyBorder="1" applyAlignment="1">
      <alignment horizontal="left" vertical="top" wrapText="1"/>
    </xf>
    <xf numFmtId="0" fontId="96" fillId="33" borderId="71" xfId="0" applyFont="1" applyFill="1" applyBorder="1" applyAlignment="1">
      <alignment horizontal="left" vertical="top" wrapText="1"/>
    </xf>
    <xf numFmtId="0" fontId="70" fillId="0" borderId="26" xfId="0" applyFont="1" applyFill="1" applyBorder="1" applyAlignment="1">
      <alignment horizontal="center" vertical="center" wrapText="1" readingOrder="1"/>
    </xf>
    <xf numFmtId="0" fontId="70" fillId="0" borderId="27" xfId="0" applyFont="1" applyFill="1" applyBorder="1" applyAlignment="1">
      <alignment horizontal="center" vertical="center" wrapText="1" readingOrder="1"/>
    </xf>
    <xf numFmtId="0" fontId="70" fillId="0" borderId="28" xfId="0" applyFont="1" applyFill="1" applyBorder="1" applyAlignment="1">
      <alignment horizontal="center" vertical="center" wrapText="1" readingOrder="1"/>
    </xf>
    <xf numFmtId="0" fontId="71" fillId="0" borderId="72" xfId="0" applyFont="1" applyBorder="1" applyAlignment="1">
      <alignment horizontal="left" vertical="center" wrapText="1" readingOrder="1"/>
    </xf>
    <xf numFmtId="0" fontId="71" fillId="0" borderId="73" xfId="0" applyFont="1" applyBorder="1" applyAlignment="1">
      <alignment horizontal="left" vertical="center" wrapText="1" readingOrder="1"/>
    </xf>
    <xf numFmtId="0" fontId="71" fillId="0" borderId="74" xfId="0" applyFont="1" applyBorder="1" applyAlignment="1">
      <alignment horizontal="left" vertical="center" wrapText="1" readingOrder="1"/>
    </xf>
    <xf numFmtId="0" fontId="71" fillId="0" borderId="64" xfId="0" applyFont="1" applyBorder="1" applyAlignment="1">
      <alignment horizontal="left" vertical="center" wrapText="1" readingOrder="1"/>
    </xf>
    <xf numFmtId="0" fontId="74" fillId="0" borderId="58" xfId="0" applyFont="1" applyBorder="1" applyAlignment="1">
      <alignment horizontal="left" vertical="center" wrapText="1"/>
    </xf>
    <xf numFmtId="0" fontId="71" fillId="0" borderId="0" xfId="0" applyFont="1" applyBorder="1" applyAlignment="1">
      <alignment horizontal="left" vertical="center" wrapText="1" readingOrder="1"/>
    </xf>
    <xf numFmtId="0" fontId="71" fillId="0" borderId="58" xfId="0" applyFont="1" applyBorder="1" applyAlignment="1">
      <alignment horizontal="left" vertical="center" wrapText="1" readingOrder="1"/>
    </xf>
    <xf numFmtId="0" fontId="70" fillId="0" borderId="12" xfId="0" applyFont="1" applyFill="1" applyBorder="1" applyAlignment="1">
      <alignment horizontal="left" vertical="center" wrapText="1" readingOrder="1"/>
    </xf>
    <xf numFmtId="0" fontId="70" fillId="0" borderId="13" xfId="0" applyFont="1" applyFill="1" applyBorder="1" applyAlignment="1">
      <alignment horizontal="left" vertical="center" wrapText="1" readingOrder="1"/>
    </xf>
    <xf numFmtId="0" fontId="0" fillId="0" borderId="39" xfId="0" applyBorder="1" applyAlignment="1">
      <alignment horizontal="center" vertical="center"/>
    </xf>
    <xf numFmtId="0" fontId="0" fillId="34" borderId="34" xfId="0" applyFill="1" applyBorder="1" applyAlignment="1">
      <alignment horizontal="center" vertical="center"/>
    </xf>
    <xf numFmtId="0" fontId="78" fillId="34" borderId="34" xfId="0" applyFont="1" applyFill="1" applyBorder="1" applyAlignment="1">
      <alignment horizontal="center" vertical="center"/>
    </xf>
    <xf numFmtId="0" fontId="0" fillId="0" borderId="10" xfId="0" applyBorder="1" applyAlignment="1">
      <alignment horizontal="left" vertical="center" wrapText="1"/>
    </xf>
    <xf numFmtId="0" fontId="77" fillId="33" borderId="12" xfId="42" applyNumberFormat="1" applyFont="1" applyFill="1" applyBorder="1" applyAlignment="1">
      <alignment horizontal="left" vertical="center" wrapText="1" readingOrder="1"/>
    </xf>
    <xf numFmtId="0" fontId="77" fillId="33" borderId="14" xfId="42" applyNumberFormat="1" applyFont="1" applyFill="1" applyBorder="1" applyAlignment="1">
      <alignment horizontal="left" vertical="center" wrapText="1" readingOrder="1"/>
    </xf>
    <xf numFmtId="0" fontId="77" fillId="33" borderId="13" xfId="42" applyNumberFormat="1" applyFont="1" applyFill="1" applyBorder="1" applyAlignment="1">
      <alignment horizontal="left" vertical="center" wrapText="1" readingOrder="1"/>
    </xf>
    <xf numFmtId="0" fontId="97" fillId="33" borderId="12" xfId="42" applyNumberFormat="1" applyFont="1" applyFill="1" applyBorder="1" applyAlignment="1">
      <alignment horizontal="left" vertical="top" wrapText="1" readingOrder="1"/>
    </xf>
    <xf numFmtId="0" fontId="97" fillId="33" borderId="14" xfId="42" applyNumberFormat="1" applyFont="1" applyFill="1" applyBorder="1" applyAlignment="1">
      <alignment horizontal="left" vertical="top" wrapText="1" readingOrder="1"/>
    </xf>
    <xf numFmtId="0" fontId="97" fillId="33" borderId="13" xfId="42" applyNumberFormat="1" applyFont="1" applyFill="1" applyBorder="1" applyAlignment="1">
      <alignment horizontal="left" vertical="top" wrapText="1" readingOrder="1"/>
    </xf>
    <xf numFmtId="0" fontId="70" fillId="0" borderId="14" xfId="0" applyFont="1" applyBorder="1" applyAlignment="1">
      <alignment horizontal="left" vertical="center" wrapText="1" readingOrder="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70" fillId="0" borderId="39" xfId="0" applyFont="1" applyBorder="1" applyAlignment="1">
      <alignment horizontal="left" vertical="center" wrapText="1" readingOrder="1"/>
    </xf>
    <xf numFmtId="0" fontId="70" fillId="0" borderId="72" xfId="0" applyFont="1" applyBorder="1" applyAlignment="1">
      <alignment horizontal="left" vertical="center" wrapText="1" readingOrder="1"/>
    </xf>
    <xf numFmtId="0" fontId="70" fillId="0" borderId="73" xfId="0" applyFont="1" applyBorder="1" applyAlignment="1">
      <alignment horizontal="left" vertical="center" wrapText="1" readingOrder="1"/>
    </xf>
    <xf numFmtId="0" fontId="70" fillId="0" borderId="74" xfId="0" applyFont="1" applyBorder="1" applyAlignment="1">
      <alignment horizontal="left" vertical="center" wrapText="1" readingOrder="1"/>
    </xf>
    <xf numFmtId="0" fontId="0" fillId="0" borderId="26" xfId="0" applyBorder="1" applyAlignment="1">
      <alignment horizontal="left" vertical="center" wrapText="1"/>
    </xf>
    <xf numFmtId="0" fontId="0" fillId="0" borderId="25" xfId="0" applyBorder="1" applyAlignment="1">
      <alignment horizontal="left" vertical="center" wrapText="1"/>
    </xf>
    <xf numFmtId="0" fontId="0" fillId="36" borderId="24" xfId="0" applyFill="1" applyBorder="1" applyAlignment="1">
      <alignment horizontal="left" vertical="center" wrapText="1"/>
    </xf>
    <xf numFmtId="0" fontId="0" fillId="36" borderId="33" xfId="0" applyFill="1" applyBorder="1" applyAlignment="1">
      <alignment horizontal="left" vertical="center" wrapText="1"/>
    </xf>
    <xf numFmtId="0" fontId="0" fillId="36" borderId="25" xfId="0" applyFill="1" applyBorder="1" applyAlignment="1">
      <alignment horizontal="left" vertical="center" wrapText="1"/>
    </xf>
    <xf numFmtId="0" fontId="0" fillId="0" borderId="27" xfId="0" applyBorder="1" applyAlignment="1">
      <alignment vertical="center"/>
    </xf>
    <xf numFmtId="0" fontId="0" fillId="36" borderId="28" xfId="0" applyFill="1" applyBorder="1" applyAlignment="1">
      <alignment horizontal="left" vertical="center" wrapText="1"/>
    </xf>
    <xf numFmtId="0" fontId="70" fillId="0" borderId="75" xfId="0" applyFont="1" applyBorder="1" applyAlignment="1">
      <alignment horizontal="left" vertical="center" wrapText="1" readingOrder="1"/>
    </xf>
    <xf numFmtId="0" fontId="70" fillId="0" borderId="62" xfId="0" applyFont="1" applyBorder="1" applyAlignment="1">
      <alignment horizontal="left" vertical="center" wrapText="1" readingOrder="1"/>
    </xf>
    <xf numFmtId="0" fontId="70" fillId="0" borderId="76" xfId="0" applyFont="1" applyBorder="1" applyAlignment="1">
      <alignment horizontal="left" vertical="center" wrapText="1" readingOrder="1"/>
    </xf>
    <xf numFmtId="0" fontId="0" fillId="0" borderId="27" xfId="0" applyBorder="1" applyAlignment="1">
      <alignment horizontal="left" vertical="center"/>
    </xf>
    <xf numFmtId="0" fontId="0" fillId="36" borderId="72" xfId="0" applyFill="1" applyBorder="1" applyAlignment="1">
      <alignment horizontal="left" vertical="center" wrapText="1"/>
    </xf>
    <xf numFmtId="0" fontId="0" fillId="36" borderId="73" xfId="0" applyFill="1" applyBorder="1" applyAlignment="1">
      <alignment horizontal="left" vertical="center" wrapText="1"/>
    </xf>
    <xf numFmtId="0" fontId="0" fillId="36" borderId="74" xfId="0" applyFill="1" applyBorder="1" applyAlignment="1">
      <alignment horizontal="left" vertical="center" wrapText="1"/>
    </xf>
    <xf numFmtId="0" fontId="70" fillId="0" borderId="26" xfId="0" applyFont="1" applyBorder="1" applyAlignment="1">
      <alignment horizontal="left" vertical="center" wrapText="1" readingOrder="1"/>
    </xf>
    <xf numFmtId="0" fontId="70" fillId="0" borderId="25" xfId="0" applyFont="1" applyBorder="1" applyAlignment="1">
      <alignment horizontal="left" vertical="center" wrapText="1" readingOrder="1"/>
    </xf>
    <xf numFmtId="0" fontId="0" fillId="0" borderId="28" xfId="0" applyBorder="1" applyAlignment="1">
      <alignment vertical="center"/>
    </xf>
    <xf numFmtId="0" fontId="0" fillId="36" borderId="26" xfId="0" applyFill="1" applyBorder="1" applyAlignment="1">
      <alignment horizontal="left" vertical="center" wrapText="1"/>
    </xf>
    <xf numFmtId="0" fontId="0" fillId="36" borderId="27" xfId="0" applyFill="1" applyBorder="1" applyAlignment="1">
      <alignment horizontal="left" vertical="center" wrapText="1"/>
    </xf>
    <xf numFmtId="0" fontId="98" fillId="0" borderId="0" xfId="0" applyFont="1" applyAlignment="1">
      <alignment horizontal="left" vertical="center"/>
    </xf>
    <xf numFmtId="0" fontId="0" fillId="0" borderId="33"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85" fillId="0" borderId="0" xfId="0" applyFont="1" applyAlignment="1">
      <alignment horizontal="left" vertical="center" wrapText="1"/>
    </xf>
    <xf numFmtId="0" fontId="71" fillId="0" borderId="72" xfId="0" applyFont="1" applyBorder="1" applyAlignment="1">
      <alignment horizontal="left" vertical="center" shrinkToFit="1" readingOrder="1"/>
    </xf>
    <xf numFmtId="0" fontId="71" fillId="0" borderId="73" xfId="0" applyFont="1" applyBorder="1" applyAlignment="1">
      <alignment horizontal="left" vertical="center" shrinkToFit="1" readingOrder="1"/>
    </xf>
    <xf numFmtId="0" fontId="71" fillId="0" borderId="74" xfId="0" applyFont="1" applyBorder="1" applyAlignment="1">
      <alignment horizontal="left" vertical="center" shrinkToFit="1" readingOrder="1"/>
    </xf>
    <xf numFmtId="0" fontId="74" fillId="33" borderId="31" xfId="0" applyFont="1" applyFill="1" applyBorder="1" applyAlignment="1">
      <alignment horizontal="left" vertical="top" wrapText="1"/>
    </xf>
    <xf numFmtId="0" fontId="74" fillId="33" borderId="32" xfId="0" applyFont="1" applyFill="1" applyBorder="1" applyAlignment="1">
      <alignment horizontal="left" vertical="top" wrapText="1"/>
    </xf>
    <xf numFmtId="0" fontId="74" fillId="33" borderId="63" xfId="0" applyFont="1" applyFill="1" applyBorder="1" applyAlignment="1">
      <alignment horizontal="left" vertical="top" wrapText="1"/>
    </xf>
    <xf numFmtId="0" fontId="74" fillId="33" borderId="37" xfId="0" applyFont="1" applyFill="1" applyBorder="1" applyAlignment="1">
      <alignment horizontal="left" vertical="top" wrapText="1"/>
    </xf>
    <xf numFmtId="0" fontId="74" fillId="33" borderId="45" xfId="0" applyFont="1" applyFill="1" applyBorder="1" applyAlignment="1">
      <alignment horizontal="left" vertical="top" wrapText="1"/>
    </xf>
    <xf numFmtId="0" fontId="74" fillId="33" borderId="71" xfId="0" applyFont="1" applyFill="1" applyBorder="1" applyAlignment="1">
      <alignment horizontal="left" vertical="top" wrapText="1"/>
    </xf>
    <xf numFmtId="0" fontId="70" fillId="0" borderId="31" xfId="0" applyFont="1" applyBorder="1" applyAlignment="1">
      <alignment horizontal="center" vertical="center" wrapText="1" readingOrder="1"/>
    </xf>
    <xf numFmtId="0" fontId="70" fillId="0" borderId="34" xfId="0" applyFont="1" applyBorder="1" applyAlignment="1">
      <alignment horizontal="center" vertical="center" wrapText="1" readingOrder="1"/>
    </xf>
    <xf numFmtId="0" fontId="70" fillId="0" borderId="32" xfId="0" applyFont="1" applyBorder="1" applyAlignment="1">
      <alignment horizontal="center" vertical="center" wrapText="1" readingOrder="1"/>
    </xf>
    <xf numFmtId="0" fontId="99" fillId="0" borderId="31" xfId="0" applyFont="1" applyBorder="1" applyAlignment="1">
      <alignment horizontal="left" vertical="center" wrapText="1" readingOrder="1"/>
    </xf>
    <xf numFmtId="0" fontId="99" fillId="0" borderId="34" xfId="0" applyFont="1" applyBorder="1" applyAlignment="1">
      <alignment horizontal="left" vertical="center" wrapText="1" readingOrder="1"/>
    </xf>
    <xf numFmtId="0" fontId="71" fillId="0" borderId="64" xfId="0" applyFont="1" applyBorder="1" applyAlignment="1">
      <alignment horizontal="left" vertical="top" wrapText="1" readingOrder="1"/>
    </xf>
    <xf numFmtId="0" fontId="74" fillId="33" borderId="0" xfId="0" applyFont="1" applyFill="1" applyBorder="1" applyAlignment="1">
      <alignment horizontal="left" vertical="top" wrapText="1"/>
    </xf>
    <xf numFmtId="0" fontId="71" fillId="33" borderId="12" xfId="42" applyNumberFormat="1" applyFont="1" applyFill="1" applyBorder="1" applyAlignment="1">
      <alignment horizontal="left" vertical="center" wrapText="1" readingOrder="1"/>
    </xf>
    <xf numFmtId="0" fontId="71" fillId="33" borderId="14" xfId="42" applyNumberFormat="1" applyFont="1" applyFill="1" applyBorder="1" applyAlignment="1">
      <alignment horizontal="left" vertical="center" wrapText="1" readingOrder="1"/>
    </xf>
    <xf numFmtId="0" fontId="71" fillId="33" borderId="13" xfId="42" applyNumberFormat="1" applyFont="1" applyFill="1" applyBorder="1" applyAlignment="1">
      <alignment horizontal="left" vertical="center" wrapText="1" readingOrder="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19050</xdr:rowOff>
    </xdr:from>
    <xdr:to>
      <xdr:col>2</xdr:col>
      <xdr:colOff>2914650</xdr:colOff>
      <xdr:row>4</xdr:row>
      <xdr:rowOff>9525</xdr:rowOff>
    </xdr:to>
    <xdr:sp>
      <xdr:nvSpPr>
        <xdr:cNvPr id="1" name="テキスト ボックス 1"/>
        <xdr:cNvSpPr txBox="1">
          <a:spLocks noChangeArrowheads="1"/>
        </xdr:cNvSpPr>
      </xdr:nvSpPr>
      <xdr:spPr>
        <a:xfrm>
          <a:off x="57150" y="390525"/>
          <a:ext cx="3228975"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FF0000"/>
              </a:solidFill>
              <a:latin typeface="Calibri"/>
              <a:ea typeface="Calibri"/>
              <a:cs typeface="Calibri"/>
            </a:rPr>
            <a:t>※</a:t>
          </a:r>
          <a:r>
            <a:rPr lang="en-US" cap="none" sz="1000" b="1" i="0" u="none" baseline="0">
              <a:solidFill>
                <a:srgbClr val="FF0000"/>
              </a:solidFill>
              <a:latin typeface="ＭＳ Ｐゴシック"/>
              <a:ea typeface="ＭＳ Ｐゴシック"/>
              <a:cs typeface="ＭＳ Ｐゴシック"/>
            </a:rPr>
            <a:t>実施予定であるが調査時点で取り組みが未実施の場合、資料は実施後の送付となっても構いません</a:t>
          </a:r>
          <a:r>
            <a:rPr lang="en-US" cap="none" sz="1000" b="1" i="0" u="none" baseline="0">
              <a:solidFill>
                <a:srgbClr val="FF0000"/>
              </a:solidFill>
              <a:latin typeface="ＭＳ Ｐゴシック"/>
              <a:ea typeface="ＭＳ Ｐゴシック"/>
              <a:cs typeface="ＭＳ Ｐゴシック"/>
            </a:rPr>
            <a:t>（「様子のわかるもの」について）</a:t>
          </a:r>
          <a:r>
            <a:rPr lang="en-US" cap="none" sz="1000" b="1" i="0" u="none" baseline="0">
              <a:solidFill>
                <a:srgbClr val="FF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19050</xdr:rowOff>
    </xdr:from>
    <xdr:to>
      <xdr:col>2</xdr:col>
      <xdr:colOff>2943225</xdr:colOff>
      <xdr:row>4</xdr:row>
      <xdr:rowOff>76200</xdr:rowOff>
    </xdr:to>
    <xdr:sp>
      <xdr:nvSpPr>
        <xdr:cNvPr id="1" name="テキスト ボックス 1"/>
        <xdr:cNvSpPr txBox="1">
          <a:spLocks noChangeArrowheads="1"/>
        </xdr:cNvSpPr>
      </xdr:nvSpPr>
      <xdr:spPr>
        <a:xfrm>
          <a:off x="104775" y="390525"/>
          <a:ext cx="3228975"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FF0000"/>
              </a:solidFill>
              <a:latin typeface="Calibri"/>
              <a:ea typeface="Calibri"/>
              <a:cs typeface="Calibri"/>
            </a:rPr>
            <a:t>※</a:t>
          </a:r>
          <a:r>
            <a:rPr lang="en-US" cap="none" sz="1000" b="1" i="0" u="none" baseline="0">
              <a:solidFill>
                <a:srgbClr val="FF0000"/>
              </a:solidFill>
              <a:latin typeface="ＭＳ Ｐゴシック"/>
              <a:ea typeface="ＭＳ Ｐゴシック"/>
              <a:cs typeface="ＭＳ Ｐゴシック"/>
            </a:rPr>
            <a:t>実施予定であるが調査時点で取り組みが未実施の場合、資料は実施後の送付となっても構いません（様子のわかるものについて）。</a:t>
          </a:r>
        </a:p>
      </xdr:txBody>
    </xdr:sp>
    <xdr:clientData/>
  </xdr:twoCellAnchor>
  <xdr:twoCellAnchor>
    <xdr:from>
      <xdr:col>0</xdr:col>
      <xdr:colOff>104775</xdr:colOff>
      <xdr:row>1</xdr:row>
      <xdr:rowOff>19050</xdr:rowOff>
    </xdr:from>
    <xdr:to>
      <xdr:col>2</xdr:col>
      <xdr:colOff>2943225</xdr:colOff>
      <xdr:row>4</xdr:row>
      <xdr:rowOff>47625</xdr:rowOff>
    </xdr:to>
    <xdr:sp>
      <xdr:nvSpPr>
        <xdr:cNvPr id="2" name="テキスト ボックス 2"/>
        <xdr:cNvSpPr txBox="1">
          <a:spLocks noChangeArrowheads="1"/>
        </xdr:cNvSpPr>
      </xdr:nvSpPr>
      <xdr:spPr>
        <a:xfrm>
          <a:off x="104775" y="390525"/>
          <a:ext cx="3228975"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FF0000"/>
              </a:solidFill>
              <a:latin typeface="Calibri"/>
              <a:ea typeface="Calibri"/>
              <a:cs typeface="Calibri"/>
            </a:rPr>
            <a:t>※</a:t>
          </a:r>
          <a:r>
            <a:rPr lang="en-US" cap="none" sz="1000" b="1" i="0" u="none" baseline="0">
              <a:solidFill>
                <a:srgbClr val="FF0000"/>
              </a:solidFill>
              <a:latin typeface="ＭＳ Ｐゴシック"/>
              <a:ea typeface="ＭＳ Ｐゴシック"/>
              <a:cs typeface="ＭＳ Ｐゴシック"/>
            </a:rPr>
            <a:t>実施予定であるが調査時点で取り組みが未実施の場合、資料は実施後の送付となっても構いません</a:t>
          </a:r>
          <a:r>
            <a:rPr lang="en-US" cap="none" sz="1000" b="1" i="0" u="none" baseline="0">
              <a:solidFill>
                <a:srgbClr val="FF0000"/>
              </a:solidFill>
              <a:latin typeface="ＭＳ Ｐゴシック"/>
              <a:ea typeface="ＭＳ Ｐゴシック"/>
              <a:cs typeface="ＭＳ Ｐゴシック"/>
            </a:rPr>
            <a:t>（「様子のわかるもの」について）</a:t>
          </a:r>
          <a:r>
            <a:rPr lang="en-US" cap="none" sz="1000" b="1" i="0" u="none" baseline="0">
              <a:solidFill>
                <a:srgbClr val="FF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38100</xdr:rowOff>
    </xdr:from>
    <xdr:to>
      <xdr:col>2</xdr:col>
      <xdr:colOff>857250</xdr:colOff>
      <xdr:row>2</xdr:row>
      <xdr:rowOff>180975</xdr:rowOff>
    </xdr:to>
    <xdr:sp>
      <xdr:nvSpPr>
        <xdr:cNvPr id="1" name="テキスト ボックス 1"/>
        <xdr:cNvSpPr txBox="1">
          <a:spLocks noChangeArrowheads="1"/>
        </xdr:cNvSpPr>
      </xdr:nvSpPr>
      <xdr:spPr>
        <a:xfrm>
          <a:off x="28575" y="409575"/>
          <a:ext cx="1200150" cy="3619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800" b="0" i="0" u="none" baseline="0">
              <a:solidFill>
                <a:srgbClr val="000000"/>
              </a:solidFill>
            </a:rPr>
            <a:t>記入例</a:t>
          </a:r>
        </a:p>
      </xdr:txBody>
    </xdr:sp>
    <xdr:clientData/>
  </xdr:twoCellAnchor>
  <xdr:twoCellAnchor>
    <xdr:from>
      <xdr:col>1</xdr:col>
      <xdr:colOff>9525</xdr:colOff>
      <xdr:row>61</xdr:row>
      <xdr:rowOff>133350</xdr:rowOff>
    </xdr:from>
    <xdr:to>
      <xdr:col>2</xdr:col>
      <xdr:colOff>952500</xdr:colOff>
      <xdr:row>63</xdr:row>
      <xdr:rowOff>95250</xdr:rowOff>
    </xdr:to>
    <xdr:sp>
      <xdr:nvSpPr>
        <xdr:cNvPr id="2" name="テキスト ボックス 4"/>
        <xdr:cNvSpPr txBox="1">
          <a:spLocks noChangeArrowheads="1"/>
        </xdr:cNvSpPr>
      </xdr:nvSpPr>
      <xdr:spPr>
        <a:xfrm>
          <a:off x="123825" y="13754100"/>
          <a:ext cx="1200150" cy="3619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8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tabSelected="1" view="pageBreakPreview" zoomScale="80" zoomScaleSheetLayoutView="80" zoomScalePageLayoutView="0" workbookViewId="0" topLeftCell="A1">
      <selection activeCell="H19" sqref="H19"/>
    </sheetView>
  </sheetViews>
  <sheetFormatPr defaultColWidth="9.140625" defaultRowHeight="15"/>
  <cols>
    <col min="1" max="1" width="10.421875" style="6" customWidth="1"/>
    <col min="2" max="2" width="2.421875" style="3" bestFit="1" customWidth="1"/>
    <col min="3" max="3" width="19.140625" style="1" customWidth="1"/>
    <col min="4" max="4" width="82.140625" style="1" customWidth="1"/>
    <col min="5" max="5" width="22.28125" style="2" customWidth="1"/>
    <col min="6" max="6" width="16.8515625" style="12" customWidth="1"/>
    <col min="7" max="7" width="8.00390625" style="3" customWidth="1"/>
    <col min="8" max="8" width="15.8515625" style="4" customWidth="1"/>
  </cols>
  <sheetData>
    <row r="1" spans="1:4" ht="24" customHeight="1">
      <c r="A1" s="213" t="s">
        <v>220</v>
      </c>
      <c r="B1" s="212"/>
      <c r="C1" s="250" t="s">
        <v>284</v>
      </c>
      <c r="D1" s="250"/>
    </row>
    <row r="2" spans="1:8" s="63" customFormat="1" ht="18" thickBot="1">
      <c r="A2" s="216">
        <v>1</v>
      </c>
      <c r="B2" s="62"/>
      <c r="C2" s="64" t="s">
        <v>100</v>
      </c>
      <c r="D2" s="203"/>
      <c r="E2" s="64" t="s">
        <v>116</v>
      </c>
      <c r="F2" s="249"/>
      <c r="G2" s="249"/>
      <c r="H2" s="249"/>
    </row>
    <row r="3" spans="1:8" s="63" customFormat="1" ht="17.25">
      <c r="A3" s="214" t="s">
        <v>223</v>
      </c>
      <c r="B3" s="62"/>
      <c r="C3" s="64" t="s">
        <v>97</v>
      </c>
      <c r="D3" s="203"/>
      <c r="E3" s="64" t="s">
        <v>99</v>
      </c>
      <c r="F3" s="249"/>
      <c r="G3" s="249"/>
      <c r="H3" s="249"/>
    </row>
    <row r="4" spans="1:8" s="63" customFormat="1" ht="17.25">
      <c r="A4" s="214" t="s">
        <v>224</v>
      </c>
      <c r="B4" s="62"/>
      <c r="C4" s="64"/>
      <c r="D4" s="62"/>
      <c r="E4" s="64"/>
      <c r="F4" s="165"/>
      <c r="G4" s="165"/>
      <c r="H4" s="165"/>
    </row>
    <row r="5" spans="1:8" ht="13.5">
      <c r="A5" s="5"/>
      <c r="B5" s="5"/>
      <c r="C5" s="5"/>
      <c r="D5" s="5"/>
      <c r="G5" s="235" t="s">
        <v>115</v>
      </c>
      <c r="H5" s="235"/>
    </row>
    <row r="6" spans="1:8" ht="30" customHeight="1">
      <c r="A6" s="11"/>
      <c r="B6" s="8"/>
      <c r="C6" s="14"/>
      <c r="D6" s="9"/>
      <c r="E6" s="7" t="s">
        <v>7</v>
      </c>
      <c r="F6" s="7" t="s">
        <v>26</v>
      </c>
      <c r="G6" s="7" t="s">
        <v>41</v>
      </c>
      <c r="H6" s="13" t="s">
        <v>15</v>
      </c>
    </row>
    <row r="7" spans="1:8" ht="30" customHeight="1">
      <c r="A7" s="274" t="s">
        <v>0</v>
      </c>
      <c r="B7" s="260">
        <v>1</v>
      </c>
      <c r="C7" s="271" t="s">
        <v>190</v>
      </c>
      <c r="D7" s="236" t="s">
        <v>200</v>
      </c>
      <c r="E7" s="237"/>
      <c r="F7" s="22"/>
      <c r="G7" s="241">
        <f>'様式２－１'!D11</f>
        <v>0</v>
      </c>
      <c r="H7" s="244" t="str">
        <f>IF(G7="有",IF($A$2=1,"400,000","350,000"),"0")</f>
        <v>0</v>
      </c>
    </row>
    <row r="8" spans="1:8" ht="30" customHeight="1">
      <c r="A8" s="274"/>
      <c r="B8" s="261"/>
      <c r="C8" s="272"/>
      <c r="D8" s="123" t="s">
        <v>236</v>
      </c>
      <c r="E8" s="152" t="s">
        <v>4</v>
      </c>
      <c r="F8" s="10" t="s">
        <v>6</v>
      </c>
      <c r="G8" s="242"/>
      <c r="H8" s="245"/>
    </row>
    <row r="9" spans="1:8" ht="30" customHeight="1">
      <c r="A9" s="274"/>
      <c r="B9" s="261"/>
      <c r="C9" s="273"/>
      <c r="D9" s="151" t="s">
        <v>203</v>
      </c>
      <c r="E9" s="153" t="s">
        <v>5</v>
      </c>
      <c r="F9" s="161" t="s">
        <v>27</v>
      </c>
      <c r="G9" s="248"/>
      <c r="H9" s="246"/>
    </row>
    <row r="10" spans="1:8" ht="30" customHeight="1">
      <c r="A10" s="274"/>
      <c r="B10" s="260">
        <v>2</v>
      </c>
      <c r="C10" s="238" t="s">
        <v>191</v>
      </c>
      <c r="D10" s="236" t="s">
        <v>201</v>
      </c>
      <c r="E10" s="237"/>
      <c r="F10" s="22"/>
      <c r="G10" s="241">
        <f>'様式２－１'!D28</f>
        <v>0</v>
      </c>
      <c r="H10" s="244" t="str">
        <f>IF(G10="有",IF($A$2=1,"400,000","350,000"),"0")</f>
        <v>0</v>
      </c>
    </row>
    <row r="11" spans="1:8" ht="30" customHeight="1">
      <c r="A11" s="274"/>
      <c r="B11" s="261"/>
      <c r="C11" s="239"/>
      <c r="D11" s="123" t="s">
        <v>202</v>
      </c>
      <c r="E11" s="27" t="s">
        <v>208</v>
      </c>
      <c r="F11" s="162" t="s">
        <v>25</v>
      </c>
      <c r="G11" s="242"/>
      <c r="H11" s="245"/>
    </row>
    <row r="12" spans="1:8" ht="30" customHeight="1">
      <c r="A12" s="274"/>
      <c r="B12" s="262"/>
      <c r="C12" s="240"/>
      <c r="D12" s="124" t="s">
        <v>139</v>
      </c>
      <c r="E12" s="154" t="s">
        <v>209</v>
      </c>
      <c r="F12" s="163" t="s">
        <v>25</v>
      </c>
      <c r="G12" s="243"/>
      <c r="H12" s="246"/>
    </row>
    <row r="13" spans="1:8" ht="30" customHeight="1">
      <c r="A13" s="274"/>
      <c r="B13" s="261">
        <v>3</v>
      </c>
      <c r="C13" s="269" t="s">
        <v>8</v>
      </c>
      <c r="D13" s="267" t="s">
        <v>204</v>
      </c>
      <c r="E13" s="268"/>
      <c r="F13" s="68"/>
      <c r="G13" s="247">
        <f>'様式２－１'!D45</f>
        <v>0</v>
      </c>
      <c r="H13" s="244" t="str">
        <f>IF(G13="有",IF($A$2=1,"400,000","350,000"),"0")</f>
        <v>0</v>
      </c>
    </row>
    <row r="14" spans="1:8" ht="45" customHeight="1">
      <c r="A14" s="274"/>
      <c r="B14" s="261"/>
      <c r="C14" s="239"/>
      <c r="D14" s="123" t="s">
        <v>134</v>
      </c>
      <c r="E14" s="152" t="s">
        <v>6</v>
      </c>
      <c r="F14" s="23"/>
      <c r="G14" s="242"/>
      <c r="H14" s="245"/>
    </row>
    <row r="15" spans="1:8" ht="30" customHeight="1">
      <c r="A15" s="274"/>
      <c r="B15" s="261"/>
      <c r="C15" s="270"/>
      <c r="D15" s="151" t="s">
        <v>135</v>
      </c>
      <c r="E15" s="153" t="s">
        <v>6</v>
      </c>
      <c r="F15" s="67"/>
      <c r="G15" s="248"/>
      <c r="H15" s="246"/>
    </row>
    <row r="16" spans="1:8" ht="30" customHeight="1">
      <c r="A16" s="275" t="s">
        <v>13</v>
      </c>
      <c r="B16" s="257">
        <v>4</v>
      </c>
      <c r="C16" s="238" t="s">
        <v>9</v>
      </c>
      <c r="D16" s="236" t="s">
        <v>205</v>
      </c>
      <c r="E16" s="237"/>
      <c r="F16" s="22"/>
      <c r="G16" s="241">
        <f>'様式２－２'!D13</f>
        <v>0</v>
      </c>
      <c r="H16" s="251" t="str">
        <f>IF(G16="有",IF($A$2=1,"400,000","350,000"),"0")</f>
        <v>0</v>
      </c>
    </row>
    <row r="17" spans="1:8" ht="30" customHeight="1">
      <c r="A17" s="275"/>
      <c r="B17" s="258"/>
      <c r="C17" s="239"/>
      <c r="D17" s="123" t="s">
        <v>136</v>
      </c>
      <c r="E17" s="152" t="s">
        <v>6</v>
      </c>
      <c r="F17" s="23"/>
      <c r="G17" s="242"/>
      <c r="H17" s="252"/>
    </row>
    <row r="18" spans="1:8" ht="30" customHeight="1">
      <c r="A18" s="275"/>
      <c r="B18" s="259"/>
      <c r="C18" s="240"/>
      <c r="D18" s="124" t="s">
        <v>141</v>
      </c>
      <c r="E18" s="153" t="s">
        <v>6</v>
      </c>
      <c r="F18" s="24"/>
      <c r="G18" s="243"/>
      <c r="H18" s="253"/>
    </row>
    <row r="19" spans="1:8" ht="30" customHeight="1">
      <c r="A19" s="275"/>
      <c r="B19" s="167">
        <v>5</v>
      </c>
      <c r="C19" s="170" t="s">
        <v>159</v>
      </c>
      <c r="D19" s="171" t="s">
        <v>160</v>
      </c>
      <c r="E19" s="7" t="s">
        <v>161</v>
      </c>
      <c r="F19" s="69" t="s">
        <v>162</v>
      </c>
      <c r="G19" s="77">
        <f>'様式２－２'!D33</f>
        <v>0</v>
      </c>
      <c r="H19" s="78" t="str">
        <f>IF(G19="有",IF($A$2=1,"800,000","700,000"),"0")</f>
        <v>0</v>
      </c>
    </row>
    <row r="20" spans="1:8" ht="30" customHeight="1">
      <c r="A20" s="254" t="s">
        <v>14</v>
      </c>
      <c r="B20" s="257">
        <v>6</v>
      </c>
      <c r="C20" s="238" t="s">
        <v>10</v>
      </c>
      <c r="D20" s="265" t="s">
        <v>207</v>
      </c>
      <c r="E20" s="266"/>
      <c r="F20" s="70"/>
      <c r="G20" s="241">
        <f>'様式２－２'!D51</f>
        <v>0</v>
      </c>
      <c r="H20" s="251" t="str">
        <f>IF(G20="有",IF($A$2=1,"400,000","350,000"),"0")</f>
        <v>0</v>
      </c>
    </row>
    <row r="21" spans="1:8" ht="30" customHeight="1">
      <c r="A21" s="255"/>
      <c r="B21" s="258"/>
      <c r="C21" s="239"/>
      <c r="D21" s="123" t="s">
        <v>206</v>
      </c>
      <c r="E21" s="152" t="s">
        <v>5</v>
      </c>
      <c r="F21" s="162" t="s">
        <v>27</v>
      </c>
      <c r="G21" s="242"/>
      <c r="H21" s="252"/>
    </row>
    <row r="22" spans="1:8" ht="30" customHeight="1">
      <c r="A22" s="256"/>
      <c r="B22" s="259"/>
      <c r="C22" s="240"/>
      <c r="D22" s="124" t="s">
        <v>217</v>
      </c>
      <c r="E22" s="153" t="s">
        <v>5</v>
      </c>
      <c r="F22" s="163" t="s">
        <v>27</v>
      </c>
      <c r="G22" s="243"/>
      <c r="H22" s="253"/>
    </row>
    <row r="23" spans="1:8" ht="30" customHeight="1">
      <c r="A23" s="263"/>
      <c r="B23" s="263"/>
      <c r="C23" s="264"/>
      <c r="D23" s="14"/>
      <c r="E23" s="263" t="s">
        <v>11</v>
      </c>
      <c r="F23" s="263"/>
      <c r="G23" s="263"/>
      <c r="H23" s="79">
        <f>H7+H10+H13+H16+H19+H20</f>
        <v>0</v>
      </c>
    </row>
    <row r="24" ht="13.5">
      <c r="A24" s="211" t="s">
        <v>280</v>
      </c>
    </row>
  </sheetData>
  <sheetProtection/>
  <mergeCells count="34">
    <mergeCell ref="C7:C9"/>
    <mergeCell ref="A7:A15"/>
    <mergeCell ref="A16:A19"/>
    <mergeCell ref="G16:G18"/>
    <mergeCell ref="G20:G22"/>
    <mergeCell ref="B16:B18"/>
    <mergeCell ref="C20:C22"/>
    <mergeCell ref="G7:G9"/>
    <mergeCell ref="A23:C23"/>
    <mergeCell ref="D20:E20"/>
    <mergeCell ref="D16:E16"/>
    <mergeCell ref="D13:E13"/>
    <mergeCell ref="C13:C15"/>
    <mergeCell ref="E23:G23"/>
    <mergeCell ref="F2:H2"/>
    <mergeCell ref="F3:H3"/>
    <mergeCell ref="C1:D1"/>
    <mergeCell ref="H20:H22"/>
    <mergeCell ref="A20:A22"/>
    <mergeCell ref="B20:B22"/>
    <mergeCell ref="B7:B9"/>
    <mergeCell ref="B10:B12"/>
    <mergeCell ref="B13:B15"/>
    <mergeCell ref="H16:H18"/>
    <mergeCell ref="G5:H5"/>
    <mergeCell ref="D10:E10"/>
    <mergeCell ref="C16:C18"/>
    <mergeCell ref="G10:G12"/>
    <mergeCell ref="H10:H12"/>
    <mergeCell ref="G13:G15"/>
    <mergeCell ref="H13:H15"/>
    <mergeCell ref="C10:C12"/>
    <mergeCell ref="H7:H9"/>
    <mergeCell ref="D7:E7"/>
  </mergeCells>
  <printOptions/>
  <pageMargins left="0.7" right="0.7" top="0.75" bottom="0.75" header="0.3" footer="0.3"/>
  <pageSetup fitToHeight="1" fitToWidth="1" horizontalDpi="600" verticalDpi="600" orientation="landscape" paperSize="9" scale="74" r:id="rId3"/>
  <legacyDrawing r:id="rId2"/>
</worksheet>
</file>

<file path=xl/worksheets/sheet2.xml><?xml version="1.0" encoding="utf-8"?>
<worksheet xmlns="http://schemas.openxmlformats.org/spreadsheetml/2006/main" xmlns:r="http://schemas.openxmlformats.org/officeDocument/2006/relationships">
  <dimension ref="A1:H61"/>
  <sheetViews>
    <sheetView view="pageBreakPreview" zoomScaleSheetLayoutView="100" zoomScalePageLayoutView="0" workbookViewId="0" topLeftCell="A52">
      <selection activeCell="D47" sqref="D47"/>
    </sheetView>
  </sheetViews>
  <sheetFormatPr defaultColWidth="9.140625" defaultRowHeight="15"/>
  <cols>
    <col min="1" max="1" width="1.7109375" style="0" customWidth="1"/>
    <col min="2" max="2" width="3.8515625" style="3" customWidth="1"/>
    <col min="3" max="3" width="53.00390625" style="0" customWidth="1"/>
    <col min="4" max="4" width="13.7109375" style="0" customWidth="1"/>
    <col min="5" max="5" width="14.421875" style="0" customWidth="1"/>
    <col min="6" max="6" width="22.421875" style="0" customWidth="1"/>
    <col min="7" max="7" width="1.7109375" style="0" customWidth="1"/>
    <col min="8" max="8" width="13.421875" style="0" bestFit="1" customWidth="1"/>
  </cols>
  <sheetData>
    <row r="1" spans="2:6" ht="29.25" customHeight="1">
      <c r="B1" s="250" t="s">
        <v>285</v>
      </c>
      <c r="C1" s="250"/>
      <c r="D1" s="250"/>
      <c r="E1" s="250"/>
      <c r="F1" s="250"/>
    </row>
    <row r="2" spans="3:6" ht="17.25" customHeight="1">
      <c r="C2" s="65" t="s">
        <v>101</v>
      </c>
      <c r="D2" s="300">
        <f>'様式１'!D3</f>
        <v>0</v>
      </c>
      <c r="E2" s="300"/>
      <c r="F2" s="300"/>
    </row>
    <row r="3" spans="3:6" ht="17.25" customHeight="1">
      <c r="C3" s="65" t="s">
        <v>102</v>
      </c>
      <c r="D3" s="300">
        <f>'様式１'!F2</f>
        <v>0</v>
      </c>
      <c r="E3" s="300"/>
      <c r="F3" s="300"/>
    </row>
    <row r="4" spans="4:6" ht="13.5">
      <c r="D4" s="301" t="s">
        <v>104</v>
      </c>
      <c r="E4" s="301"/>
      <c r="F4" s="71" t="s">
        <v>105</v>
      </c>
    </row>
    <row r="5" spans="2:5" s="56" customFormat="1" ht="21.75" thickBot="1">
      <c r="B5" s="55" t="s">
        <v>1</v>
      </c>
      <c r="D5" s="57"/>
      <c r="E5" s="57"/>
    </row>
    <row r="6" spans="1:7" s="56" customFormat="1" ht="10.5" customHeight="1" thickBot="1" thickTop="1">
      <c r="A6" s="127"/>
      <c r="B6" s="128"/>
      <c r="C6" s="129"/>
      <c r="D6" s="130"/>
      <c r="E6" s="130"/>
      <c r="F6" s="129"/>
      <c r="G6" s="131"/>
    </row>
    <row r="7" spans="1:7" ht="41.25" customHeight="1" thickBot="1">
      <c r="A7" s="132"/>
      <c r="B7" s="291" t="s">
        <v>200</v>
      </c>
      <c r="C7" s="292"/>
      <c r="D7" s="292"/>
      <c r="E7" s="292"/>
      <c r="F7" s="293"/>
      <c r="G7" s="133"/>
    </row>
    <row r="8" spans="1:7" ht="21.75" customHeight="1">
      <c r="A8" s="132"/>
      <c r="B8" s="296" t="s">
        <v>66</v>
      </c>
      <c r="C8" s="296"/>
      <c r="D8" s="296"/>
      <c r="E8" s="296"/>
      <c r="F8" s="296"/>
      <c r="G8" s="133"/>
    </row>
    <row r="9" spans="1:7" ht="21.75" customHeight="1" thickBot="1">
      <c r="A9" s="134"/>
      <c r="B9" s="297" t="s">
        <v>67</v>
      </c>
      <c r="C9" s="297"/>
      <c r="D9" s="297"/>
      <c r="E9" s="297"/>
      <c r="F9" s="297"/>
      <c r="G9" s="135"/>
    </row>
    <row r="10" spans="2:6" ht="12" customHeight="1" thickBot="1" thickTop="1">
      <c r="B10" s="120"/>
      <c r="C10" s="120"/>
      <c r="D10" s="120"/>
      <c r="E10" s="120"/>
      <c r="F10" s="120"/>
    </row>
    <row r="11" spans="2:6" ht="21.75" thickBot="1">
      <c r="B11" s="276" t="s">
        <v>214</v>
      </c>
      <c r="C11" s="277"/>
      <c r="D11" s="90"/>
      <c r="E11" s="88" t="s">
        <v>65</v>
      </c>
      <c r="F11" s="82"/>
    </row>
    <row r="12" spans="2:8" ht="22.5" customHeight="1">
      <c r="B12" s="281" t="s">
        <v>61</v>
      </c>
      <c r="C12" s="43" t="s">
        <v>74</v>
      </c>
      <c r="D12" s="114"/>
      <c r="E12" s="51" t="s">
        <v>82</v>
      </c>
      <c r="F12" s="92"/>
      <c r="H12" s="234"/>
    </row>
    <row r="13" spans="2:6" ht="22.5" customHeight="1">
      <c r="B13" s="281"/>
      <c r="C13" s="43" t="s">
        <v>83</v>
      </c>
      <c r="D13" s="87"/>
      <c r="E13" s="50" t="s">
        <v>85</v>
      </c>
      <c r="F13" s="93"/>
    </row>
    <row r="14" spans="2:6" ht="22.5" customHeight="1">
      <c r="B14" s="288" t="s">
        <v>62</v>
      </c>
      <c r="C14" s="43" t="s">
        <v>86</v>
      </c>
      <c r="D14" s="87"/>
      <c r="E14" s="50" t="s">
        <v>84</v>
      </c>
      <c r="F14" s="232"/>
    </row>
    <row r="15" spans="2:6" ht="22.5" customHeight="1">
      <c r="B15" s="290"/>
      <c r="C15" s="43" t="s">
        <v>118</v>
      </c>
      <c r="D15" s="233"/>
      <c r="E15" s="80"/>
      <c r="F15" s="81"/>
    </row>
    <row r="16" spans="2:6" ht="18" customHeight="1">
      <c r="B16" s="278" t="s">
        <v>16</v>
      </c>
      <c r="C16" s="279"/>
      <c r="D16" s="36" t="s">
        <v>64</v>
      </c>
      <c r="E16" s="280" t="s">
        <v>96</v>
      </c>
      <c r="F16" s="280"/>
    </row>
    <row r="17" spans="2:6" ht="15">
      <c r="B17" s="260" t="s">
        <v>61</v>
      </c>
      <c r="C17" s="105" t="s">
        <v>17</v>
      </c>
      <c r="D17" s="204" t="s">
        <v>281</v>
      </c>
      <c r="E17" s="282"/>
      <c r="F17" s="283"/>
    </row>
    <row r="18" spans="2:6" ht="29.25" customHeight="1">
      <c r="B18" s="262"/>
      <c r="C18" s="160" t="s">
        <v>227</v>
      </c>
      <c r="D18" s="205" t="s">
        <v>63</v>
      </c>
      <c r="E18" s="284"/>
      <c r="F18" s="285"/>
    </row>
    <row r="19" spans="2:6" ht="15">
      <c r="B19" s="261" t="s">
        <v>62</v>
      </c>
      <c r="C19" s="113" t="s">
        <v>228</v>
      </c>
      <c r="D19" s="206" t="s">
        <v>63</v>
      </c>
      <c r="E19" s="284"/>
      <c r="F19" s="285"/>
    </row>
    <row r="20" spans="2:6" ht="15">
      <c r="B20" s="262"/>
      <c r="C20" s="34" t="s">
        <v>22</v>
      </c>
      <c r="D20" s="205" t="s">
        <v>63</v>
      </c>
      <c r="E20" s="286"/>
      <c r="F20" s="287"/>
    </row>
    <row r="21" ht="15"/>
    <row r="22" spans="2:5" s="56" customFormat="1" ht="21.75" thickBot="1">
      <c r="B22" s="55" t="s">
        <v>68</v>
      </c>
      <c r="D22" s="57"/>
      <c r="E22" s="57"/>
    </row>
    <row r="23" spans="1:7" s="56" customFormat="1" ht="9" customHeight="1" thickBot="1" thickTop="1">
      <c r="A23" s="127"/>
      <c r="B23" s="128"/>
      <c r="C23" s="129"/>
      <c r="D23" s="130"/>
      <c r="E23" s="130"/>
      <c r="F23" s="129"/>
      <c r="G23" s="131"/>
    </row>
    <row r="24" spans="1:7" s="58" customFormat="1" ht="30" customHeight="1" thickBot="1">
      <c r="A24" s="136"/>
      <c r="B24" s="291" t="s">
        <v>211</v>
      </c>
      <c r="C24" s="292"/>
      <c r="D24" s="292"/>
      <c r="E24" s="292"/>
      <c r="F24" s="293"/>
      <c r="G24" s="137"/>
    </row>
    <row r="25" spans="1:7" s="58" customFormat="1" ht="37.5" customHeight="1">
      <c r="A25" s="136"/>
      <c r="B25" s="296" t="s">
        <v>28</v>
      </c>
      <c r="C25" s="296"/>
      <c r="D25" s="296"/>
      <c r="E25" s="296"/>
      <c r="F25" s="296"/>
      <c r="G25" s="137"/>
    </row>
    <row r="26" spans="1:7" s="58" customFormat="1" ht="37.5" customHeight="1" thickBot="1">
      <c r="A26" s="138"/>
      <c r="B26" s="297" t="s">
        <v>29</v>
      </c>
      <c r="C26" s="297"/>
      <c r="D26" s="297"/>
      <c r="E26" s="297"/>
      <c r="F26" s="297"/>
      <c r="G26" s="139"/>
    </row>
    <row r="27" spans="2:6" s="58" customFormat="1" ht="6.75" customHeight="1" thickTop="1">
      <c r="B27" s="120"/>
      <c r="C27" s="120"/>
      <c r="D27" s="120"/>
      <c r="E27" s="120"/>
      <c r="F27" s="120"/>
    </row>
    <row r="28" spans="2:6" ht="21" customHeight="1">
      <c r="B28" s="276" t="s">
        <v>214</v>
      </c>
      <c r="C28" s="277"/>
      <c r="D28" s="53"/>
      <c r="E28" s="41" t="s">
        <v>65</v>
      </c>
      <c r="F28" s="82"/>
    </row>
    <row r="29" spans="2:6" ht="18.75">
      <c r="B29" s="298" t="s">
        <v>286</v>
      </c>
      <c r="C29" s="299"/>
      <c r="D29" s="94"/>
      <c r="E29" s="45" t="s">
        <v>72</v>
      </c>
      <c r="F29" s="44"/>
    </row>
    <row r="30" spans="2:6" ht="16.5" customHeight="1">
      <c r="B30" s="42" t="s">
        <v>61</v>
      </c>
      <c r="C30" s="43" t="s">
        <v>70</v>
      </c>
      <c r="D30" s="94"/>
      <c r="E30" s="95">
        <f>IF(D30&gt;0,D30/D29,"")</f>
      </c>
      <c r="F30" s="44"/>
    </row>
    <row r="31" spans="2:6" ht="16.5" customHeight="1">
      <c r="B31" s="42" t="s">
        <v>62</v>
      </c>
      <c r="C31" s="43" t="s">
        <v>69</v>
      </c>
      <c r="D31" s="94"/>
      <c r="E31" s="95">
        <f>IF(D31&gt;0,D31/D29,"")</f>
      </c>
      <c r="F31" s="44"/>
    </row>
    <row r="32" spans="2:6" ht="18" customHeight="1">
      <c r="B32" s="278" t="s">
        <v>16</v>
      </c>
      <c r="C32" s="279"/>
      <c r="D32" s="36" t="s">
        <v>64</v>
      </c>
      <c r="E32" s="280" t="s">
        <v>96</v>
      </c>
      <c r="F32" s="280"/>
    </row>
    <row r="33" spans="2:6" ht="15">
      <c r="B33" s="263" t="s">
        <v>61</v>
      </c>
      <c r="C33" s="105" t="s">
        <v>22</v>
      </c>
      <c r="D33" s="204" t="s">
        <v>63</v>
      </c>
      <c r="E33" s="282"/>
      <c r="F33" s="283"/>
    </row>
    <row r="34" spans="2:6" ht="15">
      <c r="B34" s="263"/>
      <c r="C34" s="115" t="s">
        <v>59</v>
      </c>
      <c r="D34" s="208" t="s">
        <v>63</v>
      </c>
      <c r="E34" s="284"/>
      <c r="F34" s="285"/>
    </row>
    <row r="35" spans="2:6" ht="15">
      <c r="B35" s="263"/>
      <c r="C35" s="33" t="s">
        <v>229</v>
      </c>
      <c r="D35" s="205" t="s">
        <v>63</v>
      </c>
      <c r="E35" s="284"/>
      <c r="F35" s="285"/>
    </row>
    <row r="36" spans="2:6" ht="15">
      <c r="B36" s="263" t="s">
        <v>62</v>
      </c>
      <c r="C36" s="105" t="s">
        <v>31</v>
      </c>
      <c r="D36" s="206" t="s">
        <v>63</v>
      </c>
      <c r="E36" s="284"/>
      <c r="F36" s="285"/>
    </row>
    <row r="37" spans="2:6" ht="15">
      <c r="B37" s="263"/>
      <c r="C37" s="33" t="s">
        <v>158</v>
      </c>
      <c r="D37" s="205" t="s">
        <v>63</v>
      </c>
      <c r="E37" s="286"/>
      <c r="F37" s="287"/>
    </row>
    <row r="38" ht="15"/>
    <row r="39" spans="2:3" s="56" customFormat="1" ht="21.75" thickBot="1">
      <c r="B39" s="56" t="s">
        <v>33</v>
      </c>
      <c r="C39" s="57"/>
    </row>
    <row r="40" spans="1:7" s="56" customFormat="1" ht="7.5" customHeight="1" thickBot="1" thickTop="1">
      <c r="A40" s="127"/>
      <c r="B40" s="129"/>
      <c r="C40" s="130"/>
      <c r="D40" s="129"/>
      <c r="E40" s="129"/>
      <c r="F40" s="129"/>
      <c r="G40" s="131"/>
    </row>
    <row r="41" spans="1:7" s="58" customFormat="1" ht="30" customHeight="1" thickBot="1">
      <c r="A41" s="136"/>
      <c r="B41" s="291" t="s">
        <v>204</v>
      </c>
      <c r="C41" s="292"/>
      <c r="D41" s="292"/>
      <c r="E41" s="292"/>
      <c r="F41" s="293"/>
      <c r="G41" s="137"/>
    </row>
    <row r="42" spans="1:7" s="58" customFormat="1" ht="33.75" customHeight="1">
      <c r="A42" s="136"/>
      <c r="B42" s="294" t="s">
        <v>134</v>
      </c>
      <c r="C42" s="294"/>
      <c r="D42" s="294"/>
      <c r="E42" s="294"/>
      <c r="F42" s="294"/>
      <c r="G42" s="137"/>
    </row>
    <row r="43" spans="1:7" s="58" customFormat="1" ht="33.75" customHeight="1" thickBot="1">
      <c r="A43" s="138"/>
      <c r="B43" s="295" t="s">
        <v>135</v>
      </c>
      <c r="C43" s="295"/>
      <c r="D43" s="295"/>
      <c r="E43" s="295"/>
      <c r="F43" s="295"/>
      <c r="G43" s="139"/>
    </row>
    <row r="44" spans="2:6" s="58" customFormat="1" ht="7.5" customHeight="1" thickBot="1" thickTop="1">
      <c r="B44" s="121"/>
      <c r="C44" s="121"/>
      <c r="D44" s="121"/>
      <c r="E44" s="121"/>
      <c r="F44" s="121"/>
    </row>
    <row r="45" spans="2:6" ht="21.75" customHeight="1" thickBot="1">
      <c r="B45" s="276" t="s">
        <v>214</v>
      </c>
      <c r="C45" s="277"/>
      <c r="D45" s="90"/>
      <c r="E45" s="88" t="s">
        <v>65</v>
      </c>
      <c r="F45" s="82"/>
    </row>
    <row r="46" spans="2:6" ht="18.75">
      <c r="B46" s="281" t="s">
        <v>61</v>
      </c>
      <c r="C46" s="43" t="s">
        <v>74</v>
      </c>
      <c r="D46" s="114"/>
      <c r="E46" s="41" t="s">
        <v>119</v>
      </c>
      <c r="F46" s="94"/>
    </row>
    <row r="47" spans="2:6" ht="18.75">
      <c r="B47" s="281"/>
      <c r="C47" s="43" t="s">
        <v>75</v>
      </c>
      <c r="D47" s="96"/>
      <c r="E47" s="50" t="s">
        <v>79</v>
      </c>
      <c r="F47" s="93"/>
    </row>
    <row r="48" spans="2:6" ht="32.25" customHeight="1">
      <c r="B48" s="281"/>
      <c r="C48" s="43" t="s">
        <v>225</v>
      </c>
      <c r="D48" s="82"/>
      <c r="E48" s="51"/>
      <c r="F48" s="148"/>
    </row>
    <row r="49" spans="2:6" ht="18.75">
      <c r="B49" s="281"/>
      <c r="C49" s="43" t="s">
        <v>73</v>
      </c>
      <c r="D49" s="96"/>
      <c r="E49" s="50" t="s">
        <v>78</v>
      </c>
      <c r="F49" s="93"/>
    </row>
    <row r="50" spans="2:6" ht="30" customHeight="1">
      <c r="B50" s="288" t="s">
        <v>62</v>
      </c>
      <c r="C50" s="43" t="s">
        <v>226</v>
      </c>
      <c r="D50" s="82"/>
      <c r="E50" s="50" t="s">
        <v>80</v>
      </c>
      <c r="F50" s="86"/>
    </row>
    <row r="51" spans="2:6" ht="18.75">
      <c r="B51" s="289"/>
      <c r="C51" s="43" t="s">
        <v>76</v>
      </c>
      <c r="D51" s="82"/>
      <c r="E51" s="50" t="s">
        <v>77</v>
      </c>
      <c r="F51" s="84"/>
    </row>
    <row r="52" spans="2:6" ht="18.75">
      <c r="B52" s="290"/>
      <c r="C52" s="43" t="s">
        <v>81</v>
      </c>
      <c r="D52" s="82"/>
      <c r="E52" s="50" t="s">
        <v>87</v>
      </c>
      <c r="F52" s="52"/>
    </row>
    <row r="53" spans="2:6" ht="18" customHeight="1">
      <c r="B53" s="278" t="s">
        <v>16</v>
      </c>
      <c r="C53" s="279"/>
      <c r="D53" s="36" t="s">
        <v>64</v>
      </c>
      <c r="E53" s="280" t="s">
        <v>96</v>
      </c>
      <c r="F53" s="280"/>
    </row>
    <row r="54" spans="2:6" ht="13.5">
      <c r="B54" s="260" t="s">
        <v>61</v>
      </c>
      <c r="C54" s="105" t="s">
        <v>34</v>
      </c>
      <c r="D54" s="204" t="s">
        <v>63</v>
      </c>
      <c r="E54" s="282"/>
      <c r="F54" s="283"/>
    </row>
    <row r="55" spans="2:6" ht="13.5">
      <c r="B55" s="261"/>
      <c r="C55" s="106" t="s">
        <v>230</v>
      </c>
      <c r="D55" s="208" t="s">
        <v>63</v>
      </c>
      <c r="E55" s="284"/>
      <c r="F55" s="285"/>
    </row>
    <row r="56" spans="2:6" ht="13.5">
      <c r="B56" s="261"/>
      <c r="C56" s="106" t="s">
        <v>38</v>
      </c>
      <c r="D56" s="208" t="s">
        <v>63</v>
      </c>
      <c r="E56" s="284"/>
      <c r="F56" s="285"/>
    </row>
    <row r="57" spans="2:6" ht="13.5">
      <c r="B57" s="262"/>
      <c r="C57" s="18" t="s">
        <v>49</v>
      </c>
      <c r="D57" s="205" t="s">
        <v>63</v>
      </c>
      <c r="E57" s="284"/>
      <c r="F57" s="285"/>
    </row>
    <row r="58" spans="2:6" ht="13.5">
      <c r="B58" s="261" t="s">
        <v>62</v>
      </c>
      <c r="C58" s="117" t="s">
        <v>39</v>
      </c>
      <c r="D58" s="209" t="s">
        <v>63</v>
      </c>
      <c r="E58" s="284"/>
      <c r="F58" s="285"/>
    </row>
    <row r="59" spans="2:6" ht="13.5">
      <c r="B59" s="261"/>
      <c r="C59" s="108" t="s">
        <v>128</v>
      </c>
      <c r="D59" s="208" t="s">
        <v>63</v>
      </c>
      <c r="E59" s="284"/>
      <c r="F59" s="285"/>
    </row>
    <row r="60" spans="2:6" ht="13.5">
      <c r="B60" s="262"/>
      <c r="C60" s="109" t="s">
        <v>40</v>
      </c>
      <c r="D60" s="205" t="s">
        <v>63</v>
      </c>
      <c r="E60" s="286"/>
      <c r="F60" s="287"/>
    </row>
    <row r="61" ht="13.5">
      <c r="D61" s="54"/>
    </row>
  </sheetData>
  <sheetProtection/>
  <mergeCells count="36">
    <mergeCell ref="D2:F2"/>
    <mergeCell ref="D3:F3"/>
    <mergeCell ref="B1:F1"/>
    <mergeCell ref="B7:F7"/>
    <mergeCell ref="B11:C11"/>
    <mergeCell ref="B8:F8"/>
    <mergeCell ref="B9:F9"/>
    <mergeCell ref="D4:E4"/>
    <mergeCell ref="B16:C16"/>
    <mergeCell ref="E17:F20"/>
    <mergeCell ref="E16:F16"/>
    <mergeCell ref="B12:B13"/>
    <mergeCell ref="B17:B18"/>
    <mergeCell ref="B19:B20"/>
    <mergeCell ref="B14:B15"/>
    <mergeCell ref="B24:F24"/>
    <mergeCell ref="B25:F25"/>
    <mergeCell ref="B26:F26"/>
    <mergeCell ref="B28:C28"/>
    <mergeCell ref="B32:C32"/>
    <mergeCell ref="E32:F32"/>
    <mergeCell ref="B29:C29"/>
    <mergeCell ref="B41:F41"/>
    <mergeCell ref="B42:F42"/>
    <mergeCell ref="B43:F43"/>
    <mergeCell ref="E33:F37"/>
    <mergeCell ref="B33:B35"/>
    <mergeCell ref="B36:B37"/>
    <mergeCell ref="B45:C45"/>
    <mergeCell ref="B53:C53"/>
    <mergeCell ref="E53:F53"/>
    <mergeCell ref="B46:B49"/>
    <mergeCell ref="B58:B60"/>
    <mergeCell ref="B54:B57"/>
    <mergeCell ref="E54:F60"/>
    <mergeCell ref="B50:B52"/>
  </mergeCells>
  <dataValidations count="3">
    <dataValidation type="list" allowBlank="1" showInputMessage="1" showErrorMessage="1" sqref="D11:D12 D28 D45:D52">
      <formula1>"有,無"</formula1>
    </dataValidation>
    <dataValidation type="list" allowBlank="1" showInputMessage="1" showErrorMessage="1" sqref="F45 F28 F11">
      <formula1>"①,②,①②両方"</formula1>
    </dataValidation>
    <dataValidation type="list" allowBlank="1" showInputMessage="1" showErrorMessage="1" sqref="D17:D20 D33:D37 D54:D60">
      <formula1>"□,☑"</formula1>
    </dataValidation>
  </dataValidations>
  <printOptions horizontalCentered="1"/>
  <pageMargins left="0.7086614173228347" right="0.7086614173228347" top="0.7480314960629921" bottom="0.7480314960629921" header="0.31496062992125984" footer="0.31496062992125984"/>
  <pageSetup cellComments="asDisplayed" horizontalDpi="600" verticalDpi="600" orientation="portrait" paperSize="9" scale="65" r:id="rId4"/>
  <drawing r:id="rId3"/>
  <legacyDrawing r:id="rId2"/>
</worksheet>
</file>

<file path=xl/worksheets/sheet3.xml><?xml version="1.0" encoding="utf-8"?>
<worksheet xmlns="http://schemas.openxmlformats.org/spreadsheetml/2006/main" xmlns:r="http://schemas.openxmlformats.org/officeDocument/2006/relationships">
  <dimension ref="A1:G60"/>
  <sheetViews>
    <sheetView view="pageBreakPreview" zoomScaleSheetLayoutView="100" zoomScalePageLayoutView="0" workbookViewId="0" topLeftCell="A1">
      <selection activeCell="D5" sqref="D5"/>
    </sheetView>
  </sheetViews>
  <sheetFormatPr defaultColWidth="9.140625" defaultRowHeight="15"/>
  <cols>
    <col min="1" max="1" width="2.00390625" style="0" customWidth="1"/>
    <col min="2" max="2" width="3.8515625" style="3" customWidth="1"/>
    <col min="3" max="3" width="55.8515625" style="0" customWidth="1"/>
    <col min="4" max="4" width="13.7109375" style="0" customWidth="1"/>
    <col min="5" max="5" width="17.00390625" style="0" customWidth="1"/>
    <col min="6" max="6" width="16.140625" style="0" customWidth="1"/>
    <col min="7" max="7" width="2.00390625" style="0" customWidth="1"/>
  </cols>
  <sheetData>
    <row r="1" spans="2:6" ht="29.25" customHeight="1">
      <c r="B1" s="250" t="s">
        <v>287</v>
      </c>
      <c r="C1" s="250"/>
      <c r="D1" s="250"/>
      <c r="E1" s="250"/>
      <c r="F1" s="250"/>
    </row>
    <row r="2" spans="3:6" ht="15.75" customHeight="1">
      <c r="C2" s="65" t="s">
        <v>101</v>
      </c>
      <c r="D2" s="300">
        <f>'様式１'!D3</f>
        <v>0</v>
      </c>
      <c r="E2" s="300"/>
      <c r="F2" s="300"/>
    </row>
    <row r="3" spans="3:6" ht="15.75" customHeight="1">
      <c r="C3" s="65" t="s">
        <v>102</v>
      </c>
      <c r="D3" s="300">
        <f>'様式１'!F2</f>
        <v>0</v>
      </c>
      <c r="E3" s="300"/>
      <c r="F3" s="300"/>
    </row>
    <row r="4" spans="4:6" ht="13.5">
      <c r="D4" s="302" t="s">
        <v>104</v>
      </c>
      <c r="E4" s="302"/>
      <c r="F4" s="72" t="s">
        <v>105</v>
      </c>
    </row>
    <row r="5" spans="1:7" ht="8.25" customHeight="1">
      <c r="A5" s="143"/>
      <c r="B5" s="144"/>
      <c r="C5" s="143"/>
      <c r="D5" s="140"/>
      <c r="E5" s="141"/>
      <c r="F5" s="143"/>
      <c r="G5" s="143"/>
    </row>
    <row r="6" spans="1:7" ht="8.25" customHeight="1">
      <c r="A6" s="143"/>
      <c r="B6" s="144"/>
      <c r="C6" s="143"/>
      <c r="D6" s="140"/>
      <c r="E6" s="141"/>
      <c r="F6" s="143"/>
      <c r="G6" s="143"/>
    </row>
    <row r="7" spans="1:7" s="56" customFormat="1" ht="21.75" thickBot="1">
      <c r="A7" s="145"/>
      <c r="B7" s="146" t="s">
        <v>88</v>
      </c>
      <c r="C7" s="145"/>
      <c r="D7" s="147"/>
      <c r="E7" s="147"/>
      <c r="F7" s="145"/>
      <c r="G7" s="145"/>
    </row>
    <row r="8" spans="1:7" s="56" customFormat="1" ht="6.75" customHeight="1" thickBot="1" thickTop="1">
      <c r="A8" s="127"/>
      <c r="B8" s="128"/>
      <c r="C8" s="129"/>
      <c r="D8" s="130"/>
      <c r="E8" s="130"/>
      <c r="F8" s="129"/>
      <c r="G8" s="131"/>
    </row>
    <row r="9" spans="1:7" ht="30.75" customHeight="1" thickBot="1">
      <c r="A9" s="132"/>
      <c r="B9" s="291" t="s">
        <v>212</v>
      </c>
      <c r="C9" s="292"/>
      <c r="D9" s="292"/>
      <c r="E9" s="292"/>
      <c r="F9" s="293"/>
      <c r="G9" s="133"/>
    </row>
    <row r="10" spans="1:7" ht="39.75" customHeight="1">
      <c r="A10" s="132"/>
      <c r="B10" s="296" t="s">
        <v>149</v>
      </c>
      <c r="C10" s="296"/>
      <c r="D10" s="296"/>
      <c r="E10" s="296"/>
      <c r="F10" s="296"/>
      <c r="G10" s="133"/>
    </row>
    <row r="11" spans="1:7" ht="39.75" customHeight="1" thickBot="1">
      <c r="A11" s="134"/>
      <c r="B11" s="297" t="s">
        <v>89</v>
      </c>
      <c r="C11" s="297"/>
      <c r="D11" s="297"/>
      <c r="E11" s="297"/>
      <c r="F11" s="297"/>
      <c r="G11" s="135"/>
    </row>
    <row r="12" spans="2:6" ht="8.25" customHeight="1" thickBot="1" thickTop="1">
      <c r="B12" s="120"/>
      <c r="C12" s="120"/>
      <c r="D12" s="120"/>
      <c r="E12" s="120"/>
      <c r="F12" s="120"/>
    </row>
    <row r="13" spans="2:6" ht="21.75" customHeight="1" thickBot="1">
      <c r="B13" s="276" t="s">
        <v>214</v>
      </c>
      <c r="C13" s="277"/>
      <c r="D13" s="90"/>
      <c r="E13" s="88" t="s">
        <v>65</v>
      </c>
      <c r="F13" s="91"/>
    </row>
    <row r="14" spans="2:6" ht="18.75">
      <c r="B14" s="281" t="s">
        <v>61</v>
      </c>
      <c r="C14" s="43" t="s">
        <v>90</v>
      </c>
      <c r="D14" s="89"/>
      <c r="E14" s="51" t="s">
        <v>71</v>
      </c>
      <c r="F14" s="66"/>
    </row>
    <row r="15" spans="2:6" ht="18.75">
      <c r="B15" s="281"/>
      <c r="C15" s="43" t="s">
        <v>150</v>
      </c>
      <c r="D15" s="83"/>
      <c r="E15" s="60">
        <f>IF(D14&gt;0,D14/D15,"")</f>
      </c>
      <c r="F15" s="85"/>
    </row>
    <row r="16" spans="2:6" ht="18.75">
      <c r="B16" s="288" t="s">
        <v>91</v>
      </c>
      <c r="C16" s="43" t="s">
        <v>130</v>
      </c>
      <c r="D16" s="82"/>
      <c r="E16" s="149"/>
      <c r="F16" s="150"/>
    </row>
    <row r="17" spans="2:6" ht="18.75">
      <c r="B17" s="289"/>
      <c r="C17" s="43" t="s">
        <v>93</v>
      </c>
      <c r="D17" s="82"/>
      <c r="E17" s="50" t="s">
        <v>94</v>
      </c>
      <c r="F17" s="87"/>
    </row>
    <row r="18" spans="2:6" ht="21">
      <c r="B18" s="290"/>
      <c r="C18" s="43" t="s">
        <v>92</v>
      </c>
      <c r="D18" s="82"/>
      <c r="E18" s="51"/>
      <c r="F18" s="59"/>
    </row>
    <row r="19" spans="2:6" ht="13.5" customHeight="1">
      <c r="B19" s="278" t="s">
        <v>16</v>
      </c>
      <c r="C19" s="279"/>
      <c r="D19" s="36" t="s">
        <v>64</v>
      </c>
      <c r="E19" s="303" t="s">
        <v>96</v>
      </c>
      <c r="F19" s="303"/>
    </row>
    <row r="20" spans="2:6" ht="13.5" customHeight="1">
      <c r="B20" s="260" t="s">
        <v>61</v>
      </c>
      <c r="C20" s="105" t="s">
        <v>153</v>
      </c>
      <c r="D20" s="204" t="s">
        <v>63</v>
      </c>
      <c r="E20" s="282"/>
      <c r="F20" s="283"/>
    </row>
    <row r="21" spans="2:6" ht="13.5" customHeight="1">
      <c r="B21" s="261"/>
      <c r="C21" s="106" t="s">
        <v>151</v>
      </c>
      <c r="D21" s="207" t="s">
        <v>63</v>
      </c>
      <c r="E21" s="284"/>
      <c r="F21" s="285"/>
    </row>
    <row r="22" spans="2:6" ht="13.5" customHeight="1">
      <c r="B22" s="262"/>
      <c r="C22" s="18" t="s">
        <v>154</v>
      </c>
      <c r="D22" s="205" t="s">
        <v>63</v>
      </c>
      <c r="E22" s="284"/>
      <c r="F22" s="285"/>
    </row>
    <row r="23" spans="2:6" ht="13.5" customHeight="1">
      <c r="B23" s="260" t="s">
        <v>62</v>
      </c>
      <c r="C23" s="113" t="s">
        <v>231</v>
      </c>
      <c r="D23" s="204" t="s">
        <v>63</v>
      </c>
      <c r="E23" s="284"/>
      <c r="F23" s="285"/>
    </row>
    <row r="24" spans="2:6" ht="13.5" customHeight="1">
      <c r="B24" s="261"/>
      <c r="C24" s="106" t="s">
        <v>38</v>
      </c>
      <c r="D24" s="207" t="s">
        <v>63</v>
      </c>
      <c r="E24" s="284"/>
      <c r="F24" s="285"/>
    </row>
    <row r="25" spans="2:6" ht="14.25" customHeight="1">
      <c r="B25" s="262"/>
      <c r="C25" s="109" t="s">
        <v>155</v>
      </c>
      <c r="D25" s="205" t="s">
        <v>63</v>
      </c>
      <c r="E25" s="286"/>
      <c r="F25" s="287"/>
    </row>
    <row r="26" ht="15"/>
    <row r="27" spans="2:5" s="56" customFormat="1" ht="21.75" thickBot="1">
      <c r="B27" s="55" t="s">
        <v>163</v>
      </c>
      <c r="D27" s="57"/>
      <c r="E27" s="57"/>
    </row>
    <row r="28" spans="1:7" s="56" customFormat="1" ht="8.25" customHeight="1" thickBot="1" thickTop="1">
      <c r="A28" s="127"/>
      <c r="B28" s="128"/>
      <c r="C28" s="129"/>
      <c r="D28" s="130"/>
      <c r="E28" s="130"/>
      <c r="F28" s="129"/>
      <c r="G28" s="131"/>
    </row>
    <row r="29" spans="1:7" s="58" customFormat="1" ht="31.5" customHeight="1" thickBot="1">
      <c r="A29" s="136"/>
      <c r="B29" s="291" t="s">
        <v>172</v>
      </c>
      <c r="C29" s="292"/>
      <c r="D29" s="292"/>
      <c r="E29" s="292"/>
      <c r="F29" s="293"/>
      <c r="G29" s="137"/>
    </row>
    <row r="30" spans="1:7" s="58" customFormat="1" ht="67.5" customHeight="1">
      <c r="A30" s="136"/>
      <c r="B30" s="294" t="s">
        <v>185</v>
      </c>
      <c r="C30" s="294"/>
      <c r="D30" s="294"/>
      <c r="E30" s="294"/>
      <c r="F30" s="294"/>
      <c r="G30" s="137"/>
    </row>
    <row r="31" spans="1:7" s="58" customFormat="1" ht="8.25" customHeight="1" thickBot="1">
      <c r="A31" s="138"/>
      <c r="B31" s="169"/>
      <c r="C31" s="169"/>
      <c r="D31" s="169"/>
      <c r="E31" s="169"/>
      <c r="F31" s="169"/>
      <c r="G31" s="139"/>
    </row>
    <row r="32" spans="2:6" s="58" customFormat="1" ht="8.25" customHeight="1" thickBot="1" thickTop="1">
      <c r="B32" s="168"/>
      <c r="C32" s="168"/>
      <c r="D32" s="142"/>
      <c r="E32" s="168"/>
      <c r="F32" s="168"/>
    </row>
    <row r="33" spans="2:6" ht="21.75" customHeight="1" thickBot="1">
      <c r="B33" s="276" t="s">
        <v>214</v>
      </c>
      <c r="C33" s="277"/>
      <c r="D33" s="90"/>
      <c r="E33" s="179"/>
      <c r="F33" s="180"/>
    </row>
    <row r="34" spans="2:6" ht="17.25" customHeight="1">
      <c r="B34" s="288"/>
      <c r="C34" s="43" t="s">
        <v>186</v>
      </c>
      <c r="D34" s="82"/>
      <c r="E34" s="181"/>
      <c r="F34" s="182"/>
    </row>
    <row r="35" spans="2:6" ht="18.75" customHeight="1">
      <c r="B35" s="289"/>
      <c r="C35" s="183" t="s">
        <v>175</v>
      </c>
      <c r="D35" s="82"/>
      <c r="E35" s="184"/>
      <c r="F35" s="85"/>
    </row>
    <row r="36" spans="2:6" ht="18.75">
      <c r="B36" s="289"/>
      <c r="C36" s="185" t="s">
        <v>176</v>
      </c>
      <c r="D36" s="82"/>
      <c r="E36" s="186"/>
      <c r="F36" s="85"/>
    </row>
    <row r="37" spans="2:6" ht="18.75">
      <c r="B37" s="187"/>
      <c r="C37" s="188" t="s">
        <v>177</v>
      </c>
      <c r="D37" s="96"/>
      <c r="E37" s="186"/>
      <c r="F37" s="85"/>
    </row>
    <row r="38" spans="2:6" ht="15">
      <c r="B38" s="278" t="s">
        <v>16</v>
      </c>
      <c r="C38" s="279"/>
      <c r="D38" s="166" t="s">
        <v>64</v>
      </c>
      <c r="E38" s="280" t="s">
        <v>96</v>
      </c>
      <c r="F38" s="280"/>
    </row>
    <row r="39" spans="2:6" ht="36" customHeight="1">
      <c r="B39" s="189"/>
      <c r="C39" s="118" t="s">
        <v>187</v>
      </c>
      <c r="D39" s="204" t="s">
        <v>188</v>
      </c>
      <c r="E39" s="282"/>
      <c r="F39" s="283"/>
    </row>
    <row r="40" spans="2:6" ht="13.5" customHeight="1">
      <c r="B40" s="190"/>
      <c r="C40" s="106" t="s">
        <v>181</v>
      </c>
      <c r="D40" s="207" t="s">
        <v>189</v>
      </c>
      <c r="E40" s="284"/>
      <c r="F40" s="285"/>
    </row>
    <row r="41" spans="2:6" ht="28.5" customHeight="1">
      <c r="B41" s="190"/>
      <c r="C41" s="188" t="s">
        <v>182</v>
      </c>
      <c r="D41" s="208" t="s">
        <v>189</v>
      </c>
      <c r="E41" s="284"/>
      <c r="F41" s="285"/>
    </row>
    <row r="42" spans="2:6" ht="13.5" customHeight="1">
      <c r="B42" s="190"/>
      <c r="C42" s="191" t="s">
        <v>183</v>
      </c>
      <c r="D42" s="207" t="s">
        <v>189</v>
      </c>
      <c r="E42" s="284"/>
      <c r="F42" s="285"/>
    </row>
    <row r="43" spans="2:6" ht="13.5" customHeight="1">
      <c r="B43" s="190"/>
      <c r="C43" s="188" t="s">
        <v>184</v>
      </c>
      <c r="D43" s="208" t="s">
        <v>189</v>
      </c>
      <c r="E43" s="286"/>
      <c r="F43" s="287"/>
    </row>
    <row r="44" spans="2:6" ht="13.5" customHeight="1">
      <c r="B44" s="192"/>
      <c r="C44" s="193"/>
      <c r="D44" s="194"/>
      <c r="E44" s="195"/>
      <c r="F44" s="195"/>
    </row>
    <row r="45" spans="2:5" s="56" customFormat="1" ht="21.75" thickBot="1">
      <c r="B45" s="55" t="s">
        <v>50</v>
      </c>
      <c r="D45" s="57"/>
      <c r="E45" s="57"/>
    </row>
    <row r="46" spans="1:7" s="56" customFormat="1" ht="12.75" customHeight="1" thickBot="1" thickTop="1">
      <c r="A46" s="127"/>
      <c r="B46" s="128"/>
      <c r="C46" s="129"/>
      <c r="D46" s="130"/>
      <c r="E46" s="130"/>
      <c r="F46" s="129"/>
      <c r="G46" s="131"/>
    </row>
    <row r="47" spans="1:7" ht="41.25" customHeight="1" thickBot="1">
      <c r="A47" s="132"/>
      <c r="B47" s="291" t="s">
        <v>213</v>
      </c>
      <c r="C47" s="292"/>
      <c r="D47" s="292"/>
      <c r="E47" s="292"/>
      <c r="F47" s="293"/>
      <c r="G47" s="133"/>
    </row>
    <row r="48" spans="1:7" ht="21.75" customHeight="1">
      <c r="A48" s="132"/>
      <c r="B48" s="296" t="s">
        <v>216</v>
      </c>
      <c r="C48" s="296"/>
      <c r="D48" s="296"/>
      <c r="E48" s="296"/>
      <c r="F48" s="296"/>
      <c r="G48" s="133"/>
    </row>
    <row r="49" spans="1:7" ht="21.75" customHeight="1" thickBot="1">
      <c r="A49" s="134"/>
      <c r="B49" s="297" t="s">
        <v>218</v>
      </c>
      <c r="C49" s="297"/>
      <c r="D49" s="297"/>
      <c r="E49" s="297"/>
      <c r="F49" s="297"/>
      <c r="G49" s="135"/>
    </row>
    <row r="50" spans="2:6" ht="12" customHeight="1" thickBot="1" thickTop="1">
      <c r="B50" s="202"/>
      <c r="C50" s="202"/>
      <c r="D50" s="202"/>
      <c r="E50" s="202"/>
      <c r="F50" s="202"/>
    </row>
    <row r="51" spans="2:6" ht="21.75" customHeight="1" thickBot="1">
      <c r="B51" s="276" t="s">
        <v>214</v>
      </c>
      <c r="C51" s="277"/>
      <c r="D51" s="90"/>
      <c r="E51" s="88" t="s">
        <v>65</v>
      </c>
      <c r="F51" s="82"/>
    </row>
    <row r="52" spans="2:6" ht="23.25" customHeight="1">
      <c r="B52" s="281" t="s">
        <v>197</v>
      </c>
      <c r="C52" s="43" t="s">
        <v>107</v>
      </c>
      <c r="D52" s="116"/>
      <c r="E52" s="50" t="s">
        <v>106</v>
      </c>
      <c r="F52" s="98"/>
    </row>
    <row r="53" spans="2:6" ht="21" customHeight="1">
      <c r="B53" s="281"/>
      <c r="C53" s="43" t="s">
        <v>108</v>
      </c>
      <c r="D53" s="304"/>
      <c r="E53" s="305"/>
      <c r="F53" s="306"/>
    </row>
    <row r="54" spans="2:6" ht="23.25" customHeight="1">
      <c r="B54" s="288" t="s">
        <v>62</v>
      </c>
      <c r="C54" s="43" t="s">
        <v>110</v>
      </c>
      <c r="D54" s="97"/>
      <c r="E54" s="50" t="s">
        <v>106</v>
      </c>
      <c r="F54" s="98"/>
    </row>
    <row r="55" spans="2:6" ht="46.5" customHeight="1">
      <c r="B55" s="290"/>
      <c r="C55" s="43" t="s">
        <v>111</v>
      </c>
      <c r="D55" s="307"/>
      <c r="E55" s="308"/>
      <c r="F55" s="309"/>
    </row>
    <row r="56" spans="2:6" ht="18" customHeight="1">
      <c r="B56" s="278" t="s">
        <v>16</v>
      </c>
      <c r="C56" s="279"/>
      <c r="D56" s="201" t="s">
        <v>64</v>
      </c>
      <c r="E56" s="280" t="s">
        <v>96</v>
      </c>
      <c r="F56" s="280"/>
    </row>
    <row r="57" spans="2:6" ht="13.5">
      <c r="B57" s="260" t="s">
        <v>197</v>
      </c>
      <c r="C57" s="105" t="s">
        <v>192</v>
      </c>
      <c r="D57" s="204" t="s">
        <v>198</v>
      </c>
      <c r="E57" s="282"/>
      <c r="F57" s="283"/>
    </row>
    <row r="58" spans="2:6" ht="13.5">
      <c r="B58" s="262"/>
      <c r="C58" s="33" t="s">
        <v>193</v>
      </c>
      <c r="D58" s="205" t="s">
        <v>63</v>
      </c>
      <c r="E58" s="284"/>
      <c r="F58" s="285"/>
    </row>
    <row r="59" spans="2:6" ht="13.5">
      <c r="B59" s="260" t="s">
        <v>62</v>
      </c>
      <c r="C59" s="105" t="s">
        <v>194</v>
      </c>
      <c r="D59" s="206" t="s">
        <v>199</v>
      </c>
      <c r="E59" s="284"/>
      <c r="F59" s="285"/>
    </row>
    <row r="60" spans="2:6" ht="13.5">
      <c r="B60" s="262"/>
      <c r="C60" s="33" t="s">
        <v>195</v>
      </c>
      <c r="D60" s="205" t="s">
        <v>196</v>
      </c>
      <c r="E60" s="286"/>
      <c r="F60" s="287"/>
    </row>
  </sheetData>
  <sheetProtection/>
  <mergeCells count="35">
    <mergeCell ref="B56:C56"/>
    <mergeCell ref="E56:F56"/>
    <mergeCell ref="B13:C13"/>
    <mergeCell ref="B57:B58"/>
    <mergeCell ref="E57:F60"/>
    <mergeCell ref="B59:B60"/>
    <mergeCell ref="B49:F49"/>
    <mergeCell ref="B51:C51"/>
    <mergeCell ref="E39:F43"/>
    <mergeCell ref="B30:F30"/>
    <mergeCell ref="B1:F1"/>
    <mergeCell ref="B9:F9"/>
    <mergeCell ref="B10:F10"/>
    <mergeCell ref="B20:B22"/>
    <mergeCell ref="B23:B25"/>
    <mergeCell ref="B54:B55"/>
    <mergeCell ref="D55:F55"/>
    <mergeCell ref="D2:F2"/>
    <mergeCell ref="D3:F3"/>
    <mergeCell ref="B11:F11"/>
    <mergeCell ref="B52:B53"/>
    <mergeCell ref="D53:F53"/>
    <mergeCell ref="B47:F47"/>
    <mergeCell ref="B48:F48"/>
    <mergeCell ref="B29:F29"/>
    <mergeCell ref="B34:B36"/>
    <mergeCell ref="D4:E4"/>
    <mergeCell ref="B38:C38"/>
    <mergeCell ref="E38:F38"/>
    <mergeCell ref="B14:B15"/>
    <mergeCell ref="B16:B18"/>
    <mergeCell ref="B19:C19"/>
    <mergeCell ref="E19:F19"/>
    <mergeCell ref="E20:F25"/>
    <mergeCell ref="B33:C33"/>
  </mergeCells>
  <dataValidations count="6">
    <dataValidation type="list" allowBlank="1" showInputMessage="1" showErrorMessage="1" sqref="F13 F51">
      <formula1>"①,②,①②両方"</formula1>
    </dataValidation>
    <dataValidation type="list" allowBlank="1" showInputMessage="1" showErrorMessage="1" sqref="D13 D51 D33:D37 D16:D18">
      <formula1>"有,無"</formula1>
    </dataValidation>
    <dataValidation showInputMessage="1" showErrorMessage="1" sqref="F33"/>
    <dataValidation type="list" allowBlank="1" showInputMessage="1" showErrorMessage="1" sqref="D52">
      <formula1>"老人ホーム,障がい者施設,その他"</formula1>
    </dataValidation>
    <dataValidation type="list" allowBlank="1" showInputMessage="1" showErrorMessage="1" sqref="D54">
      <formula1>"リサイクル活動,ボランティア活動,清掃活動,その他"</formula1>
    </dataValidation>
    <dataValidation type="list" allowBlank="1" showInputMessage="1" showErrorMessage="1" sqref="D57:D60 D39:D43 D20:D25">
      <formula1>"□,☑"</formula1>
    </dataValidation>
  </dataValidations>
  <printOptions horizontalCentered="1"/>
  <pageMargins left="0.7086614173228347" right="0.7086614173228347" top="0.7480314960629921" bottom="0.7480314960629921" header="0.31496062992125984" footer="0.31496062992125984"/>
  <pageSetup cellComments="asDisplayed" horizontalDpi="600" verticalDpi="600" orientation="portrait" paperSize="9" scale="6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D81"/>
  <sheetViews>
    <sheetView view="pageBreakPreview" zoomScale="80" zoomScaleSheetLayoutView="80" zoomScalePageLayoutView="0" workbookViewId="0" topLeftCell="A1">
      <selection activeCell="C3" sqref="C3"/>
    </sheetView>
  </sheetViews>
  <sheetFormatPr defaultColWidth="9.140625" defaultRowHeight="15"/>
  <cols>
    <col min="1" max="1" width="2.421875" style="0" customWidth="1"/>
    <col min="2" max="2" width="53.00390625" style="0" customWidth="1"/>
    <col min="3" max="3" width="51.421875" style="1" customWidth="1"/>
    <col min="4" max="4" width="58.28125" style="0" bestFit="1" customWidth="1"/>
    <col min="5" max="5" width="56.57421875" style="0" bestFit="1" customWidth="1"/>
  </cols>
  <sheetData>
    <row r="1" spans="1:4" s="226" customFormat="1" ht="21.75" customHeight="1">
      <c r="A1" s="337" t="s">
        <v>127</v>
      </c>
      <c r="B1" s="337"/>
      <c r="C1" s="337"/>
      <c r="D1" s="337"/>
    </row>
    <row r="2" spans="1:4" s="229" customFormat="1" ht="17.25">
      <c r="A2" s="227"/>
      <c r="B2" s="228" t="s">
        <v>274</v>
      </c>
      <c r="C2" s="227"/>
      <c r="D2" s="227"/>
    </row>
    <row r="3" spans="1:4" s="229" customFormat="1" ht="17.25">
      <c r="A3" s="227"/>
      <c r="B3" s="228" t="s">
        <v>276</v>
      </c>
      <c r="C3" s="227"/>
      <c r="D3" s="227"/>
    </row>
    <row r="4" spans="1:4" s="229" customFormat="1" ht="17.25">
      <c r="A4" s="227"/>
      <c r="B4" s="228" t="s">
        <v>275</v>
      </c>
      <c r="C4" s="227"/>
      <c r="D4" s="227"/>
    </row>
    <row r="5" spans="2:3" s="219" customFormat="1" ht="19.5" thickBot="1">
      <c r="B5" s="217" t="s">
        <v>1</v>
      </c>
      <c r="C5" s="218"/>
    </row>
    <row r="6" spans="2:4" ht="24.75" customHeight="1" thickBot="1">
      <c r="B6" s="315" t="s">
        <v>235</v>
      </c>
      <c r="C6" s="316"/>
      <c r="D6" s="317"/>
    </row>
    <row r="7" spans="2:4" ht="24.75" customHeight="1">
      <c r="B7" s="314" t="s">
        <v>237</v>
      </c>
      <c r="C7" s="314"/>
      <c r="D7" s="314"/>
    </row>
    <row r="8" spans="2:4" s="3" customFormat="1" ht="13.5">
      <c r="B8" s="35" t="s">
        <v>133</v>
      </c>
      <c r="C8" s="7" t="s">
        <v>20</v>
      </c>
      <c r="D8" s="210" t="s">
        <v>16</v>
      </c>
    </row>
    <row r="9" spans="2:4" ht="13.5">
      <c r="B9" s="155" t="s">
        <v>238</v>
      </c>
      <c r="C9" s="30" t="s">
        <v>240</v>
      </c>
      <c r="D9" s="32" t="s">
        <v>17</v>
      </c>
    </row>
    <row r="10" spans="2:4" ht="13.5">
      <c r="B10" s="17" t="s">
        <v>239</v>
      </c>
      <c r="C10" s="26" t="s">
        <v>241</v>
      </c>
      <c r="D10" s="33" t="s">
        <v>18</v>
      </c>
    </row>
    <row r="11" spans="2:4" ht="24.75" customHeight="1">
      <c r="B11" s="325" t="s">
        <v>203</v>
      </c>
      <c r="C11" s="326"/>
      <c r="D11" s="327"/>
    </row>
    <row r="12" spans="2:4" s="3" customFormat="1" ht="13.5">
      <c r="B12" s="35" t="s">
        <v>133</v>
      </c>
      <c r="C12" s="157" t="s">
        <v>20</v>
      </c>
      <c r="D12" s="210" t="s">
        <v>16</v>
      </c>
    </row>
    <row r="13" spans="2:4" ht="13.5">
      <c r="B13" s="155" t="s">
        <v>243</v>
      </c>
      <c r="C13" s="156" t="s">
        <v>241</v>
      </c>
      <c r="D13" s="328" t="s">
        <v>21</v>
      </c>
    </row>
    <row r="14" spans="2:4" ht="13.5">
      <c r="B14" s="16" t="s">
        <v>244</v>
      </c>
      <c r="C14" s="15" t="s">
        <v>242</v>
      </c>
      <c r="D14" s="328"/>
    </row>
    <row r="15" spans="2:4" ht="27">
      <c r="B15" s="20" t="s">
        <v>19</v>
      </c>
      <c r="C15" s="21" t="s">
        <v>23</v>
      </c>
      <c r="D15" s="34" t="s">
        <v>22</v>
      </c>
    </row>
    <row r="16" spans="2:4" ht="13.5" customHeight="1">
      <c r="B16" s="159"/>
      <c r="D16" s="19"/>
    </row>
    <row r="17" spans="2:3" s="219" customFormat="1" ht="19.5" thickBot="1">
      <c r="B17" s="220" t="s">
        <v>32</v>
      </c>
      <c r="C17" s="218"/>
    </row>
    <row r="18" spans="2:4" ht="24.75" customHeight="1" thickBot="1">
      <c r="B18" s="315" t="s">
        <v>245</v>
      </c>
      <c r="C18" s="316"/>
      <c r="D18" s="317"/>
    </row>
    <row r="19" spans="2:4" ht="24.75" customHeight="1">
      <c r="B19" s="314" t="s">
        <v>251</v>
      </c>
      <c r="C19" s="314"/>
      <c r="D19" s="314"/>
    </row>
    <row r="20" spans="2:4" s="3" customFormat="1" ht="13.5">
      <c r="B20" s="35" t="s">
        <v>133</v>
      </c>
      <c r="C20" s="7" t="s">
        <v>20</v>
      </c>
      <c r="D20" s="210" t="s">
        <v>16</v>
      </c>
    </row>
    <row r="21" spans="2:4" ht="27">
      <c r="B21" s="113" t="s">
        <v>248</v>
      </c>
      <c r="C21" s="30" t="s">
        <v>246</v>
      </c>
      <c r="D21" s="32" t="s">
        <v>22</v>
      </c>
    </row>
    <row r="22" spans="2:4" ht="27">
      <c r="B22" s="27" t="s">
        <v>249</v>
      </c>
      <c r="C22" s="27" t="s">
        <v>247</v>
      </c>
      <c r="D22" s="32" t="s">
        <v>59</v>
      </c>
    </row>
    <row r="23" spans="2:4" ht="13.5">
      <c r="B23" s="158" t="s">
        <v>250</v>
      </c>
      <c r="C23" s="26" t="s">
        <v>24</v>
      </c>
      <c r="D23" s="33" t="s">
        <v>30</v>
      </c>
    </row>
    <row r="24" spans="2:4" ht="24.75" customHeight="1">
      <c r="B24" s="310" t="s">
        <v>29</v>
      </c>
      <c r="C24" s="310"/>
      <c r="D24" s="310"/>
    </row>
    <row r="25" spans="2:4" s="3" customFormat="1" ht="13.5">
      <c r="B25" s="35" t="s">
        <v>133</v>
      </c>
      <c r="C25" s="7" t="s">
        <v>20</v>
      </c>
      <c r="D25" s="210" t="s">
        <v>16</v>
      </c>
    </row>
    <row r="26" spans="2:4" ht="13.5">
      <c r="B26" s="29" t="s">
        <v>252</v>
      </c>
      <c r="C26" s="30" t="s">
        <v>254</v>
      </c>
      <c r="D26" s="31" t="s">
        <v>31</v>
      </c>
    </row>
    <row r="27" spans="2:4" ht="27">
      <c r="B27" s="27" t="s">
        <v>138</v>
      </c>
      <c r="C27" s="27" t="s">
        <v>247</v>
      </c>
      <c r="D27" s="32" t="s">
        <v>158</v>
      </c>
    </row>
    <row r="28" spans="2:4" ht="13.5">
      <c r="B28" s="28" t="s">
        <v>253</v>
      </c>
      <c r="C28" s="25" t="s">
        <v>255</v>
      </c>
      <c r="D28" s="32"/>
    </row>
    <row r="29" spans="2:4" ht="27">
      <c r="B29" s="18"/>
      <c r="C29" s="26" t="s">
        <v>256</v>
      </c>
      <c r="D29" s="33"/>
    </row>
    <row r="30" ht="11.25" customHeight="1"/>
    <row r="31" spans="2:3" s="219" customFormat="1" ht="19.5" thickBot="1">
      <c r="B31" s="219" t="s">
        <v>33</v>
      </c>
      <c r="C31" s="218"/>
    </row>
    <row r="32" spans="2:4" ht="24.75" customHeight="1" thickBot="1">
      <c r="B32" s="315" t="s">
        <v>2</v>
      </c>
      <c r="C32" s="316"/>
      <c r="D32" s="317"/>
    </row>
    <row r="33" spans="2:4" ht="24.75" customHeight="1">
      <c r="B33" s="314" t="s">
        <v>137</v>
      </c>
      <c r="C33" s="314"/>
      <c r="D33" s="314"/>
    </row>
    <row r="34" spans="2:4" s="3" customFormat="1" ht="13.5">
      <c r="B34" s="35" t="s">
        <v>133</v>
      </c>
      <c r="C34" s="7" t="s">
        <v>20</v>
      </c>
      <c r="D34" s="210" t="s">
        <v>16</v>
      </c>
    </row>
    <row r="35" spans="2:4" ht="18.75" customHeight="1">
      <c r="B35" s="122" t="s">
        <v>35</v>
      </c>
      <c r="C35" s="118" t="s">
        <v>46</v>
      </c>
      <c r="D35" s="31" t="s">
        <v>34</v>
      </c>
    </row>
    <row r="36" spans="2:4" ht="21.75" customHeight="1">
      <c r="B36" s="123" t="s">
        <v>36</v>
      </c>
      <c r="C36" s="338" t="s">
        <v>277</v>
      </c>
      <c r="D36" s="32" t="s">
        <v>37</v>
      </c>
    </row>
    <row r="37" spans="2:4" ht="21.75" customHeight="1">
      <c r="B37" s="123" t="s">
        <v>42</v>
      </c>
      <c r="C37" s="339"/>
      <c r="D37" s="32" t="s">
        <v>38</v>
      </c>
    </row>
    <row r="38" spans="2:4" ht="21.75" customHeight="1">
      <c r="B38" s="124" t="s">
        <v>43</v>
      </c>
      <c r="C38" s="340"/>
      <c r="D38" s="33" t="s">
        <v>49</v>
      </c>
    </row>
    <row r="39" spans="2:4" ht="24.75" customHeight="1">
      <c r="B39" s="310" t="s">
        <v>144</v>
      </c>
      <c r="C39" s="310"/>
      <c r="D39" s="310"/>
    </row>
    <row r="40" spans="2:4" s="3" customFormat="1" ht="13.5">
      <c r="B40" s="35" t="s">
        <v>133</v>
      </c>
      <c r="C40" s="7" t="s">
        <v>20</v>
      </c>
      <c r="D40" s="210" t="s">
        <v>16</v>
      </c>
    </row>
    <row r="41" spans="2:4" ht="27">
      <c r="B41" s="332" t="s">
        <v>259</v>
      </c>
      <c r="C41" s="37" t="s">
        <v>278</v>
      </c>
      <c r="D41" s="38" t="s">
        <v>39</v>
      </c>
    </row>
    <row r="42" spans="2:4" ht="13.5">
      <c r="B42" s="333"/>
      <c r="C42" s="25" t="s">
        <v>257</v>
      </c>
      <c r="D42" s="39" t="s">
        <v>128</v>
      </c>
    </row>
    <row r="43" spans="2:4" ht="27">
      <c r="B43" s="125" t="s">
        <v>260</v>
      </c>
      <c r="C43" s="26" t="s">
        <v>258</v>
      </c>
      <c r="D43" s="40" t="s">
        <v>40</v>
      </c>
    </row>
    <row r="45" spans="2:3" s="219" customFormat="1" ht="19.5" thickBot="1">
      <c r="B45" s="219" t="s">
        <v>44</v>
      </c>
      <c r="C45" s="218"/>
    </row>
    <row r="46" spans="2:4" ht="27.75" customHeight="1" thickBot="1">
      <c r="B46" s="315" t="s">
        <v>261</v>
      </c>
      <c r="C46" s="316"/>
      <c r="D46" s="317"/>
    </row>
    <row r="47" spans="2:4" ht="21.75" customHeight="1">
      <c r="B47" s="314" t="s">
        <v>140</v>
      </c>
      <c r="C47" s="314"/>
      <c r="D47" s="314"/>
    </row>
    <row r="48" spans="2:4" s="3" customFormat="1" ht="13.5">
      <c r="B48" s="35" t="s">
        <v>133</v>
      </c>
      <c r="C48" s="99" t="s">
        <v>20</v>
      </c>
      <c r="D48" s="210" t="s">
        <v>16</v>
      </c>
    </row>
    <row r="49" spans="2:4" ht="27">
      <c r="B49" s="110" t="s">
        <v>262</v>
      </c>
      <c r="C49" s="230" t="s">
        <v>263</v>
      </c>
      <c r="D49" s="126" t="s">
        <v>142</v>
      </c>
    </row>
    <row r="50" spans="2:4" ht="13.5">
      <c r="B50" s="111"/>
      <c r="C50" s="231" t="s">
        <v>264</v>
      </c>
      <c r="D50" s="111" t="s">
        <v>45</v>
      </c>
    </row>
    <row r="51" spans="2:4" ht="21.75" customHeight="1">
      <c r="B51" s="310" t="s">
        <v>141</v>
      </c>
      <c r="C51" s="310"/>
      <c r="D51" s="310"/>
    </row>
    <row r="52" spans="2:4" s="3" customFormat="1" ht="13.5">
      <c r="B52" s="35" t="s">
        <v>133</v>
      </c>
      <c r="C52" s="99" t="s">
        <v>20</v>
      </c>
      <c r="D52" s="210" t="s">
        <v>16</v>
      </c>
    </row>
    <row r="53" spans="2:4" ht="13.5">
      <c r="B53" s="105" t="s">
        <v>265</v>
      </c>
      <c r="C53" s="318" t="s">
        <v>279</v>
      </c>
      <c r="D53" s="31" t="s">
        <v>37</v>
      </c>
    </row>
    <row r="54" spans="2:4" ht="13.5">
      <c r="B54" s="106" t="s">
        <v>266</v>
      </c>
      <c r="C54" s="319"/>
      <c r="D54" s="32" t="s">
        <v>47</v>
      </c>
    </row>
    <row r="55" spans="2:4" ht="13.5">
      <c r="B55" s="18" t="s">
        <v>267</v>
      </c>
      <c r="C55" s="104" t="s">
        <v>268</v>
      </c>
      <c r="D55" s="33" t="s">
        <v>48</v>
      </c>
    </row>
    <row r="57" spans="1:4" s="219" customFormat="1" ht="19.5" thickBot="1">
      <c r="A57" s="221"/>
      <c r="B57" s="221" t="s">
        <v>163</v>
      </c>
      <c r="C57" s="222"/>
      <c r="D57" s="221"/>
    </row>
    <row r="58" spans="1:4" ht="27.75" customHeight="1" thickBot="1">
      <c r="A58" s="172"/>
      <c r="B58" s="329" t="s">
        <v>164</v>
      </c>
      <c r="C58" s="330"/>
      <c r="D58" s="331"/>
    </row>
    <row r="59" spans="1:4" ht="8.25" customHeight="1">
      <c r="A59" s="172"/>
      <c r="B59" s="173"/>
      <c r="C59" s="174"/>
      <c r="D59" s="173"/>
    </row>
    <row r="60" spans="1:4" s="3" customFormat="1" ht="13.5">
      <c r="A60" s="223"/>
      <c r="B60" s="175" t="s">
        <v>133</v>
      </c>
      <c r="C60" s="176" t="s">
        <v>20</v>
      </c>
      <c r="D60" s="224" t="s">
        <v>16</v>
      </c>
    </row>
    <row r="61" spans="1:4" ht="13.5" customHeight="1">
      <c r="A61" s="172"/>
      <c r="B61" s="335" t="s">
        <v>165</v>
      </c>
      <c r="C61" s="335" t="s">
        <v>166</v>
      </c>
      <c r="D61" s="32" t="s">
        <v>272</v>
      </c>
    </row>
    <row r="62" spans="1:4" ht="13.5" customHeight="1">
      <c r="A62" s="172"/>
      <c r="B62" s="336"/>
      <c r="C62" s="336"/>
      <c r="D62" s="190" t="s">
        <v>269</v>
      </c>
    </row>
    <row r="63" spans="1:4" ht="13.5">
      <c r="A63" s="172"/>
      <c r="B63" s="322"/>
      <c r="C63" s="322"/>
      <c r="D63" s="190" t="s">
        <v>273</v>
      </c>
    </row>
    <row r="64" spans="1:4" ht="13.5" customHeight="1">
      <c r="A64" s="172"/>
      <c r="B64" s="177" t="s">
        <v>167</v>
      </c>
      <c r="C64" s="177"/>
      <c r="D64" s="190" t="s">
        <v>271</v>
      </c>
    </row>
    <row r="65" spans="1:4" ht="13.5" customHeight="1">
      <c r="A65" s="172"/>
      <c r="B65" s="320" t="s">
        <v>168</v>
      </c>
      <c r="C65" s="321" t="s">
        <v>169</v>
      </c>
      <c r="D65" s="323" t="s">
        <v>45</v>
      </c>
    </row>
    <row r="66" spans="1:4" ht="13.5" customHeight="1">
      <c r="A66" s="172"/>
      <c r="B66" s="321"/>
      <c r="C66" s="322"/>
      <c r="D66" s="323"/>
    </row>
    <row r="67" spans="1:4" ht="13.5" customHeight="1">
      <c r="A67" s="172"/>
      <c r="B67" s="321" t="s">
        <v>170</v>
      </c>
      <c r="C67" s="321" t="s">
        <v>171</v>
      </c>
      <c r="D67" s="323" t="s">
        <v>270</v>
      </c>
    </row>
    <row r="68" spans="1:4" ht="13.5">
      <c r="A68" s="172"/>
      <c r="B68" s="324"/>
      <c r="C68" s="324"/>
      <c r="D68" s="334"/>
    </row>
    <row r="70" spans="2:3" s="219" customFormat="1" ht="19.5" thickBot="1">
      <c r="B70" s="219" t="s">
        <v>50</v>
      </c>
      <c r="C70" s="218"/>
    </row>
    <row r="71" spans="2:4" ht="27.75" customHeight="1" thickBot="1">
      <c r="B71" s="311" t="s">
        <v>126</v>
      </c>
      <c r="C71" s="312"/>
      <c r="D71" s="313"/>
    </row>
    <row r="72" spans="2:4" ht="25.5" customHeight="1">
      <c r="B72" s="314" t="s">
        <v>215</v>
      </c>
      <c r="C72" s="314"/>
      <c r="D72" s="314"/>
    </row>
    <row r="73" spans="2:4" s="3" customFormat="1" ht="13.5">
      <c r="B73" s="35" t="s">
        <v>133</v>
      </c>
      <c r="C73" s="99" t="s">
        <v>20</v>
      </c>
      <c r="D73" s="210" t="s">
        <v>16</v>
      </c>
    </row>
    <row r="74" spans="2:4" ht="13.5">
      <c r="B74" s="105" t="s">
        <v>51</v>
      </c>
      <c r="C74" s="100" t="s">
        <v>52</v>
      </c>
      <c r="D74" s="31" t="s">
        <v>113</v>
      </c>
    </row>
    <row r="75" spans="2:4" ht="13.5">
      <c r="B75" s="106" t="s">
        <v>129</v>
      </c>
      <c r="C75" s="101" t="s">
        <v>55</v>
      </c>
      <c r="D75" s="32" t="s">
        <v>58</v>
      </c>
    </row>
    <row r="76" spans="2:4" ht="13.5">
      <c r="B76" s="18" t="s">
        <v>53</v>
      </c>
      <c r="C76" s="102" t="s">
        <v>57</v>
      </c>
      <c r="D76" s="33"/>
    </row>
    <row r="77" spans="2:4" ht="24" customHeight="1">
      <c r="B77" s="310" t="s">
        <v>219</v>
      </c>
      <c r="C77" s="310"/>
      <c r="D77" s="310"/>
    </row>
    <row r="78" spans="2:4" s="3" customFormat="1" ht="13.5">
      <c r="B78" s="35" t="s">
        <v>133</v>
      </c>
      <c r="C78" s="112" t="s">
        <v>20</v>
      </c>
      <c r="D78" s="210" t="s">
        <v>16</v>
      </c>
    </row>
    <row r="79" spans="2:4" ht="40.5">
      <c r="B79" s="107" t="s">
        <v>51</v>
      </c>
      <c r="C79" s="103" t="s">
        <v>56</v>
      </c>
      <c r="D79" s="31" t="s">
        <v>113</v>
      </c>
    </row>
    <row r="80" spans="2:4" ht="13.5">
      <c r="B80" s="108" t="s">
        <v>54</v>
      </c>
      <c r="C80" s="101" t="s">
        <v>55</v>
      </c>
      <c r="D80" s="32" t="s">
        <v>58</v>
      </c>
    </row>
    <row r="81" spans="2:4" ht="13.5">
      <c r="B81" s="109" t="s">
        <v>53</v>
      </c>
      <c r="C81" s="104" t="s">
        <v>57</v>
      </c>
      <c r="D81" s="33"/>
    </row>
  </sheetData>
  <sheetProtection/>
  <mergeCells count="29">
    <mergeCell ref="B7:D7"/>
    <mergeCell ref="B61:B63"/>
    <mergeCell ref="C61:C63"/>
    <mergeCell ref="B39:D39"/>
    <mergeCell ref="B33:D33"/>
    <mergeCell ref="A1:D1"/>
    <mergeCell ref="B6:D6"/>
    <mergeCell ref="B18:D18"/>
    <mergeCell ref="B19:D19"/>
    <mergeCell ref="C36:C38"/>
    <mergeCell ref="B67:B68"/>
    <mergeCell ref="B11:D11"/>
    <mergeCell ref="B24:D24"/>
    <mergeCell ref="D13:D14"/>
    <mergeCell ref="B32:D32"/>
    <mergeCell ref="B58:D58"/>
    <mergeCell ref="B41:B42"/>
    <mergeCell ref="C67:C68"/>
    <mergeCell ref="D67:D68"/>
    <mergeCell ref="B77:D77"/>
    <mergeCell ref="B71:D71"/>
    <mergeCell ref="B72:D72"/>
    <mergeCell ref="B46:D46"/>
    <mergeCell ref="B47:D47"/>
    <mergeCell ref="B51:D51"/>
    <mergeCell ref="C53:C54"/>
    <mergeCell ref="B65:B66"/>
    <mergeCell ref="C65:C66"/>
    <mergeCell ref="D65:D66"/>
  </mergeCells>
  <printOptions/>
  <pageMargins left="0.7" right="0.7" top="0.75" bottom="0.75" header="0.3" footer="0.3"/>
  <pageSetup fitToHeight="0"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J118"/>
  <sheetViews>
    <sheetView view="pageBreakPreview" zoomScaleSheetLayoutView="100" zoomScalePageLayoutView="0" workbookViewId="0" topLeftCell="A37">
      <selection activeCell="J54" sqref="J54"/>
    </sheetView>
  </sheetViews>
  <sheetFormatPr defaultColWidth="9.140625" defaultRowHeight="15"/>
  <cols>
    <col min="1" max="1" width="1.7109375" style="0" customWidth="1"/>
    <col min="2" max="2" width="3.8515625" style="3" customWidth="1"/>
    <col min="3" max="3" width="53.00390625" style="0" customWidth="1"/>
    <col min="4" max="4" width="13.7109375" style="0" customWidth="1"/>
    <col min="5" max="5" width="14.421875" style="0" customWidth="1"/>
    <col min="6" max="6" width="22.421875" style="0" customWidth="1"/>
    <col min="7" max="7" width="1.7109375" style="0" customWidth="1"/>
  </cols>
  <sheetData>
    <row r="1" spans="2:6" ht="29.25" customHeight="1">
      <c r="B1" s="341" t="s">
        <v>210</v>
      </c>
      <c r="C1" s="341"/>
      <c r="D1" s="341"/>
      <c r="E1" s="341"/>
      <c r="F1" s="341"/>
    </row>
    <row r="2" spans="3:6" ht="17.25" customHeight="1">
      <c r="C2" s="65" t="s">
        <v>97</v>
      </c>
      <c r="D2" s="300" t="s">
        <v>222</v>
      </c>
      <c r="E2" s="300"/>
      <c r="F2" s="300"/>
    </row>
    <row r="3" spans="3:6" ht="17.25" customHeight="1">
      <c r="C3" s="65" t="s">
        <v>98</v>
      </c>
      <c r="D3" s="300" t="s">
        <v>289</v>
      </c>
      <c r="E3" s="300"/>
      <c r="F3" s="300"/>
    </row>
    <row r="4" spans="4:6" ht="13.5">
      <c r="D4" s="301" t="s">
        <v>104</v>
      </c>
      <c r="E4" s="301"/>
      <c r="F4" s="71" t="s">
        <v>105</v>
      </c>
    </row>
    <row r="5" spans="2:5" s="56" customFormat="1" ht="21.75" thickBot="1">
      <c r="B5" s="55" t="s">
        <v>1</v>
      </c>
      <c r="D5" s="57"/>
      <c r="E5" s="57"/>
    </row>
    <row r="6" spans="1:7" s="56" customFormat="1" ht="10.5" customHeight="1" thickBot="1" thickTop="1">
      <c r="A6" s="127"/>
      <c r="B6" s="128"/>
      <c r="C6" s="129"/>
      <c r="D6" s="130"/>
      <c r="E6" s="130"/>
      <c r="F6" s="129"/>
      <c r="G6" s="131"/>
    </row>
    <row r="7" spans="1:7" ht="15.75" thickBot="1">
      <c r="A7" s="132"/>
      <c r="B7" s="342" t="s">
        <v>232</v>
      </c>
      <c r="C7" s="343"/>
      <c r="D7" s="343"/>
      <c r="E7" s="343"/>
      <c r="F7" s="344"/>
      <c r="G7" s="133"/>
    </row>
    <row r="8" spans="1:7" ht="15">
      <c r="A8" s="132"/>
      <c r="B8" s="296" t="s">
        <v>66</v>
      </c>
      <c r="C8" s="296"/>
      <c r="D8" s="296"/>
      <c r="E8" s="296"/>
      <c r="F8" s="296"/>
      <c r="G8" s="133"/>
    </row>
    <row r="9" spans="1:7" ht="15.75" thickBot="1">
      <c r="A9" s="134"/>
      <c r="B9" s="297" t="s">
        <v>67</v>
      </c>
      <c r="C9" s="297"/>
      <c r="D9" s="297"/>
      <c r="E9" s="297"/>
      <c r="F9" s="297"/>
      <c r="G9" s="135"/>
    </row>
    <row r="10" spans="2:6" ht="12" customHeight="1" thickTop="1">
      <c r="B10" s="120"/>
      <c r="C10" s="120"/>
      <c r="D10" s="120"/>
      <c r="E10" s="120"/>
      <c r="F10" s="120"/>
    </row>
    <row r="11" spans="2:6" ht="21">
      <c r="B11" s="351" t="s">
        <v>60</v>
      </c>
      <c r="C11" s="352"/>
      <c r="D11" s="53" t="s">
        <v>103</v>
      </c>
      <c r="E11" s="88" t="s">
        <v>65</v>
      </c>
      <c r="F11" s="82" t="s">
        <v>117</v>
      </c>
    </row>
    <row r="12" spans="2:6" ht="18.75">
      <c r="B12" s="281" t="s">
        <v>61</v>
      </c>
      <c r="C12" s="43" t="s">
        <v>74</v>
      </c>
      <c r="D12" s="82" t="s">
        <v>103</v>
      </c>
      <c r="E12" s="51" t="s">
        <v>82</v>
      </c>
      <c r="F12" s="92">
        <v>500</v>
      </c>
    </row>
    <row r="13" spans="2:6" ht="22.5" customHeight="1">
      <c r="B13" s="281"/>
      <c r="C13" s="43" t="s">
        <v>83</v>
      </c>
      <c r="D13" s="87">
        <v>44531</v>
      </c>
      <c r="E13" s="50" t="s">
        <v>85</v>
      </c>
      <c r="F13" s="93">
        <v>400</v>
      </c>
    </row>
    <row r="14" spans="2:6" ht="18.75">
      <c r="B14" s="288" t="s">
        <v>62</v>
      </c>
      <c r="C14" s="43" t="s">
        <v>86</v>
      </c>
      <c r="D14" s="87"/>
      <c r="E14" s="50" t="s">
        <v>84</v>
      </c>
      <c r="F14" s="86"/>
    </row>
    <row r="15" spans="2:6" ht="18.75">
      <c r="B15" s="290"/>
      <c r="C15" s="43" t="s">
        <v>118</v>
      </c>
      <c r="D15" s="87"/>
      <c r="E15" s="80"/>
      <c r="F15" s="81"/>
    </row>
    <row r="16" spans="2:6" ht="15">
      <c r="B16" s="278" t="s">
        <v>16</v>
      </c>
      <c r="C16" s="279"/>
      <c r="D16" s="119" t="s">
        <v>64</v>
      </c>
      <c r="E16" s="280" t="s">
        <v>96</v>
      </c>
      <c r="F16" s="280"/>
    </row>
    <row r="17" spans="2:6" ht="15">
      <c r="B17" s="260" t="s">
        <v>61</v>
      </c>
      <c r="C17" s="105" t="s">
        <v>17</v>
      </c>
      <c r="D17" s="46" t="s">
        <v>124</v>
      </c>
      <c r="E17" s="345" t="s">
        <v>288</v>
      </c>
      <c r="F17" s="346"/>
    </row>
    <row r="18" spans="2:6" ht="15">
      <c r="B18" s="262"/>
      <c r="C18" s="160" t="s">
        <v>18</v>
      </c>
      <c r="D18" s="225" t="s">
        <v>63</v>
      </c>
      <c r="E18" s="347"/>
      <c r="F18" s="348"/>
    </row>
    <row r="19" spans="2:6" ht="13.5" customHeight="1">
      <c r="B19" s="261" t="s">
        <v>62</v>
      </c>
      <c r="C19" s="113" t="s">
        <v>21</v>
      </c>
      <c r="D19" s="48" t="s">
        <v>63</v>
      </c>
      <c r="E19" s="347"/>
      <c r="F19" s="348"/>
    </row>
    <row r="20" spans="2:6" ht="13.5" customHeight="1">
      <c r="B20" s="262"/>
      <c r="C20" s="34" t="s">
        <v>22</v>
      </c>
      <c r="D20" s="47" t="s">
        <v>63</v>
      </c>
      <c r="E20" s="349"/>
      <c r="F20" s="350"/>
    </row>
    <row r="21" ht="15"/>
    <row r="22" spans="2:5" s="56" customFormat="1" ht="21.75" thickBot="1">
      <c r="B22" s="55" t="s">
        <v>68</v>
      </c>
      <c r="D22" s="57"/>
      <c r="E22" s="57"/>
    </row>
    <row r="23" spans="1:7" s="56" customFormat="1" ht="9" customHeight="1" thickBot="1" thickTop="1">
      <c r="A23" s="127"/>
      <c r="B23" s="128"/>
      <c r="C23" s="129"/>
      <c r="D23" s="130"/>
      <c r="E23" s="130"/>
      <c r="F23" s="129"/>
      <c r="G23" s="131"/>
    </row>
    <row r="24" spans="1:7" s="58" customFormat="1" ht="15" thickBot="1">
      <c r="A24" s="136"/>
      <c r="B24" s="342" t="s">
        <v>233</v>
      </c>
      <c r="C24" s="343"/>
      <c r="D24" s="343"/>
      <c r="E24" s="343"/>
      <c r="F24" s="344"/>
      <c r="G24" s="137"/>
    </row>
    <row r="25" spans="1:7" s="58" customFormat="1" ht="37.5" customHeight="1">
      <c r="A25" s="136"/>
      <c r="B25" s="296" t="s">
        <v>28</v>
      </c>
      <c r="C25" s="296"/>
      <c r="D25" s="296"/>
      <c r="E25" s="296"/>
      <c r="F25" s="296"/>
      <c r="G25" s="137"/>
    </row>
    <row r="26" spans="1:7" s="58" customFormat="1" ht="37.5" customHeight="1" thickBot="1">
      <c r="A26" s="138"/>
      <c r="B26" s="297" t="s">
        <v>29</v>
      </c>
      <c r="C26" s="297"/>
      <c r="D26" s="297"/>
      <c r="E26" s="297"/>
      <c r="F26" s="297"/>
      <c r="G26" s="139"/>
    </row>
    <row r="27" spans="2:6" s="58" customFormat="1" ht="6.75" customHeight="1" thickTop="1">
      <c r="B27" s="120"/>
      <c r="C27" s="120"/>
      <c r="D27" s="120"/>
      <c r="E27" s="120"/>
      <c r="F27" s="120"/>
    </row>
    <row r="28" spans="2:6" ht="21">
      <c r="B28" s="351" t="s">
        <v>60</v>
      </c>
      <c r="C28" s="353"/>
      <c r="D28" s="53" t="s">
        <v>103</v>
      </c>
      <c r="E28" s="41" t="s">
        <v>65</v>
      </c>
      <c r="F28" s="82" t="s">
        <v>112</v>
      </c>
    </row>
    <row r="29" spans="2:6" ht="18.75">
      <c r="B29" s="298" t="s">
        <v>286</v>
      </c>
      <c r="C29" s="299"/>
      <c r="D29" s="94">
        <v>50</v>
      </c>
      <c r="E29" s="45" t="s">
        <v>72</v>
      </c>
      <c r="F29" s="44"/>
    </row>
    <row r="30" spans="2:6" ht="18.75">
      <c r="B30" s="42" t="s">
        <v>61</v>
      </c>
      <c r="C30" s="43" t="s">
        <v>70</v>
      </c>
      <c r="D30" s="94"/>
      <c r="E30" s="95">
        <f>IF(D30&gt;0,D30/D29,"")</f>
      </c>
      <c r="F30" s="44"/>
    </row>
    <row r="31" spans="2:6" ht="18.75">
      <c r="B31" s="42" t="s">
        <v>62</v>
      </c>
      <c r="C31" s="43" t="s">
        <v>69</v>
      </c>
      <c r="D31" s="94">
        <v>25</v>
      </c>
      <c r="E31" s="95">
        <f>IF(D31&gt;0,D31/D29,"")</f>
        <v>0.5</v>
      </c>
      <c r="F31" s="44"/>
    </row>
    <row r="32" spans="2:6" ht="15">
      <c r="B32" s="278" t="s">
        <v>16</v>
      </c>
      <c r="C32" s="279"/>
      <c r="D32" s="119" t="s">
        <v>64</v>
      </c>
      <c r="E32" s="280" t="s">
        <v>96</v>
      </c>
      <c r="F32" s="280"/>
    </row>
    <row r="33" spans="2:6" ht="13.5" customHeight="1">
      <c r="B33" s="263" t="s">
        <v>61</v>
      </c>
      <c r="C33" s="105" t="s">
        <v>22</v>
      </c>
      <c r="D33" s="46" t="s">
        <v>63</v>
      </c>
      <c r="E33" s="345" t="s">
        <v>143</v>
      </c>
      <c r="F33" s="346"/>
    </row>
    <row r="34" spans="2:6" ht="13.5" customHeight="1">
      <c r="B34" s="263"/>
      <c r="C34" s="115" t="s">
        <v>59</v>
      </c>
      <c r="D34" s="49" t="s">
        <v>63</v>
      </c>
      <c r="E34" s="347"/>
      <c r="F34" s="348"/>
    </row>
    <row r="35" spans="2:6" ht="13.5" customHeight="1">
      <c r="B35" s="263"/>
      <c r="C35" s="33" t="s">
        <v>30</v>
      </c>
      <c r="D35" s="47" t="s">
        <v>63</v>
      </c>
      <c r="E35" s="347"/>
      <c r="F35" s="348"/>
    </row>
    <row r="36" spans="2:6" ht="13.5" customHeight="1">
      <c r="B36" s="263" t="s">
        <v>62</v>
      </c>
      <c r="C36" s="105" t="s">
        <v>31</v>
      </c>
      <c r="D36" s="48" t="s">
        <v>124</v>
      </c>
      <c r="E36" s="347"/>
      <c r="F36" s="348"/>
    </row>
    <row r="37" spans="2:6" ht="13.5" customHeight="1">
      <c r="B37" s="263"/>
      <c r="C37" s="33" t="s">
        <v>158</v>
      </c>
      <c r="D37" s="47" t="s">
        <v>124</v>
      </c>
      <c r="E37" s="349"/>
      <c r="F37" s="350"/>
    </row>
    <row r="38" ht="15"/>
    <row r="39" spans="2:3" s="56" customFormat="1" ht="21.75" thickBot="1">
      <c r="B39" s="56" t="s">
        <v>33</v>
      </c>
      <c r="C39" s="57"/>
    </row>
    <row r="40" spans="1:7" s="56" customFormat="1" ht="7.5" customHeight="1" thickBot="1" thickTop="1">
      <c r="A40" s="127"/>
      <c r="B40" s="129"/>
      <c r="C40" s="130"/>
      <c r="D40" s="129"/>
      <c r="E40" s="129"/>
      <c r="F40" s="129"/>
      <c r="G40" s="131"/>
    </row>
    <row r="41" spans="1:7" s="58" customFormat="1" ht="15" thickBot="1">
      <c r="A41" s="136"/>
      <c r="B41" s="291" t="s">
        <v>2</v>
      </c>
      <c r="C41" s="292"/>
      <c r="D41" s="292"/>
      <c r="E41" s="292"/>
      <c r="F41" s="293"/>
      <c r="G41" s="137"/>
    </row>
    <row r="42" spans="1:7" s="58" customFormat="1" ht="33.75" customHeight="1">
      <c r="A42" s="136"/>
      <c r="B42" s="294" t="s">
        <v>134</v>
      </c>
      <c r="C42" s="294"/>
      <c r="D42" s="294"/>
      <c r="E42" s="294"/>
      <c r="F42" s="294"/>
      <c r="G42" s="137"/>
    </row>
    <row r="43" spans="1:7" s="58" customFormat="1" ht="33.75" customHeight="1" thickBot="1">
      <c r="A43" s="138"/>
      <c r="B43" s="295" t="s">
        <v>148</v>
      </c>
      <c r="C43" s="295"/>
      <c r="D43" s="295"/>
      <c r="E43" s="295"/>
      <c r="F43" s="295"/>
      <c r="G43" s="139"/>
    </row>
    <row r="44" spans="2:6" s="58" customFormat="1" ht="7.5" customHeight="1" thickTop="1">
      <c r="B44" s="121"/>
      <c r="C44" s="121"/>
      <c r="D44" s="121"/>
      <c r="E44" s="121"/>
      <c r="F44" s="121"/>
    </row>
    <row r="45" spans="2:6" ht="21">
      <c r="B45" s="351" t="s">
        <v>60</v>
      </c>
      <c r="C45" s="352"/>
      <c r="D45" s="53" t="s">
        <v>103</v>
      </c>
      <c r="E45" s="88" t="s">
        <v>65</v>
      </c>
      <c r="F45" s="82" t="s">
        <v>117</v>
      </c>
    </row>
    <row r="46" spans="2:6" ht="18.75">
      <c r="B46" s="281" t="s">
        <v>61</v>
      </c>
      <c r="C46" s="43" t="s">
        <v>74</v>
      </c>
      <c r="D46" s="82" t="s">
        <v>103</v>
      </c>
      <c r="E46" s="41" t="s">
        <v>119</v>
      </c>
      <c r="F46" s="94">
        <v>50</v>
      </c>
    </row>
    <row r="47" spans="2:6" ht="18.75">
      <c r="B47" s="281"/>
      <c r="C47" s="43" t="s">
        <v>75</v>
      </c>
      <c r="D47" s="96" t="s">
        <v>103</v>
      </c>
      <c r="E47" s="50" t="s">
        <v>79</v>
      </c>
      <c r="F47" s="93">
        <v>45</v>
      </c>
    </row>
    <row r="48" spans="2:6" ht="18.75">
      <c r="B48" s="281"/>
      <c r="C48" s="215" t="s">
        <v>282</v>
      </c>
      <c r="D48" s="82" t="s">
        <v>12</v>
      </c>
      <c r="E48" s="51"/>
      <c r="F48" s="148"/>
    </row>
    <row r="49" spans="2:6" ht="18.75">
      <c r="B49" s="281"/>
      <c r="C49" s="43" t="s">
        <v>73</v>
      </c>
      <c r="D49" s="96" t="s">
        <v>103</v>
      </c>
      <c r="E49" s="50" t="s">
        <v>78</v>
      </c>
      <c r="F49" s="93">
        <v>5</v>
      </c>
    </row>
    <row r="50" spans="2:6" ht="25.5">
      <c r="B50" s="288" t="s">
        <v>62</v>
      </c>
      <c r="C50" s="215" t="s">
        <v>131</v>
      </c>
      <c r="D50" s="82"/>
      <c r="E50" s="50" t="s">
        <v>80</v>
      </c>
      <c r="F50" s="86"/>
    </row>
    <row r="51" spans="2:6" ht="18.75">
      <c r="B51" s="289"/>
      <c r="C51" s="43" t="s">
        <v>76</v>
      </c>
      <c r="D51" s="82"/>
      <c r="E51" s="50" t="s">
        <v>77</v>
      </c>
      <c r="F51" s="84"/>
    </row>
    <row r="52" spans="2:6" ht="18.75">
      <c r="B52" s="290"/>
      <c r="C52" s="43" t="s">
        <v>81</v>
      </c>
      <c r="D52" s="82"/>
      <c r="E52" s="50" t="s">
        <v>87</v>
      </c>
      <c r="F52" s="52"/>
    </row>
    <row r="53" spans="2:6" ht="13.5">
      <c r="B53" s="278" t="s">
        <v>16</v>
      </c>
      <c r="C53" s="279"/>
      <c r="D53" s="119" t="s">
        <v>64</v>
      </c>
      <c r="E53" s="280" t="s">
        <v>96</v>
      </c>
      <c r="F53" s="280"/>
    </row>
    <row r="54" spans="2:6" ht="13.5" customHeight="1">
      <c r="B54" s="260" t="s">
        <v>61</v>
      </c>
      <c r="C54" s="105" t="s">
        <v>34</v>
      </c>
      <c r="D54" s="46" t="s">
        <v>124</v>
      </c>
      <c r="E54" s="345" t="s">
        <v>290</v>
      </c>
      <c r="F54" s="346"/>
    </row>
    <row r="55" spans="2:6" ht="13.5" customHeight="1">
      <c r="B55" s="261"/>
      <c r="C55" s="106" t="s">
        <v>37</v>
      </c>
      <c r="D55" s="49" t="s">
        <v>124</v>
      </c>
      <c r="E55" s="347"/>
      <c r="F55" s="348"/>
    </row>
    <row r="56" spans="2:6" ht="13.5" customHeight="1">
      <c r="B56" s="261"/>
      <c r="C56" s="106" t="s">
        <v>38</v>
      </c>
      <c r="D56" s="49" t="s">
        <v>124</v>
      </c>
      <c r="E56" s="347"/>
      <c r="F56" s="348"/>
    </row>
    <row r="57" spans="2:6" ht="13.5" customHeight="1">
      <c r="B57" s="262"/>
      <c r="C57" s="18" t="s">
        <v>49</v>
      </c>
      <c r="D57" s="47" t="s">
        <v>124</v>
      </c>
      <c r="E57" s="347"/>
      <c r="F57" s="348"/>
    </row>
    <row r="58" spans="2:6" ht="13.5" customHeight="1">
      <c r="B58" s="261" t="s">
        <v>62</v>
      </c>
      <c r="C58" s="117" t="s">
        <v>39</v>
      </c>
      <c r="D58" s="61" t="s">
        <v>63</v>
      </c>
      <c r="E58" s="347"/>
      <c r="F58" s="348"/>
    </row>
    <row r="59" spans="2:6" ht="13.5" customHeight="1">
      <c r="B59" s="261"/>
      <c r="C59" s="108" t="s">
        <v>128</v>
      </c>
      <c r="D59" s="49" t="s">
        <v>63</v>
      </c>
      <c r="E59" s="347"/>
      <c r="F59" s="348"/>
    </row>
    <row r="60" spans="2:6" ht="13.5" customHeight="1">
      <c r="B60" s="262"/>
      <c r="C60" s="109" t="s">
        <v>40</v>
      </c>
      <c r="D60" s="47" t="s">
        <v>63</v>
      </c>
      <c r="E60" s="349"/>
      <c r="F60" s="350"/>
    </row>
    <row r="61" spans="2:6" ht="29.25" customHeight="1">
      <c r="B61" s="341" t="s">
        <v>221</v>
      </c>
      <c r="C61" s="341"/>
      <c r="D61" s="341"/>
      <c r="E61" s="341"/>
      <c r="F61" s="341"/>
    </row>
    <row r="62" spans="3:6" ht="15.75" customHeight="1">
      <c r="C62" s="65" t="s">
        <v>97</v>
      </c>
      <c r="D62" s="300" t="s">
        <v>222</v>
      </c>
      <c r="E62" s="300"/>
      <c r="F62" s="300"/>
    </row>
    <row r="63" spans="3:6" ht="15.75" customHeight="1">
      <c r="C63" s="65" t="s">
        <v>98</v>
      </c>
      <c r="D63" s="300" t="s">
        <v>289</v>
      </c>
      <c r="E63" s="300"/>
      <c r="F63" s="300"/>
    </row>
    <row r="64" spans="4:5" ht="13.5">
      <c r="D64" s="73" t="s">
        <v>104</v>
      </c>
      <c r="E64" s="72" t="s">
        <v>105</v>
      </c>
    </row>
    <row r="65" spans="1:7" s="56" customFormat="1" ht="21.75" thickBot="1">
      <c r="A65" s="145"/>
      <c r="B65" s="146" t="s">
        <v>44</v>
      </c>
      <c r="C65" s="145"/>
      <c r="D65" s="147"/>
      <c r="E65" s="147"/>
      <c r="F65" s="145"/>
      <c r="G65" s="145"/>
    </row>
    <row r="66" spans="1:7" s="56" customFormat="1" ht="6.75" customHeight="1" thickBot="1" thickTop="1">
      <c r="A66" s="127"/>
      <c r="B66" s="128"/>
      <c r="C66" s="129"/>
      <c r="D66" s="130"/>
      <c r="E66" s="130"/>
      <c r="F66" s="129"/>
      <c r="G66" s="131"/>
    </row>
    <row r="67" spans="1:7" ht="30.75" customHeight="1" thickBot="1">
      <c r="A67" s="132"/>
      <c r="B67" s="291" t="s">
        <v>3</v>
      </c>
      <c r="C67" s="292"/>
      <c r="D67" s="292"/>
      <c r="E67" s="292"/>
      <c r="F67" s="293"/>
      <c r="G67" s="133"/>
    </row>
    <row r="68" spans="1:7" ht="39.75" customHeight="1">
      <c r="A68" s="132"/>
      <c r="B68" s="296" t="s">
        <v>145</v>
      </c>
      <c r="C68" s="296"/>
      <c r="D68" s="296"/>
      <c r="E68" s="296"/>
      <c r="F68" s="296"/>
      <c r="G68" s="133"/>
    </row>
    <row r="69" spans="1:7" ht="39.75" customHeight="1" thickBot="1">
      <c r="A69" s="134"/>
      <c r="B69" s="297" t="s">
        <v>146</v>
      </c>
      <c r="C69" s="297"/>
      <c r="D69" s="297"/>
      <c r="E69" s="297"/>
      <c r="F69" s="297"/>
      <c r="G69" s="135"/>
    </row>
    <row r="70" spans="2:6" ht="8.25" customHeight="1" thickBot="1" thickTop="1">
      <c r="B70" s="120"/>
      <c r="C70" s="120"/>
      <c r="D70" s="120"/>
      <c r="E70" s="120"/>
      <c r="F70" s="120"/>
    </row>
    <row r="71" spans="2:10" ht="21.75" thickBot="1">
      <c r="B71" s="354" t="s">
        <v>60</v>
      </c>
      <c r="C71" s="355"/>
      <c r="D71" s="90" t="s">
        <v>103</v>
      </c>
      <c r="E71" s="88" t="s">
        <v>65</v>
      </c>
      <c r="F71" s="91" t="s">
        <v>120</v>
      </c>
      <c r="I71" s="357"/>
      <c r="J71" s="357"/>
    </row>
    <row r="72" spans="2:10" ht="18.75">
      <c r="B72" s="281" t="s">
        <v>61</v>
      </c>
      <c r="C72" s="43" t="s">
        <v>90</v>
      </c>
      <c r="D72" s="89">
        <v>12</v>
      </c>
      <c r="E72" s="51" t="s">
        <v>71</v>
      </c>
      <c r="F72" s="66"/>
      <c r="I72" s="357"/>
      <c r="J72" s="357"/>
    </row>
    <row r="73" spans="2:10" ht="18.75">
      <c r="B73" s="281"/>
      <c r="C73" s="43" t="s">
        <v>152</v>
      </c>
      <c r="D73" s="83">
        <v>16</v>
      </c>
      <c r="E73" s="60">
        <f>IF(D72&gt;0,D72/D73,"")</f>
        <v>0.75</v>
      </c>
      <c r="F73" s="85"/>
      <c r="I73" s="357"/>
      <c r="J73" s="357"/>
    </row>
    <row r="74" spans="2:10" ht="25.5">
      <c r="B74" s="288" t="s">
        <v>62</v>
      </c>
      <c r="C74" s="43" t="s">
        <v>283</v>
      </c>
      <c r="D74" s="82" t="s">
        <v>103</v>
      </c>
      <c r="E74" s="50" t="s">
        <v>95</v>
      </c>
      <c r="F74" s="86">
        <v>2</v>
      </c>
      <c r="I74" s="357"/>
      <c r="J74" s="357"/>
    </row>
    <row r="75" spans="2:6" ht="18.75">
      <c r="B75" s="289"/>
      <c r="C75" s="43" t="s">
        <v>75</v>
      </c>
      <c r="D75" s="82" t="s">
        <v>103</v>
      </c>
      <c r="E75" s="50" t="s">
        <v>94</v>
      </c>
      <c r="F75" s="87">
        <v>44459</v>
      </c>
    </row>
    <row r="76" spans="2:6" ht="21">
      <c r="B76" s="290"/>
      <c r="C76" s="43" t="s">
        <v>92</v>
      </c>
      <c r="D76" s="82" t="s">
        <v>103</v>
      </c>
      <c r="E76" s="51"/>
      <c r="F76" s="59"/>
    </row>
    <row r="77" spans="2:6" ht="13.5" customHeight="1">
      <c r="B77" s="278" t="s">
        <v>16</v>
      </c>
      <c r="C77" s="279"/>
      <c r="D77" s="119" t="s">
        <v>64</v>
      </c>
      <c r="E77" s="280" t="s">
        <v>96</v>
      </c>
      <c r="F77" s="280"/>
    </row>
    <row r="78" spans="2:6" ht="13.5" customHeight="1">
      <c r="B78" s="260" t="s">
        <v>61</v>
      </c>
      <c r="C78" s="196" t="s">
        <v>153</v>
      </c>
      <c r="D78" s="46" t="s">
        <v>157</v>
      </c>
      <c r="E78" s="345" t="s">
        <v>156</v>
      </c>
      <c r="F78" s="346"/>
    </row>
    <row r="79" spans="2:6" ht="13.5" customHeight="1">
      <c r="B79" s="261"/>
      <c r="C79" s="197" t="s">
        <v>151</v>
      </c>
      <c r="D79" s="164" t="s">
        <v>157</v>
      </c>
      <c r="E79" s="347"/>
      <c r="F79" s="348"/>
    </row>
    <row r="80" spans="2:6" ht="13.5" customHeight="1">
      <c r="B80" s="262"/>
      <c r="C80" s="198" t="s">
        <v>154</v>
      </c>
      <c r="D80" s="47" t="s">
        <v>157</v>
      </c>
      <c r="E80" s="347"/>
      <c r="F80" s="348"/>
    </row>
    <row r="81" spans="2:6" ht="13.5" customHeight="1">
      <c r="B81" s="260" t="s">
        <v>62</v>
      </c>
      <c r="C81" s="199" t="s">
        <v>132</v>
      </c>
      <c r="D81" s="46" t="s">
        <v>157</v>
      </c>
      <c r="E81" s="347"/>
      <c r="F81" s="348"/>
    </row>
    <row r="82" spans="2:6" ht="13.5" customHeight="1">
      <c r="B82" s="261"/>
      <c r="C82" s="197" t="s">
        <v>38</v>
      </c>
      <c r="D82" s="164" t="s">
        <v>157</v>
      </c>
      <c r="E82" s="347"/>
      <c r="F82" s="348"/>
    </row>
    <row r="83" spans="2:6" ht="14.25" customHeight="1">
      <c r="B83" s="262"/>
      <c r="C83" s="200" t="s">
        <v>155</v>
      </c>
      <c r="D83" s="47" t="s">
        <v>157</v>
      </c>
      <c r="E83" s="349"/>
      <c r="F83" s="350"/>
    </row>
    <row r="85" spans="2:5" s="56" customFormat="1" ht="21.75" thickBot="1">
      <c r="B85" s="55" t="s">
        <v>163</v>
      </c>
      <c r="D85" s="57"/>
      <c r="E85" s="57"/>
    </row>
    <row r="86" spans="1:7" s="56" customFormat="1" ht="9.75" customHeight="1" thickBot="1" thickTop="1">
      <c r="A86" s="127"/>
      <c r="B86" s="128"/>
      <c r="C86" s="129"/>
      <c r="D86" s="130"/>
      <c r="E86" s="130"/>
      <c r="F86" s="129"/>
      <c r="G86" s="131"/>
    </row>
    <row r="87" spans="1:8" ht="15" thickBot="1">
      <c r="A87" s="136"/>
      <c r="B87" s="291" t="s">
        <v>172</v>
      </c>
      <c r="C87" s="292"/>
      <c r="D87" s="292"/>
      <c r="E87" s="292"/>
      <c r="F87" s="293"/>
      <c r="G87" s="137"/>
      <c r="H87" s="178"/>
    </row>
    <row r="88" spans="1:8" ht="45" customHeight="1">
      <c r="A88" s="136"/>
      <c r="B88" s="356" t="s">
        <v>173</v>
      </c>
      <c r="C88" s="356"/>
      <c r="D88" s="356"/>
      <c r="E88" s="356"/>
      <c r="F88" s="356"/>
      <c r="G88" s="137"/>
      <c r="H88" s="178"/>
    </row>
    <row r="89" spans="1:8" ht="9.75" customHeight="1" thickBot="1">
      <c r="A89" s="138"/>
      <c r="B89" s="169"/>
      <c r="C89" s="169"/>
      <c r="D89" s="169"/>
      <c r="E89" s="169"/>
      <c r="F89" s="169"/>
      <c r="G89" s="139"/>
      <c r="H89" s="178"/>
    </row>
    <row r="90" spans="1:8" ht="9.75" customHeight="1" thickBot="1" thickTop="1">
      <c r="A90" s="58"/>
      <c r="B90" s="168"/>
      <c r="C90" s="168"/>
      <c r="D90" s="142"/>
      <c r="E90" s="168"/>
      <c r="F90" s="168"/>
      <c r="G90" s="58"/>
      <c r="H90" s="178"/>
    </row>
    <row r="91" spans="2:8" ht="21.75" thickBot="1">
      <c r="B91" s="354" t="s">
        <v>60</v>
      </c>
      <c r="C91" s="355"/>
      <c r="D91" s="90" t="s">
        <v>103</v>
      </c>
      <c r="E91" s="186"/>
      <c r="F91" s="85"/>
      <c r="H91" s="178"/>
    </row>
    <row r="92" spans="2:8" ht="18.75">
      <c r="B92" s="288"/>
      <c r="C92" s="43" t="s">
        <v>174</v>
      </c>
      <c r="D92" s="82" t="s">
        <v>103</v>
      </c>
      <c r="E92" s="186"/>
      <c r="F92" s="85"/>
      <c r="H92" s="178"/>
    </row>
    <row r="93" spans="2:8" ht="18.75">
      <c r="B93" s="289"/>
      <c r="C93" s="183" t="s">
        <v>175</v>
      </c>
      <c r="D93" s="82" t="s">
        <v>103</v>
      </c>
      <c r="E93" s="186"/>
      <c r="F93" s="85"/>
      <c r="H93" s="178"/>
    </row>
    <row r="94" spans="2:8" ht="18.75">
      <c r="B94" s="289"/>
      <c r="C94" s="185" t="s">
        <v>176</v>
      </c>
      <c r="D94" s="82" t="s">
        <v>103</v>
      </c>
      <c r="E94" s="186"/>
      <c r="F94" s="85"/>
      <c r="H94" s="178"/>
    </row>
    <row r="95" spans="2:8" ht="18.75">
      <c r="B95" s="187"/>
      <c r="C95" s="188" t="s">
        <v>177</v>
      </c>
      <c r="D95" s="96" t="s">
        <v>103</v>
      </c>
      <c r="E95" s="186"/>
      <c r="F95" s="85"/>
      <c r="H95" s="178"/>
    </row>
    <row r="96" spans="2:8" ht="13.5">
      <c r="B96" s="278" t="s">
        <v>16</v>
      </c>
      <c r="C96" s="279"/>
      <c r="D96" s="166" t="s">
        <v>64</v>
      </c>
      <c r="E96" s="280" t="s">
        <v>96</v>
      </c>
      <c r="F96" s="280"/>
      <c r="H96" s="178"/>
    </row>
    <row r="97" spans="2:8" ht="35.25" customHeight="1">
      <c r="B97" s="189"/>
      <c r="C97" s="118" t="s">
        <v>178</v>
      </c>
      <c r="D97" s="46" t="s">
        <v>179</v>
      </c>
      <c r="E97" s="345" t="s">
        <v>180</v>
      </c>
      <c r="F97" s="346"/>
      <c r="H97" s="178"/>
    </row>
    <row r="98" spans="2:8" ht="14.25" customHeight="1">
      <c r="B98" s="190"/>
      <c r="C98" s="106" t="s">
        <v>181</v>
      </c>
      <c r="D98" s="164" t="s">
        <v>179</v>
      </c>
      <c r="E98" s="347"/>
      <c r="F98" s="348"/>
      <c r="H98" s="178"/>
    </row>
    <row r="99" spans="2:8" ht="14.25" customHeight="1">
      <c r="B99" s="190"/>
      <c r="C99" s="188" t="s">
        <v>182</v>
      </c>
      <c r="D99" s="49" t="s">
        <v>179</v>
      </c>
      <c r="E99" s="347"/>
      <c r="F99" s="348"/>
      <c r="H99" s="178"/>
    </row>
    <row r="100" spans="2:8" ht="14.25" customHeight="1">
      <c r="B100" s="190"/>
      <c r="C100" s="191" t="s">
        <v>183</v>
      </c>
      <c r="D100" s="164" t="s">
        <v>179</v>
      </c>
      <c r="E100" s="347"/>
      <c r="F100" s="348"/>
      <c r="H100" s="178"/>
    </row>
    <row r="101" spans="2:8" ht="14.25" customHeight="1">
      <c r="B101" s="34"/>
      <c r="C101" s="18" t="s">
        <v>184</v>
      </c>
      <c r="D101" s="47" t="s">
        <v>179</v>
      </c>
      <c r="E101" s="349"/>
      <c r="F101" s="350"/>
      <c r="H101" s="178"/>
    </row>
    <row r="102" spans="2:8" ht="13.5">
      <c r="B102"/>
      <c r="G102" s="178"/>
      <c r="H102" s="178"/>
    </row>
    <row r="103" spans="2:5" s="56" customFormat="1" ht="21.75" thickBot="1">
      <c r="B103" s="55" t="s">
        <v>50</v>
      </c>
      <c r="D103" s="57"/>
      <c r="E103" s="57"/>
    </row>
    <row r="104" spans="1:7" s="56" customFormat="1" ht="12.75" customHeight="1" thickBot="1" thickTop="1">
      <c r="A104" s="127"/>
      <c r="B104" s="128"/>
      <c r="C104" s="129"/>
      <c r="D104" s="130"/>
      <c r="E104" s="130"/>
      <c r="F104" s="129"/>
      <c r="G104" s="131"/>
    </row>
    <row r="105" spans="1:7" ht="15" thickBot="1">
      <c r="A105" s="132"/>
      <c r="B105" s="291" t="s">
        <v>234</v>
      </c>
      <c r="C105" s="292"/>
      <c r="D105" s="292"/>
      <c r="E105" s="292"/>
      <c r="F105" s="293"/>
      <c r="G105" s="133"/>
    </row>
    <row r="106" spans="1:7" ht="14.25" customHeight="1">
      <c r="A106" s="132"/>
      <c r="B106" s="296" t="s">
        <v>206</v>
      </c>
      <c r="C106" s="296"/>
      <c r="D106" s="296"/>
      <c r="E106" s="296"/>
      <c r="F106" s="296"/>
      <c r="G106" s="133"/>
    </row>
    <row r="107" spans="1:7" ht="15" customHeight="1" thickBot="1">
      <c r="A107" s="134"/>
      <c r="B107" s="297" t="s">
        <v>218</v>
      </c>
      <c r="C107" s="297"/>
      <c r="D107" s="297"/>
      <c r="E107" s="297"/>
      <c r="F107" s="297"/>
      <c r="G107" s="135"/>
    </row>
    <row r="108" spans="2:6" ht="12" customHeight="1" thickTop="1">
      <c r="B108" s="120"/>
      <c r="C108" s="120"/>
      <c r="D108" s="120"/>
      <c r="E108" s="120"/>
      <c r="F108" s="120"/>
    </row>
    <row r="109" spans="2:6" ht="21">
      <c r="B109" s="351" t="s">
        <v>60</v>
      </c>
      <c r="C109" s="352"/>
      <c r="D109" s="53" t="s">
        <v>114</v>
      </c>
      <c r="E109" s="41" t="s">
        <v>65</v>
      </c>
      <c r="F109" s="53" t="s">
        <v>120</v>
      </c>
    </row>
    <row r="110" spans="2:6" ht="21">
      <c r="B110" s="281" t="s">
        <v>61</v>
      </c>
      <c r="C110" s="43" t="s">
        <v>107</v>
      </c>
      <c r="D110" s="74" t="s">
        <v>109</v>
      </c>
      <c r="E110" s="50" t="s">
        <v>106</v>
      </c>
      <c r="F110" s="76">
        <v>3</v>
      </c>
    </row>
    <row r="111" spans="2:6" ht="14.25">
      <c r="B111" s="281"/>
      <c r="C111" s="43" t="s">
        <v>108</v>
      </c>
      <c r="D111" s="358" t="s">
        <v>121</v>
      </c>
      <c r="E111" s="359"/>
      <c r="F111" s="360"/>
    </row>
    <row r="112" spans="2:6" ht="21">
      <c r="B112" s="288" t="s">
        <v>62</v>
      </c>
      <c r="C112" s="43" t="s">
        <v>110</v>
      </c>
      <c r="D112" s="75" t="s">
        <v>122</v>
      </c>
      <c r="E112" s="50" t="s">
        <v>106</v>
      </c>
      <c r="F112" s="76">
        <v>2</v>
      </c>
    </row>
    <row r="113" spans="2:6" ht="14.25">
      <c r="B113" s="290"/>
      <c r="C113" s="43" t="s">
        <v>111</v>
      </c>
      <c r="D113" s="358" t="s">
        <v>123</v>
      </c>
      <c r="E113" s="359"/>
      <c r="F113" s="360"/>
    </row>
    <row r="114" spans="2:6" ht="13.5">
      <c r="B114" s="278" t="s">
        <v>16</v>
      </c>
      <c r="C114" s="279"/>
      <c r="D114" s="119" t="s">
        <v>64</v>
      </c>
      <c r="E114" s="303" t="s">
        <v>96</v>
      </c>
      <c r="F114" s="303"/>
    </row>
    <row r="115" spans="2:6" ht="13.5">
      <c r="B115" s="260" t="s">
        <v>61</v>
      </c>
      <c r="C115" s="105" t="s">
        <v>125</v>
      </c>
      <c r="D115" s="46" t="s">
        <v>124</v>
      </c>
      <c r="E115" s="345" t="s">
        <v>147</v>
      </c>
      <c r="F115" s="346"/>
    </row>
    <row r="116" spans="2:6" ht="13.5">
      <c r="B116" s="262"/>
      <c r="C116" s="33" t="s">
        <v>58</v>
      </c>
      <c r="D116" s="47" t="s">
        <v>124</v>
      </c>
      <c r="E116" s="347"/>
      <c r="F116" s="348"/>
    </row>
    <row r="117" spans="2:6" ht="13.5">
      <c r="B117" s="260" t="s">
        <v>62</v>
      </c>
      <c r="C117" s="105" t="s">
        <v>125</v>
      </c>
      <c r="D117" s="48" t="s">
        <v>124</v>
      </c>
      <c r="E117" s="347"/>
      <c r="F117" s="348"/>
    </row>
    <row r="118" spans="2:6" ht="13.5">
      <c r="B118" s="262"/>
      <c r="C118" s="33" t="s">
        <v>58</v>
      </c>
      <c r="D118" s="47" t="s">
        <v>124</v>
      </c>
      <c r="E118" s="349"/>
      <c r="F118" s="350"/>
    </row>
  </sheetData>
  <sheetProtection/>
  <mergeCells count="71">
    <mergeCell ref="B115:B116"/>
    <mergeCell ref="E115:F118"/>
    <mergeCell ref="B117:B118"/>
    <mergeCell ref="B109:C109"/>
    <mergeCell ref="B110:B111"/>
    <mergeCell ref="D111:F111"/>
    <mergeCell ref="B112:B113"/>
    <mergeCell ref="D113:F113"/>
    <mergeCell ref="B114:C114"/>
    <mergeCell ref="E114:F114"/>
    <mergeCell ref="B107:F107"/>
    <mergeCell ref="I71:J74"/>
    <mergeCell ref="B78:B80"/>
    <mergeCell ref="E78:F83"/>
    <mergeCell ref="B81:B83"/>
    <mergeCell ref="B105:F105"/>
    <mergeCell ref="B106:F106"/>
    <mergeCell ref="B72:B73"/>
    <mergeCell ref="B74:B76"/>
    <mergeCell ref="B77:C77"/>
    <mergeCell ref="E77:F77"/>
    <mergeCell ref="B71:C71"/>
    <mergeCell ref="E97:F101"/>
    <mergeCell ref="B87:F87"/>
    <mergeCell ref="B88:F88"/>
    <mergeCell ref="B91:C91"/>
    <mergeCell ref="B92:B94"/>
    <mergeCell ref="B96:C96"/>
    <mergeCell ref="E96:F96"/>
    <mergeCell ref="D63:F63"/>
    <mergeCell ref="B67:F67"/>
    <mergeCell ref="B68:F68"/>
    <mergeCell ref="B53:C53"/>
    <mergeCell ref="E53:F53"/>
    <mergeCell ref="B54:B57"/>
    <mergeCell ref="E54:F60"/>
    <mergeCell ref="B58:B60"/>
    <mergeCell ref="B61:F61"/>
    <mergeCell ref="D62:F62"/>
    <mergeCell ref="B69:F69"/>
    <mergeCell ref="E32:F32"/>
    <mergeCell ref="B33:B35"/>
    <mergeCell ref="E33:F37"/>
    <mergeCell ref="B36:B37"/>
    <mergeCell ref="B41:F41"/>
    <mergeCell ref="B42:F42"/>
    <mergeCell ref="B43:F43"/>
    <mergeCell ref="B45:C45"/>
    <mergeCell ref="B46:B49"/>
    <mergeCell ref="B50:B52"/>
    <mergeCell ref="B28:C28"/>
    <mergeCell ref="B29:C29"/>
    <mergeCell ref="B32:C32"/>
    <mergeCell ref="B24:F24"/>
    <mergeCell ref="B25:F25"/>
    <mergeCell ref="B11:C11"/>
    <mergeCell ref="B12:B13"/>
    <mergeCell ref="B14:B15"/>
    <mergeCell ref="B16:C16"/>
    <mergeCell ref="E16:F16"/>
    <mergeCell ref="B26:F26"/>
    <mergeCell ref="B1:F1"/>
    <mergeCell ref="D2:F2"/>
    <mergeCell ref="D3:F3"/>
    <mergeCell ref="D4:E4"/>
    <mergeCell ref="B7:F7"/>
    <mergeCell ref="B17:B18"/>
    <mergeCell ref="E17:F20"/>
    <mergeCell ref="B19:B20"/>
    <mergeCell ref="B8:F8"/>
    <mergeCell ref="B9:F9"/>
  </mergeCells>
  <dataValidations count="4">
    <dataValidation type="list" allowBlank="1" showInputMessage="1" showErrorMessage="1" sqref="F28 F11 F45 F71 F109">
      <formula1>"①,②,①②両方"</formula1>
    </dataValidation>
    <dataValidation type="list" allowBlank="1" showInputMessage="1" showErrorMessage="1" sqref="D28 D11:D12 D91:D95 D71 D45:D52 D109 D74:D76">
      <formula1>"有,無"</formula1>
    </dataValidation>
    <dataValidation type="list" allowBlank="1" showInputMessage="1" showErrorMessage="1" sqref="D112">
      <formula1>"リサイクル活動,ボランティア活動,清掃活動,その他"</formula1>
    </dataValidation>
    <dataValidation type="list" allowBlank="1" showInputMessage="1" showErrorMessage="1" sqref="D110">
      <formula1>"老人ホーム,障がい者施設,その他"</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9" r:id="rId4"/>
  <rowBreaks count="1" manualBreakCount="1">
    <brk id="60"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　廣子</dc:creator>
  <cp:keywords/>
  <dc:description/>
  <cp:lastModifiedBy>大阪府</cp:lastModifiedBy>
  <cp:lastPrinted>2021-09-28T05:12:36Z</cp:lastPrinted>
  <dcterms:created xsi:type="dcterms:W3CDTF">2013-09-18T06:58:35Z</dcterms:created>
  <dcterms:modified xsi:type="dcterms:W3CDTF">2021-09-28T05:14:10Z</dcterms:modified>
  <cp:category/>
  <cp:version/>
  <cp:contentType/>
  <cp:contentStatus/>
</cp:coreProperties>
</file>