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c50374\小中高振興Ｇ\32_R2年度フォルダ\ほ_R2補助金\が_学校保健等特別対策事業費補助金\02_募集通知\04_学校向け依頼（学校再開）\_HP\"/>
    </mc:Choice>
  </mc:AlternateContent>
  <workbookProtection workbookAlgorithmName="SHA-512" workbookHashValue="Bptd7fZTb/9JYE5CP2j0PlJkF28IDQgtxviWYcsoFiuOMxjs7ELOLYTcSpfCFiaVx8OTmn4ROWDhpZuq92xK3Q==" workbookSaltValue="Dlf0EOjWhCik4puWvrlpYA==" workbookSpinCount="100000" lockStructure="1"/>
  <bookViews>
    <workbookView xWindow="930" yWindow="0" windowWidth="18165" windowHeight="8205"/>
  </bookViews>
  <sheets>
    <sheet name="資料一覧" sheetId="2" r:id="rId1"/>
    <sheet name="リスト" sheetId="3" state="hidden" r:id="rId2"/>
    <sheet name="学校一覧" sheetId="1" state="hidden" r:id="rId3"/>
  </sheets>
  <definedNames>
    <definedName name="_xlnm._FilterDatabase" localSheetId="2" hidden="1">学校一覧!$A$1:$C$188</definedName>
    <definedName name="ｌ">#REF!</definedName>
    <definedName name="_xlnm.Print_Area" localSheetId="2">学校一覧!$A$1:$C$188</definedName>
    <definedName name="_xlnm.Print_Area" localSheetId="0">資料一覧!$A$1:$G$37</definedName>
    <definedName name="_xlnm.Print_Area">#REF!</definedName>
    <definedName name="_xlnm.Print_Titles" localSheetId="2">学校一覧!$1:$1</definedName>
    <definedName name="あ">#REF!</definedName>
    <definedName name="い">#REF!</definedName>
    <definedName name="学校台帳" localSheetId="2">学校一覧!$A$1:$P$186</definedName>
    <definedName name="世湯">#REF!</definedName>
    <definedName name="様式１０">#REF!</definedName>
    <definedName name="様式第１別紙１1">#REF!</definedName>
    <definedName name="様式第２">#REF!</definedName>
    <definedName name="様式第６の２">#REF!</definedName>
    <definedName name="様式第７">#REF!</definedName>
    <definedName name="様式別紙１の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2" l="1"/>
  <c r="C22" i="2"/>
  <c r="J4" i="2"/>
  <c r="E5" i="2" s="1"/>
  <c r="F22" i="2" l="1"/>
</calcChain>
</file>

<file path=xl/comments1.xml><?xml version="1.0" encoding="utf-8"?>
<comments xmlns="http://schemas.openxmlformats.org/spreadsheetml/2006/main">
  <authors>
    <author>大阪府</author>
  </authors>
  <commentList>
    <comment ref="J5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学校名をリストからプルダウンで選択してください。</t>
        </r>
      </text>
    </comment>
    <comment ref="B26" authorId="0" shapeId="0">
      <text>
        <r>
          <rPr>
            <b/>
            <sz val="9"/>
            <color indexed="81"/>
            <rFont val="Meiryo UI"/>
            <family val="3"/>
            <charset val="128"/>
          </rPr>
          <t>※必ず支払金額の大きい順に並べてください。
※支出根拠書類(領収書等)の右肩に対応する番号を記入してください。</t>
        </r>
      </text>
    </comment>
  </commentList>
</comments>
</file>

<file path=xl/sharedStrings.xml><?xml version="1.0" encoding="utf-8"?>
<sst xmlns="http://schemas.openxmlformats.org/spreadsheetml/2006/main" count="981" uniqueCount="524">
  <si>
    <t>学校番号</t>
    <rPh sb="0" eb="2">
      <t>ガッコウ</t>
    </rPh>
    <rPh sb="2" eb="4">
      <t>バンゴウ</t>
    </rPh>
    <phoneticPr fontId="5"/>
  </si>
  <si>
    <t>学校名</t>
  </si>
  <si>
    <t>法人名</t>
    <rPh sb="0" eb="2">
      <t>ホウジン</t>
    </rPh>
    <rPh sb="2" eb="3">
      <t>メイ</t>
    </rPh>
    <phoneticPr fontId="5"/>
  </si>
  <si>
    <t>学校種</t>
    <rPh sb="0" eb="2">
      <t>ガッコウ</t>
    </rPh>
    <rPh sb="2" eb="3">
      <t>シュ</t>
    </rPh>
    <phoneticPr fontId="6"/>
  </si>
  <si>
    <t>生徒数</t>
    <rPh sb="0" eb="3">
      <t>セイトスウ</t>
    </rPh>
    <phoneticPr fontId="6"/>
  </si>
  <si>
    <t>●●高等学校</t>
    <rPh sb="2" eb="4">
      <t>コウトウ</t>
    </rPh>
    <rPh sb="4" eb="6">
      <t>ガッコウ</t>
    </rPh>
    <phoneticPr fontId="6"/>
  </si>
  <si>
    <t>●●学園</t>
    <rPh sb="2" eb="4">
      <t>ガクエン</t>
    </rPh>
    <phoneticPr fontId="6"/>
  </si>
  <si>
    <t>高等学校</t>
    <rPh sb="0" eb="2">
      <t>コウトウ</t>
    </rPh>
    <rPh sb="2" eb="4">
      <t>ガッコウ</t>
    </rPh>
    <phoneticPr fontId="6"/>
  </si>
  <si>
    <t>01011</t>
  </si>
  <si>
    <t>香ケ丘リベルテ高等学校</t>
  </si>
  <si>
    <t>愛泉学園</t>
    <phoneticPr fontId="5"/>
  </si>
  <si>
    <t>高等学校</t>
    <phoneticPr fontId="6"/>
  </si>
  <si>
    <t>01012</t>
  </si>
  <si>
    <t>堺リベラル高等学校</t>
  </si>
  <si>
    <t>愛泉学園</t>
    <phoneticPr fontId="5"/>
  </si>
  <si>
    <t>高等学校</t>
    <phoneticPr fontId="6"/>
  </si>
  <si>
    <t>01041</t>
  </si>
  <si>
    <t>堺リベラル中学校</t>
  </si>
  <si>
    <t>愛泉学園</t>
    <phoneticPr fontId="5"/>
  </si>
  <si>
    <t>中学校</t>
    <phoneticPr fontId="6"/>
  </si>
  <si>
    <t>02011</t>
  </si>
  <si>
    <t>上宮高等学校</t>
  </si>
  <si>
    <t>上宮学園</t>
    <phoneticPr fontId="5"/>
  </si>
  <si>
    <t>上宮学園</t>
    <phoneticPr fontId="5"/>
  </si>
  <si>
    <t>高等学校</t>
    <phoneticPr fontId="6"/>
  </si>
  <si>
    <t>02012</t>
  </si>
  <si>
    <t>上宮太子高等学校</t>
  </si>
  <si>
    <t>02041</t>
  </si>
  <si>
    <t>上宮学園中学校</t>
  </si>
  <si>
    <t>03011</t>
  </si>
  <si>
    <t>大阪学院大学高等学校</t>
  </si>
  <si>
    <t>大阪学院大学</t>
    <rPh sb="0" eb="2">
      <t>オオサカ</t>
    </rPh>
    <rPh sb="2" eb="4">
      <t>ガクイン</t>
    </rPh>
    <rPh sb="4" eb="6">
      <t>ダイガク</t>
    </rPh>
    <phoneticPr fontId="5"/>
  </si>
  <si>
    <t>高等学校</t>
    <phoneticPr fontId="6"/>
  </si>
  <si>
    <t>04011</t>
  </si>
  <si>
    <t>大阪高等学校</t>
  </si>
  <si>
    <t>大阪学園</t>
    <rPh sb="0" eb="2">
      <t>オオサカ</t>
    </rPh>
    <rPh sb="2" eb="4">
      <t>ガクエン</t>
    </rPh>
    <phoneticPr fontId="5"/>
  </si>
  <si>
    <t>05011</t>
  </si>
  <si>
    <t>常翔学園高等学校</t>
    <phoneticPr fontId="5"/>
  </si>
  <si>
    <t>常翔学園</t>
    <rPh sb="0" eb="2">
      <t>ジョウショウ</t>
    </rPh>
    <rPh sb="2" eb="4">
      <t>ガクエン</t>
    </rPh>
    <phoneticPr fontId="5"/>
  </si>
  <si>
    <t>05012</t>
  </si>
  <si>
    <t>常翔啓光学園高等学校</t>
  </si>
  <si>
    <t>高等学校</t>
    <phoneticPr fontId="6"/>
  </si>
  <si>
    <t>05041</t>
  </si>
  <si>
    <t>常翔学園中学校</t>
  </si>
  <si>
    <t>中学校</t>
    <phoneticPr fontId="6"/>
  </si>
  <si>
    <t>05042</t>
  </si>
  <si>
    <t>常翔啓光学園中学校</t>
  </si>
  <si>
    <t>06011</t>
  </si>
  <si>
    <t>大阪産業大学附属高等学校</t>
  </si>
  <si>
    <t>大阪産業大学</t>
    <rPh sb="0" eb="2">
      <t>オオサカ</t>
    </rPh>
    <rPh sb="2" eb="4">
      <t>サンギョウ</t>
    </rPh>
    <rPh sb="4" eb="6">
      <t>ダイガク</t>
    </rPh>
    <phoneticPr fontId="5"/>
  </si>
  <si>
    <t>06012</t>
  </si>
  <si>
    <t>大阪桐蔭高等学校</t>
  </si>
  <si>
    <t>06042</t>
  </si>
  <si>
    <t>大阪桐蔭中学校</t>
  </si>
  <si>
    <t>07011</t>
  </si>
  <si>
    <t>大商学園高等学校</t>
  </si>
  <si>
    <t>大商学園</t>
    <rPh sb="0" eb="2">
      <t>ダイショウ</t>
    </rPh>
    <rPh sb="2" eb="4">
      <t>ガクエン</t>
    </rPh>
    <phoneticPr fontId="5"/>
  </si>
  <si>
    <t>08011</t>
  </si>
  <si>
    <t>大阪信愛学院高等学校</t>
  </si>
  <si>
    <t>大阪信愛女学院</t>
    <rPh sb="0" eb="2">
      <t>オオサカ</t>
    </rPh>
    <rPh sb="2" eb="4">
      <t>シンアイ</t>
    </rPh>
    <rPh sb="4" eb="7">
      <t>ジョガクイン</t>
    </rPh>
    <phoneticPr fontId="5"/>
  </si>
  <si>
    <t>08041</t>
  </si>
  <si>
    <t>大阪信愛学院中学校</t>
  </si>
  <si>
    <t>中学校</t>
    <phoneticPr fontId="6"/>
  </si>
  <si>
    <t>08051</t>
  </si>
  <si>
    <t>大阪信愛学院小学校</t>
  </si>
  <si>
    <t>小学校</t>
    <phoneticPr fontId="6"/>
  </si>
  <si>
    <t>09011</t>
  </si>
  <si>
    <t>大阪夕陽丘学園高等学校</t>
  </si>
  <si>
    <t>大阪夕陽丘学園</t>
    <rPh sb="0" eb="5">
      <t>オオサカユウヒガオカ</t>
    </rPh>
    <rPh sb="5" eb="7">
      <t>ガクエン</t>
    </rPh>
    <phoneticPr fontId="5"/>
  </si>
  <si>
    <t>10011</t>
  </si>
  <si>
    <t>大阪女学院高等学校</t>
  </si>
  <si>
    <t>大阪女学院</t>
    <rPh sb="0" eb="2">
      <t>オオサカ</t>
    </rPh>
    <rPh sb="2" eb="5">
      <t>ジョガクイン</t>
    </rPh>
    <phoneticPr fontId="5"/>
  </si>
  <si>
    <t>10041</t>
  </si>
  <si>
    <t>大阪女学院中学校</t>
  </si>
  <si>
    <t>11011</t>
  </si>
  <si>
    <t>大阪成蹊女子高等学校</t>
  </si>
  <si>
    <t>大阪成蹊学園</t>
    <rPh sb="0" eb="2">
      <t>オオサカ</t>
    </rPh>
    <rPh sb="2" eb="4">
      <t>セイケイ</t>
    </rPh>
    <rPh sb="4" eb="6">
      <t>ガクエン</t>
    </rPh>
    <phoneticPr fontId="5"/>
  </si>
  <si>
    <t>12011</t>
  </si>
  <si>
    <t>大阪星光学院高等学校</t>
  </si>
  <si>
    <t>大阪星光学院</t>
    <rPh sb="0" eb="2">
      <t>オオサカ</t>
    </rPh>
    <rPh sb="2" eb="4">
      <t>セイコウ</t>
    </rPh>
    <rPh sb="4" eb="6">
      <t>ガクイン</t>
    </rPh>
    <phoneticPr fontId="5"/>
  </si>
  <si>
    <t>12041</t>
  </si>
  <si>
    <t>大阪星光学院中学校</t>
  </si>
  <si>
    <t>13011</t>
  </si>
  <si>
    <t>早稲田摂陵高等学校</t>
  </si>
  <si>
    <t>早稲田大阪</t>
    <rPh sb="0" eb="3">
      <t>ワセダ</t>
    </rPh>
    <rPh sb="3" eb="5">
      <t>オオサカ</t>
    </rPh>
    <phoneticPr fontId="5"/>
  </si>
  <si>
    <t>高等学校</t>
  </si>
  <si>
    <t>13031</t>
  </si>
  <si>
    <t>向陽台高等学校</t>
  </si>
  <si>
    <t>高等学校（通信制課程のみ）</t>
    <phoneticPr fontId="6"/>
  </si>
  <si>
    <t>13041</t>
  </si>
  <si>
    <t>早稲田摂陵中学校</t>
  </si>
  <si>
    <t>14011</t>
  </si>
  <si>
    <t>大阪電気通信大学高等学校</t>
  </si>
  <si>
    <t>大阪電気通信大学</t>
    <rPh sb="0" eb="8">
      <t>オオサカデンキツウシンダイガク</t>
    </rPh>
    <phoneticPr fontId="5"/>
  </si>
  <si>
    <t>15011</t>
  </si>
  <si>
    <t>初芝立命館高等学校</t>
  </si>
  <si>
    <t>大阪初芝学園</t>
    <rPh sb="0" eb="2">
      <t>オオサカ</t>
    </rPh>
    <rPh sb="2" eb="4">
      <t>ハツシバ</t>
    </rPh>
    <rPh sb="4" eb="6">
      <t>ガクエン</t>
    </rPh>
    <phoneticPr fontId="5"/>
  </si>
  <si>
    <t>15012</t>
  </si>
  <si>
    <t>初芝富田林高等学校</t>
  </si>
  <si>
    <t>高等学校</t>
    <phoneticPr fontId="6"/>
  </si>
  <si>
    <t>15041</t>
  </si>
  <si>
    <t>初芝立命館中学校</t>
  </si>
  <si>
    <t>15042</t>
  </si>
  <si>
    <t>初芝富田林中学校</t>
  </si>
  <si>
    <t>15051</t>
  </si>
  <si>
    <t>はつしば学園小学校</t>
  </si>
  <si>
    <t>小学校</t>
    <phoneticPr fontId="6"/>
  </si>
  <si>
    <t>16011</t>
  </si>
  <si>
    <t>好文学園女子高等学校</t>
  </si>
  <si>
    <t>好文学園</t>
    <rPh sb="0" eb="4">
      <t>コウブンガクエン</t>
    </rPh>
    <phoneticPr fontId="5"/>
  </si>
  <si>
    <t>17011</t>
  </si>
  <si>
    <t>開明高等学校</t>
  </si>
  <si>
    <t>大阪貿易学園</t>
    <rPh sb="0" eb="4">
      <t>オオサカボウエキ</t>
    </rPh>
    <rPh sb="4" eb="6">
      <t>ガクエン</t>
    </rPh>
    <phoneticPr fontId="5"/>
  </si>
  <si>
    <t>17041</t>
  </si>
  <si>
    <t>開明中学校</t>
  </si>
  <si>
    <t>18011</t>
  </si>
  <si>
    <t>明星高等学校</t>
  </si>
  <si>
    <t>大阪明星学園</t>
    <rPh sb="0" eb="2">
      <t>オオサカ</t>
    </rPh>
    <rPh sb="2" eb="4">
      <t>メイセイ</t>
    </rPh>
    <rPh sb="4" eb="6">
      <t>ガクエン</t>
    </rPh>
    <phoneticPr fontId="5"/>
  </si>
  <si>
    <t>18041</t>
  </si>
  <si>
    <t>明星中学校</t>
  </si>
  <si>
    <t>19011</t>
  </si>
  <si>
    <t>大谷高等学校</t>
  </si>
  <si>
    <t>大谷学園</t>
    <rPh sb="0" eb="2">
      <t>オオタニ</t>
    </rPh>
    <rPh sb="2" eb="4">
      <t>ガクエン</t>
    </rPh>
    <phoneticPr fontId="5"/>
  </si>
  <si>
    <t>19012</t>
  </si>
  <si>
    <t>東大谷高等学校</t>
  </si>
  <si>
    <t>19041</t>
  </si>
  <si>
    <t>大谷中学校</t>
  </si>
  <si>
    <t>20011</t>
  </si>
  <si>
    <t>追手門学院大手前高等学校</t>
  </si>
  <si>
    <t>追手門学院</t>
    <rPh sb="0" eb="3">
      <t>オウテモン</t>
    </rPh>
    <rPh sb="3" eb="5">
      <t>ガクイン</t>
    </rPh>
    <phoneticPr fontId="5"/>
  </si>
  <si>
    <t>20012</t>
  </si>
  <si>
    <t>追手門学院高等学校</t>
  </si>
  <si>
    <t>20041</t>
  </si>
  <si>
    <t>追手門学院大手前中学校</t>
  </si>
  <si>
    <t>20042</t>
  </si>
  <si>
    <t>追手門学院中学校</t>
  </si>
  <si>
    <t>20051</t>
  </si>
  <si>
    <t>追手門学院小学校</t>
  </si>
  <si>
    <t>21011</t>
  </si>
  <si>
    <t>関西大倉高等学校</t>
  </si>
  <si>
    <t>関西大倉学園</t>
    <rPh sb="0" eb="2">
      <t>カンサイ</t>
    </rPh>
    <rPh sb="2" eb="4">
      <t>オオクラ</t>
    </rPh>
    <rPh sb="4" eb="6">
      <t>ガクエン</t>
    </rPh>
    <phoneticPr fontId="5"/>
  </si>
  <si>
    <t>21041</t>
  </si>
  <si>
    <t>関西大倉中学校</t>
  </si>
  <si>
    <t>22011</t>
  </si>
  <si>
    <t>関西大学第一高等学校</t>
  </si>
  <si>
    <t>関西大学</t>
    <rPh sb="0" eb="2">
      <t>カンサイ</t>
    </rPh>
    <rPh sb="2" eb="4">
      <t>ダイガク</t>
    </rPh>
    <phoneticPr fontId="5"/>
  </si>
  <si>
    <t>22012</t>
  </si>
  <si>
    <t>関西大学北陽高等学校</t>
  </si>
  <si>
    <t>22013</t>
  </si>
  <si>
    <t>関西大学高等部</t>
  </si>
  <si>
    <t>22041</t>
  </si>
  <si>
    <t>関西大学第一中学校</t>
  </si>
  <si>
    <t>22042</t>
  </si>
  <si>
    <t>関西大学北陽中学校</t>
  </si>
  <si>
    <t>22043</t>
  </si>
  <si>
    <t>関西大学中等部</t>
  </si>
  <si>
    <t>22053</t>
  </si>
  <si>
    <t>関西大学初等部</t>
  </si>
  <si>
    <t>小学校</t>
    <phoneticPr fontId="6"/>
  </si>
  <si>
    <t>23011</t>
  </si>
  <si>
    <t>近畿大学附属高等学校</t>
  </si>
  <si>
    <t>近畿大学</t>
    <rPh sb="0" eb="2">
      <t>キンキ</t>
    </rPh>
    <rPh sb="2" eb="4">
      <t>ダイガク</t>
    </rPh>
    <phoneticPr fontId="5"/>
  </si>
  <si>
    <t>23041</t>
  </si>
  <si>
    <t>近畿大学附属中学校</t>
  </si>
  <si>
    <t>24011</t>
  </si>
  <si>
    <t>金蘭会高等学校</t>
  </si>
  <si>
    <t>金蘭会学園</t>
    <rPh sb="0" eb="2">
      <t>キンラン</t>
    </rPh>
    <rPh sb="2" eb="3">
      <t>カイ</t>
    </rPh>
    <rPh sb="3" eb="5">
      <t>ガクエン</t>
    </rPh>
    <phoneticPr fontId="5"/>
  </si>
  <si>
    <t>24041</t>
  </si>
  <si>
    <t>金蘭会中学校</t>
  </si>
  <si>
    <t>25011</t>
  </si>
  <si>
    <t>大阪薫英女学院高等学校</t>
  </si>
  <si>
    <t>薫英学園</t>
    <rPh sb="0" eb="2">
      <t>クンエイ</t>
    </rPh>
    <rPh sb="2" eb="4">
      <t>ガクエン</t>
    </rPh>
    <phoneticPr fontId="5"/>
  </si>
  <si>
    <t>25041</t>
  </si>
  <si>
    <t>大阪薫英女学院中学校</t>
  </si>
  <si>
    <t>27011</t>
  </si>
  <si>
    <t>賢明学院高等学校</t>
  </si>
  <si>
    <t>賢明学院</t>
    <rPh sb="0" eb="2">
      <t>ケンメイ</t>
    </rPh>
    <rPh sb="2" eb="4">
      <t>ガクイン</t>
    </rPh>
    <phoneticPr fontId="5"/>
  </si>
  <si>
    <t>27041</t>
  </si>
  <si>
    <t>賢明学院中学校</t>
  </si>
  <si>
    <t>中学校</t>
    <phoneticPr fontId="6"/>
  </si>
  <si>
    <t>27051</t>
  </si>
  <si>
    <t>賢明学院小学校</t>
  </si>
  <si>
    <t>小学校</t>
    <phoneticPr fontId="6"/>
  </si>
  <si>
    <t>28011</t>
  </si>
  <si>
    <t>興國高等学校</t>
  </si>
  <si>
    <t>興國学園</t>
    <rPh sb="0" eb="1">
      <t>コウ</t>
    </rPh>
    <rPh sb="1" eb="2">
      <t>コク</t>
    </rPh>
    <rPh sb="2" eb="4">
      <t>ガクエン</t>
    </rPh>
    <phoneticPr fontId="5"/>
  </si>
  <si>
    <t>29011</t>
  </si>
  <si>
    <t>大阪偕星学園高等学校</t>
  </si>
  <si>
    <t>大阪偕星学園</t>
    <rPh sb="0" eb="6">
      <t>オオサカカイセイガクエン</t>
    </rPh>
    <phoneticPr fontId="5"/>
  </si>
  <si>
    <t>30011</t>
  </si>
  <si>
    <t>四條畷学園高等学校</t>
  </si>
  <si>
    <t>四条畷学園</t>
    <rPh sb="0" eb="3">
      <t>シジョウナワテ</t>
    </rPh>
    <rPh sb="3" eb="5">
      <t>ガクエン</t>
    </rPh>
    <phoneticPr fontId="5"/>
  </si>
  <si>
    <t>30041</t>
  </si>
  <si>
    <t>四條畷学園中学校</t>
  </si>
  <si>
    <t>30051</t>
  </si>
  <si>
    <t>四條畷学園小学校</t>
  </si>
  <si>
    <t>31011</t>
  </si>
  <si>
    <t>四天王寺高等学校</t>
  </si>
  <si>
    <t>四天王寺学園</t>
    <rPh sb="0" eb="4">
      <t>シテンノウジ</t>
    </rPh>
    <rPh sb="4" eb="6">
      <t>ガクエン</t>
    </rPh>
    <phoneticPr fontId="5"/>
  </si>
  <si>
    <t>31013</t>
  </si>
  <si>
    <t>四天王寺東高等学校</t>
    <rPh sb="4" eb="5">
      <t>ヒガシ</t>
    </rPh>
    <phoneticPr fontId="5"/>
  </si>
  <si>
    <t>31041</t>
  </si>
  <si>
    <t>四天王寺中学校</t>
  </si>
  <si>
    <t>31043</t>
  </si>
  <si>
    <t>四天王寺東中学校</t>
    <rPh sb="4" eb="5">
      <t>ヒガシ</t>
    </rPh>
    <phoneticPr fontId="5"/>
  </si>
  <si>
    <t>中学校</t>
    <phoneticPr fontId="6"/>
  </si>
  <si>
    <t>31051</t>
  </si>
  <si>
    <t>四天王寺小学校</t>
  </si>
  <si>
    <t>32011</t>
  </si>
  <si>
    <t>樟蔭高等学校</t>
  </si>
  <si>
    <t>樟蔭学園</t>
    <rPh sb="0" eb="2">
      <t>ショウイン</t>
    </rPh>
    <rPh sb="2" eb="4">
      <t>ガクエン</t>
    </rPh>
    <phoneticPr fontId="5"/>
  </si>
  <si>
    <t>32041</t>
  </si>
  <si>
    <t>樟蔭中学校</t>
  </si>
  <si>
    <t>中学校</t>
    <phoneticPr fontId="6"/>
  </si>
  <si>
    <t>33011</t>
  </si>
  <si>
    <t>アナン学園高等学校</t>
  </si>
  <si>
    <t>アナン学園</t>
    <rPh sb="3" eb="5">
      <t>ガクエン</t>
    </rPh>
    <phoneticPr fontId="5"/>
  </si>
  <si>
    <t>34011</t>
  </si>
  <si>
    <t>城星学園高等学校</t>
  </si>
  <si>
    <t>城星学園</t>
    <rPh sb="0" eb="4">
      <t>ジョウセイガクエン</t>
    </rPh>
    <phoneticPr fontId="5"/>
  </si>
  <si>
    <t>34041</t>
  </si>
  <si>
    <t>城星学園中学校</t>
  </si>
  <si>
    <t>34051</t>
  </si>
  <si>
    <t>城星学園小学校</t>
  </si>
  <si>
    <t>小学校</t>
    <phoneticPr fontId="6"/>
  </si>
  <si>
    <t>35011</t>
  </si>
  <si>
    <t>城南学園高等学校</t>
  </si>
  <si>
    <t>城南学園</t>
    <rPh sb="0" eb="2">
      <t>ジョウナン</t>
    </rPh>
    <rPh sb="2" eb="4">
      <t>ガクエン</t>
    </rPh>
    <phoneticPr fontId="5"/>
  </si>
  <si>
    <t>35041</t>
  </si>
  <si>
    <t>城南学園中学校</t>
  </si>
  <si>
    <t>35051</t>
  </si>
  <si>
    <t>城南学園小学校</t>
  </si>
  <si>
    <t>36011</t>
  </si>
  <si>
    <t>清明学院高等学校</t>
  </si>
  <si>
    <t>住吉学園</t>
    <rPh sb="0" eb="2">
      <t>スミヨシ</t>
    </rPh>
    <rPh sb="2" eb="4">
      <t>ガクエン</t>
    </rPh>
    <phoneticPr fontId="5"/>
  </si>
  <si>
    <t>37011</t>
    <phoneticPr fontId="5"/>
  </si>
  <si>
    <t>精華高等学校</t>
  </si>
  <si>
    <t>精華学園</t>
    <rPh sb="0" eb="1">
      <t>セイカ</t>
    </rPh>
    <rPh sb="1" eb="3">
      <t>ガクエン</t>
    </rPh>
    <phoneticPr fontId="5"/>
  </si>
  <si>
    <t>37011</t>
    <phoneticPr fontId="5"/>
  </si>
  <si>
    <t>38011</t>
  </si>
  <si>
    <t>大阪学芸高等学校</t>
  </si>
  <si>
    <t>大阪学芸</t>
    <rPh sb="0" eb="2">
      <t>オオサカ</t>
    </rPh>
    <rPh sb="2" eb="4">
      <t>ガクゲイ</t>
    </rPh>
    <phoneticPr fontId="5"/>
  </si>
  <si>
    <t>38041</t>
  </si>
  <si>
    <t>大阪学芸高等学校附属中学校</t>
  </si>
  <si>
    <t>中学校</t>
    <phoneticPr fontId="6"/>
  </si>
  <si>
    <t>38061</t>
    <phoneticPr fontId="6"/>
  </si>
  <si>
    <t>大阪学芸中等教育学校（前期課程）</t>
    <rPh sb="11" eb="13">
      <t>ゼンキ</t>
    </rPh>
    <rPh sb="13" eb="15">
      <t>カテイ</t>
    </rPh>
    <phoneticPr fontId="5"/>
  </si>
  <si>
    <t>中等教育学校（前期課程）</t>
    <phoneticPr fontId="6"/>
  </si>
  <si>
    <t>38071</t>
    <phoneticPr fontId="6"/>
  </si>
  <si>
    <t>大阪学芸中等教育学校（後期課程）</t>
    <rPh sb="11" eb="13">
      <t>コウキ</t>
    </rPh>
    <rPh sb="13" eb="15">
      <t>カテイ</t>
    </rPh>
    <phoneticPr fontId="5"/>
  </si>
  <si>
    <t>38081</t>
    <phoneticPr fontId="6"/>
  </si>
  <si>
    <t>中等教育学校（後期課程）</t>
    <phoneticPr fontId="6"/>
  </si>
  <si>
    <t>39011</t>
  </si>
  <si>
    <t>清教学園高等学校</t>
  </si>
  <si>
    <t>清教学園</t>
    <rPh sb="0" eb="2">
      <t>セイキョウ</t>
    </rPh>
    <rPh sb="2" eb="4">
      <t>ガクエン</t>
    </rPh>
    <phoneticPr fontId="5"/>
  </si>
  <si>
    <t>39041</t>
  </si>
  <si>
    <t>清教学園中学校</t>
  </si>
  <si>
    <t>40011</t>
  </si>
  <si>
    <t>清風高等学校</t>
  </si>
  <si>
    <t>清風学園</t>
    <rPh sb="0" eb="2">
      <t>セイフウ</t>
    </rPh>
    <rPh sb="2" eb="4">
      <t>ガクエン</t>
    </rPh>
    <phoneticPr fontId="5"/>
  </si>
  <si>
    <t>40041</t>
  </si>
  <si>
    <t>清風中学校</t>
  </si>
  <si>
    <t>41011</t>
  </si>
  <si>
    <t>清風南海高等学校</t>
  </si>
  <si>
    <t>清風南海学園</t>
    <rPh sb="0" eb="2">
      <t>セイフウ</t>
    </rPh>
    <rPh sb="2" eb="4">
      <t>ナンカイ</t>
    </rPh>
    <rPh sb="4" eb="6">
      <t>ガクエン</t>
    </rPh>
    <phoneticPr fontId="5"/>
  </si>
  <si>
    <t>41041</t>
  </si>
  <si>
    <t>清風南海中学校</t>
  </si>
  <si>
    <t>42011</t>
  </si>
  <si>
    <t>香里ヌヴェール学院高等学校</t>
  </si>
  <si>
    <t>聖母女学院</t>
    <rPh sb="0" eb="2">
      <t>セイボ</t>
    </rPh>
    <rPh sb="2" eb="5">
      <t>ジョガクイン</t>
    </rPh>
    <phoneticPr fontId="5"/>
  </si>
  <si>
    <t>42041</t>
  </si>
  <si>
    <t>香里ヌヴェール学院中学校</t>
  </si>
  <si>
    <t>42051</t>
  </si>
  <si>
    <t>香里ヌヴェール学院小学校</t>
  </si>
  <si>
    <t>小学校</t>
    <phoneticPr fontId="6"/>
  </si>
  <si>
    <t>44011</t>
  </si>
  <si>
    <t>近畿大学泉州高等学校</t>
  </si>
  <si>
    <t>泉州学園</t>
    <rPh sb="0" eb="2">
      <t>センシュウ</t>
    </rPh>
    <rPh sb="2" eb="4">
      <t>ガクエン</t>
    </rPh>
    <phoneticPr fontId="5"/>
  </si>
  <si>
    <t>45011</t>
  </si>
  <si>
    <t>宣真高等学校</t>
  </si>
  <si>
    <t>宣真学園</t>
    <rPh sb="0" eb="1">
      <t>セン</t>
    </rPh>
    <rPh sb="1" eb="2">
      <t>シン</t>
    </rPh>
    <rPh sb="2" eb="4">
      <t>ガクエン</t>
    </rPh>
    <phoneticPr fontId="5"/>
  </si>
  <si>
    <t>46011</t>
  </si>
  <si>
    <t>相愛高等学校</t>
  </si>
  <si>
    <t>相愛学園</t>
    <rPh sb="0" eb="2">
      <t>ソウアイ</t>
    </rPh>
    <rPh sb="2" eb="4">
      <t>ガクエン</t>
    </rPh>
    <phoneticPr fontId="5"/>
  </si>
  <si>
    <t>46041</t>
  </si>
  <si>
    <t>相愛中学校</t>
  </si>
  <si>
    <t>47011</t>
  </si>
  <si>
    <t>関西創価高等学校</t>
  </si>
  <si>
    <t>創価学園</t>
    <rPh sb="0" eb="2">
      <t>ソウカ</t>
    </rPh>
    <rPh sb="2" eb="4">
      <t>ガクエン</t>
    </rPh>
    <phoneticPr fontId="5"/>
  </si>
  <si>
    <t>47041</t>
  </si>
  <si>
    <t>関西創価中学校</t>
  </si>
  <si>
    <t>47051</t>
  </si>
  <si>
    <t>関西創価小学校</t>
  </si>
  <si>
    <t>48011</t>
  </si>
  <si>
    <t>高槻高等学校</t>
  </si>
  <si>
    <t>大阪医科薬科大学</t>
    <rPh sb="0" eb="2">
      <t>オオサカ</t>
    </rPh>
    <rPh sb="2" eb="4">
      <t>イカ</t>
    </rPh>
    <rPh sb="4" eb="6">
      <t>ヤッカ</t>
    </rPh>
    <rPh sb="6" eb="8">
      <t>ダイガク</t>
    </rPh>
    <phoneticPr fontId="5"/>
  </si>
  <si>
    <t>48041</t>
  </si>
  <si>
    <t>高槻中学校</t>
  </si>
  <si>
    <t>49011</t>
  </si>
  <si>
    <t>大阪商業大学高等学校</t>
  </si>
  <si>
    <t>谷岡学園</t>
    <rPh sb="0" eb="2">
      <t>タニオカ</t>
    </rPh>
    <rPh sb="2" eb="4">
      <t>ガクエン</t>
    </rPh>
    <phoneticPr fontId="5"/>
  </si>
  <si>
    <t>49012</t>
  </si>
  <si>
    <t>大阪緑涼高等学校</t>
  </si>
  <si>
    <t>49013</t>
  </si>
  <si>
    <t>大阪商業大学堺高等学校</t>
  </si>
  <si>
    <t>50011</t>
  </si>
  <si>
    <t>関西福祉科学大学高等学校</t>
  </si>
  <si>
    <t>玉手山学園</t>
    <rPh sb="0" eb="2">
      <t>タマテ</t>
    </rPh>
    <rPh sb="2" eb="3">
      <t>ヤマ</t>
    </rPh>
    <rPh sb="3" eb="5">
      <t>ガクエン</t>
    </rPh>
    <phoneticPr fontId="5"/>
  </si>
  <si>
    <t>51011</t>
  </si>
  <si>
    <t>阪南大学高等学校</t>
  </si>
  <si>
    <t>阪南大学</t>
    <rPh sb="0" eb="2">
      <t>ハンナン</t>
    </rPh>
    <rPh sb="2" eb="4">
      <t>ダイガク</t>
    </rPh>
    <phoneticPr fontId="5"/>
  </si>
  <si>
    <t>52011</t>
  </si>
  <si>
    <t>あべの翔学高等学校</t>
  </si>
  <si>
    <t>朝暘学園</t>
    <rPh sb="0" eb="2">
      <t>チョウヨウ</t>
    </rPh>
    <rPh sb="2" eb="4">
      <t>ガクエン</t>
    </rPh>
    <phoneticPr fontId="5"/>
  </si>
  <si>
    <t>53011</t>
  </si>
  <si>
    <t>大阪暁光高等学校</t>
  </si>
  <si>
    <t>千代田学園</t>
    <rPh sb="0" eb="3">
      <t>チヨダ</t>
    </rPh>
    <rPh sb="3" eb="5">
      <t>ガクエン</t>
    </rPh>
    <phoneticPr fontId="5"/>
  </si>
  <si>
    <t>54011</t>
  </si>
  <si>
    <t>大阪国際滝井高等学校</t>
  </si>
  <si>
    <t>大阪国際学園</t>
    <rPh sb="0" eb="2">
      <t>オオサカ</t>
    </rPh>
    <rPh sb="2" eb="4">
      <t>コクサイ</t>
    </rPh>
    <rPh sb="4" eb="6">
      <t>ガクエン</t>
    </rPh>
    <phoneticPr fontId="5"/>
  </si>
  <si>
    <t>54012</t>
  </si>
  <si>
    <t>大阪国際大和田高等学校</t>
  </si>
  <si>
    <t>54042</t>
  </si>
  <si>
    <t>大阪国際大和田中学校</t>
  </si>
  <si>
    <t>55011</t>
  </si>
  <si>
    <t>帝塚山学院高等学校</t>
  </si>
  <si>
    <t>帝塚山学院</t>
    <rPh sb="0" eb="3">
      <t>テヅカヤマ</t>
    </rPh>
    <rPh sb="3" eb="5">
      <t>ガクイン</t>
    </rPh>
    <phoneticPr fontId="5"/>
  </si>
  <si>
    <t>55012</t>
  </si>
  <si>
    <t>帝塚山学院泉ケ丘高等学校</t>
  </si>
  <si>
    <t>55041</t>
  </si>
  <si>
    <t>帝塚山学院中学校</t>
  </si>
  <si>
    <t>55042</t>
  </si>
  <si>
    <t>帝塚山学院泉ケ丘中学校</t>
  </si>
  <si>
    <t>55051</t>
  </si>
  <si>
    <t>帝塚山学院小学校</t>
  </si>
  <si>
    <t>56011</t>
  </si>
  <si>
    <t>太成学院大学高等学校</t>
  </si>
  <si>
    <t>天満学園</t>
    <rPh sb="0" eb="2">
      <t>テンマ</t>
    </rPh>
    <rPh sb="2" eb="4">
      <t>ガクエン</t>
    </rPh>
    <phoneticPr fontId="5"/>
  </si>
  <si>
    <t>57011</t>
  </si>
  <si>
    <t>東海大学付属大阪仰星高等学校</t>
  </si>
  <si>
    <t>東海大学</t>
    <rPh sb="0" eb="2">
      <t>トウカイ</t>
    </rPh>
    <rPh sb="2" eb="4">
      <t>ダイガク</t>
    </rPh>
    <phoneticPr fontId="5"/>
  </si>
  <si>
    <t>57041</t>
  </si>
  <si>
    <t>東海大学付属大阪仰星高等学校中等部</t>
  </si>
  <si>
    <t>中学校</t>
    <phoneticPr fontId="6"/>
  </si>
  <si>
    <t>58011</t>
  </si>
  <si>
    <t>同志社香里高等学校</t>
  </si>
  <si>
    <t>同志社</t>
    <rPh sb="0" eb="3">
      <t>ドウシシャ</t>
    </rPh>
    <phoneticPr fontId="5"/>
  </si>
  <si>
    <t>58041</t>
  </si>
  <si>
    <t>同志社香里中学校</t>
  </si>
  <si>
    <t>59011</t>
  </si>
  <si>
    <t>星翔高等学校</t>
  </si>
  <si>
    <t>浪工学園</t>
    <rPh sb="0" eb="1">
      <t>ナミ</t>
    </rPh>
    <rPh sb="1" eb="2">
      <t>コウ</t>
    </rPh>
    <rPh sb="2" eb="4">
      <t>ガクエン</t>
    </rPh>
    <phoneticPr fontId="5"/>
  </si>
  <si>
    <t>60011</t>
  </si>
  <si>
    <t>浪速高等学校</t>
  </si>
  <si>
    <t>浪速学院</t>
    <rPh sb="0" eb="2">
      <t>ナニワ</t>
    </rPh>
    <rPh sb="2" eb="4">
      <t>ガクイン</t>
    </rPh>
    <phoneticPr fontId="5"/>
  </si>
  <si>
    <t>60041</t>
  </si>
  <si>
    <t>浪速中学校</t>
  </si>
  <si>
    <t>中学校</t>
    <phoneticPr fontId="6"/>
  </si>
  <si>
    <t>61011</t>
  </si>
  <si>
    <t>金光大阪高等学校</t>
  </si>
  <si>
    <t>関西金光学園</t>
    <rPh sb="0" eb="2">
      <t>カンサイ</t>
    </rPh>
    <rPh sb="2" eb="4">
      <t>コンコウ</t>
    </rPh>
    <rPh sb="4" eb="6">
      <t>ガクエン</t>
    </rPh>
    <phoneticPr fontId="5"/>
  </si>
  <si>
    <t>61012</t>
  </si>
  <si>
    <t>金光藤蔭高等学校</t>
    <phoneticPr fontId="5"/>
  </si>
  <si>
    <t>61013</t>
  </si>
  <si>
    <t>金光八尾高等学校</t>
  </si>
  <si>
    <t>61041</t>
  </si>
  <si>
    <t>金光大阪中学校</t>
  </si>
  <si>
    <t>61043</t>
  </si>
  <si>
    <t>金光八尾中学校</t>
  </si>
  <si>
    <t>62011</t>
  </si>
  <si>
    <t>大阪体育大学浪商高等学校</t>
  </si>
  <si>
    <t>浪商学園</t>
    <rPh sb="0" eb="2">
      <t>ナミショウ</t>
    </rPh>
    <rPh sb="2" eb="4">
      <t>ガクエン</t>
    </rPh>
    <phoneticPr fontId="5"/>
  </si>
  <si>
    <t>62012</t>
  </si>
  <si>
    <t>大阪青凌高等学校</t>
  </si>
  <si>
    <t>62041</t>
  </si>
  <si>
    <t>大阪体育大学浪商中学校</t>
  </si>
  <si>
    <t>62042</t>
  </si>
  <si>
    <t>大阪青凌中学校</t>
  </si>
  <si>
    <t>63011</t>
  </si>
  <si>
    <t>建国高等学校</t>
  </si>
  <si>
    <t>白頭学院</t>
    <rPh sb="0" eb="1">
      <t>シロ</t>
    </rPh>
    <rPh sb="1" eb="2">
      <t>アタマ</t>
    </rPh>
    <rPh sb="2" eb="4">
      <t>ガクイン</t>
    </rPh>
    <phoneticPr fontId="5"/>
  </si>
  <si>
    <t>63041</t>
  </si>
  <si>
    <t>建国中学校</t>
  </si>
  <si>
    <t>63051</t>
  </si>
  <si>
    <t>建国小学校</t>
  </si>
  <si>
    <t>小学校</t>
    <phoneticPr fontId="6"/>
  </si>
  <si>
    <t>64011</t>
  </si>
  <si>
    <t>羽衣学園高等学校</t>
  </si>
  <si>
    <t>羽衣学園</t>
    <rPh sb="0" eb="2">
      <t>ハゴロモ</t>
    </rPh>
    <rPh sb="2" eb="4">
      <t>ガクエン</t>
    </rPh>
    <phoneticPr fontId="5"/>
  </si>
  <si>
    <t>64041</t>
  </si>
  <si>
    <t>羽衣学園中学校</t>
  </si>
  <si>
    <t>65011</t>
  </si>
  <si>
    <t>梅花高等学校</t>
  </si>
  <si>
    <t>梅花学園</t>
    <rPh sb="0" eb="2">
      <t>バイカ</t>
    </rPh>
    <rPh sb="2" eb="4">
      <t>ガクエン</t>
    </rPh>
    <phoneticPr fontId="5"/>
  </si>
  <si>
    <t>65041</t>
  </si>
  <si>
    <t>梅花中学校</t>
  </si>
  <si>
    <t>66011</t>
  </si>
  <si>
    <t>アサンプション国際高等学校</t>
  </si>
  <si>
    <t>聖母被昇天学院</t>
    <rPh sb="0" eb="2">
      <t>セイボ</t>
    </rPh>
    <rPh sb="2" eb="5">
      <t>ヒショウテン</t>
    </rPh>
    <rPh sb="5" eb="7">
      <t>ガクイン</t>
    </rPh>
    <phoneticPr fontId="5"/>
  </si>
  <si>
    <t>66041</t>
  </si>
  <si>
    <t>アサンプション国際中学校</t>
  </si>
  <si>
    <t>66051</t>
  </si>
  <si>
    <t>アサンプション国際小学校</t>
  </si>
  <si>
    <t>68011</t>
  </si>
  <si>
    <t>ピーエル学園高等学校</t>
  </si>
  <si>
    <t>ピーエル学園</t>
    <rPh sb="4" eb="6">
      <t>ガクエン</t>
    </rPh>
    <phoneticPr fontId="5"/>
  </si>
  <si>
    <t>68041</t>
  </si>
  <si>
    <t>ピーエル学園中学校</t>
  </si>
  <si>
    <t>68051</t>
  </si>
  <si>
    <t>ピーエル学園小学校</t>
  </si>
  <si>
    <t>69011</t>
  </si>
  <si>
    <t>プール学院高等学校</t>
  </si>
  <si>
    <t>プール学院</t>
    <rPh sb="3" eb="5">
      <t>ガクイン</t>
    </rPh>
    <phoneticPr fontId="5"/>
  </si>
  <si>
    <t>69041</t>
  </si>
  <si>
    <t>プール学院中学校</t>
  </si>
  <si>
    <t>70011</t>
  </si>
  <si>
    <t>箕面学園高等学校</t>
  </si>
  <si>
    <t>箕面学園</t>
    <rPh sb="0" eb="2">
      <t>ミノオ</t>
    </rPh>
    <rPh sb="2" eb="4">
      <t>ガクエン</t>
    </rPh>
    <phoneticPr fontId="5"/>
  </si>
  <si>
    <t>71011</t>
  </si>
  <si>
    <t>箕面自由学園高等学校</t>
  </si>
  <si>
    <t>箕面自由学園</t>
    <rPh sb="0" eb="2">
      <t>ミノオ</t>
    </rPh>
    <rPh sb="2" eb="4">
      <t>ジユウ</t>
    </rPh>
    <rPh sb="4" eb="6">
      <t>ガクエン</t>
    </rPh>
    <phoneticPr fontId="5"/>
  </si>
  <si>
    <t>71041</t>
  </si>
  <si>
    <t>箕面自由学園中学校</t>
  </si>
  <si>
    <t>71051</t>
  </si>
  <si>
    <t>箕面自由学園小学校</t>
  </si>
  <si>
    <t>72011</t>
  </si>
  <si>
    <t>明浄学院高等学校</t>
  </si>
  <si>
    <t>明浄学院</t>
    <rPh sb="0" eb="2">
      <t>メイジョウ</t>
    </rPh>
    <rPh sb="2" eb="4">
      <t>ガクイン</t>
    </rPh>
    <phoneticPr fontId="5"/>
  </si>
  <si>
    <t>73011</t>
  </si>
  <si>
    <t>東大阪大学敬愛高等学校</t>
  </si>
  <si>
    <t>村上学園</t>
    <rPh sb="0" eb="2">
      <t>ムラカミ</t>
    </rPh>
    <rPh sb="2" eb="4">
      <t>ガクエン</t>
    </rPh>
    <phoneticPr fontId="5"/>
  </si>
  <si>
    <t>73012</t>
  </si>
  <si>
    <t>東大阪大学柏原高等学校</t>
  </si>
  <si>
    <t>74011</t>
  </si>
  <si>
    <t>桃山学院高等学校</t>
  </si>
  <si>
    <t>桃山学院</t>
    <rPh sb="0" eb="2">
      <t>モモヤマ</t>
    </rPh>
    <rPh sb="2" eb="4">
      <t>ガクイン</t>
    </rPh>
    <phoneticPr fontId="5"/>
  </si>
  <si>
    <t>74041</t>
  </si>
  <si>
    <t>桃山学院中学校</t>
  </si>
  <si>
    <t>75011</t>
  </si>
  <si>
    <t>英真学園高等学校</t>
  </si>
  <si>
    <t>英真学園</t>
    <rPh sb="0" eb="1">
      <t>エイ</t>
    </rPh>
    <rPh sb="1" eb="2">
      <t>シン</t>
    </rPh>
    <rPh sb="2" eb="4">
      <t>ガクエン</t>
    </rPh>
    <phoneticPr fontId="5"/>
  </si>
  <si>
    <t>76011</t>
  </si>
  <si>
    <t>昇陽高等学校</t>
  </si>
  <si>
    <t>淀之水学院</t>
    <rPh sb="0" eb="1">
      <t>ヨド</t>
    </rPh>
    <rPh sb="1" eb="2">
      <t>ノ</t>
    </rPh>
    <rPh sb="2" eb="3">
      <t>ミズ</t>
    </rPh>
    <rPh sb="3" eb="5">
      <t>ガクイン</t>
    </rPh>
    <phoneticPr fontId="5"/>
  </si>
  <si>
    <t>76041</t>
  </si>
  <si>
    <t>昇陽中学校</t>
  </si>
  <si>
    <t>77011</t>
  </si>
  <si>
    <t>履正社高等学校</t>
  </si>
  <si>
    <t>履正社</t>
    <rPh sb="0" eb="3">
      <t>リセイシャ</t>
    </rPh>
    <phoneticPr fontId="5"/>
  </si>
  <si>
    <t>77041</t>
  </si>
  <si>
    <t>履正社学園豊中中学校</t>
  </si>
  <si>
    <t>78011</t>
  </si>
  <si>
    <t>金剛学園高等学校</t>
  </si>
  <si>
    <t>金剛学園</t>
    <rPh sb="0" eb="2">
      <t>コンゴウ</t>
    </rPh>
    <rPh sb="2" eb="4">
      <t>ガクエン</t>
    </rPh>
    <phoneticPr fontId="5"/>
  </si>
  <si>
    <t>78041</t>
  </si>
  <si>
    <t>金剛学園中学校</t>
  </si>
  <si>
    <t>78051</t>
  </si>
  <si>
    <t>金剛学園小学校</t>
  </si>
  <si>
    <t>79011</t>
  </si>
  <si>
    <t>関西学院千里国際高等部</t>
  </si>
  <si>
    <t>関西学院</t>
    <rPh sb="0" eb="2">
      <t>カンセイ</t>
    </rPh>
    <rPh sb="2" eb="4">
      <t>ガクイン</t>
    </rPh>
    <phoneticPr fontId="5"/>
  </si>
  <si>
    <t>79041</t>
  </si>
  <si>
    <t>関西学院千里国際中等部</t>
  </si>
  <si>
    <t>80031</t>
  </si>
  <si>
    <t>八洲学園高等学校</t>
  </si>
  <si>
    <t>八洲学園</t>
    <rPh sb="0" eb="2">
      <t>ヤシマ</t>
    </rPh>
    <rPh sb="2" eb="4">
      <t>ガクエン</t>
    </rPh>
    <phoneticPr fontId="5"/>
  </si>
  <si>
    <t>高等学校（通信制課程のみ）</t>
    <phoneticPr fontId="6"/>
  </si>
  <si>
    <t>81031</t>
  </si>
  <si>
    <t>長尾谷高等学校</t>
  </si>
  <si>
    <t>東洋学園</t>
    <rPh sb="0" eb="2">
      <t>トウヨウ</t>
    </rPh>
    <rPh sb="2" eb="4">
      <t>ガクエン</t>
    </rPh>
    <phoneticPr fontId="5"/>
  </si>
  <si>
    <t>高等学校（通信制課程のみ）</t>
    <phoneticPr fontId="6"/>
  </si>
  <si>
    <t>82031</t>
  </si>
  <si>
    <t>天王寺学館高等学校</t>
  </si>
  <si>
    <t>天王寺学館</t>
    <rPh sb="0" eb="3">
      <t>テンノウジ</t>
    </rPh>
    <rPh sb="3" eb="5">
      <t>ガッカン</t>
    </rPh>
    <phoneticPr fontId="5"/>
  </si>
  <si>
    <t>高等学校（通信制課程のみ）</t>
    <phoneticPr fontId="6"/>
  </si>
  <si>
    <t>83031</t>
  </si>
  <si>
    <t>YMCA学院高等学校</t>
  </si>
  <si>
    <t>大阪YMCA</t>
    <rPh sb="0" eb="2">
      <t>オオサカ</t>
    </rPh>
    <phoneticPr fontId="5"/>
  </si>
  <si>
    <t>84031</t>
  </si>
  <si>
    <t>秋桜高等学校</t>
  </si>
  <si>
    <t>山椿学園</t>
    <rPh sb="0" eb="1">
      <t>ヤマ</t>
    </rPh>
    <rPh sb="1" eb="2">
      <t>ツバキ</t>
    </rPh>
    <rPh sb="2" eb="4">
      <t>ガクエン</t>
    </rPh>
    <phoneticPr fontId="5"/>
  </si>
  <si>
    <t>85011</t>
  </si>
  <si>
    <t>金蘭千里高等学校</t>
  </si>
  <si>
    <t>金蘭千里学園</t>
    <rPh sb="0" eb="2">
      <t>キンラン</t>
    </rPh>
    <rPh sb="2" eb="4">
      <t>センリ</t>
    </rPh>
    <rPh sb="4" eb="6">
      <t>ガクエン</t>
    </rPh>
    <phoneticPr fontId="5"/>
  </si>
  <si>
    <t>85041</t>
  </si>
  <si>
    <t>金蘭千里中学校</t>
  </si>
  <si>
    <t>中学校</t>
    <phoneticPr fontId="6"/>
  </si>
  <si>
    <t>86011</t>
  </si>
  <si>
    <t>藍野高等学校</t>
  </si>
  <si>
    <t>藍野大学</t>
    <rPh sb="0" eb="2">
      <t>アイノ</t>
    </rPh>
    <rPh sb="2" eb="4">
      <t>ダイガク</t>
    </rPh>
    <phoneticPr fontId="5"/>
  </si>
  <si>
    <t>88031</t>
  </si>
  <si>
    <t>神須学園高等学校</t>
  </si>
  <si>
    <t>神須学園</t>
    <rPh sb="0" eb="1">
      <t>カミ</t>
    </rPh>
    <rPh sb="1" eb="2">
      <t>ス</t>
    </rPh>
    <rPh sb="2" eb="4">
      <t>ガクエン</t>
    </rPh>
    <phoneticPr fontId="5"/>
  </si>
  <si>
    <t>高等学校（通信制課程のみ）</t>
    <phoneticPr fontId="6"/>
  </si>
  <si>
    <t>89031</t>
    <phoneticPr fontId="7"/>
  </si>
  <si>
    <t>東朋学園高等学校</t>
    <phoneticPr fontId="5"/>
  </si>
  <si>
    <t>岡崎学園</t>
    <rPh sb="0" eb="4">
      <t>オカザキガクエン</t>
    </rPh>
    <phoneticPr fontId="2"/>
  </si>
  <si>
    <t>90031</t>
    <phoneticPr fontId="7"/>
  </si>
  <si>
    <t>大阪つくば開成高等学校</t>
    <phoneticPr fontId="5"/>
  </si>
  <si>
    <t>つくば開成学園</t>
    <rPh sb="3" eb="7">
      <t>カイセイガクエン</t>
    </rPh>
    <phoneticPr fontId="2"/>
  </si>
  <si>
    <t>90031</t>
    <phoneticPr fontId="7"/>
  </si>
  <si>
    <t>91031</t>
    <phoneticPr fontId="7"/>
  </si>
  <si>
    <t>英風高等学校</t>
    <phoneticPr fontId="5"/>
  </si>
  <si>
    <t>西口学園</t>
    <rPh sb="0" eb="2">
      <t>ニシグチ</t>
    </rPh>
    <rPh sb="2" eb="4">
      <t>ガクエン</t>
    </rPh>
    <phoneticPr fontId="2"/>
  </si>
  <si>
    <t>91031</t>
    <phoneticPr fontId="7"/>
  </si>
  <si>
    <t>（学校再開に伴う感染症対策・学習保障等に係る支援事業）</t>
    <rPh sb="1" eb="3">
      <t>ガッコウ</t>
    </rPh>
    <rPh sb="3" eb="5">
      <t>サイカイ</t>
    </rPh>
    <rPh sb="6" eb="7">
      <t>トモナ</t>
    </rPh>
    <rPh sb="8" eb="11">
      <t>カンセンショウ</t>
    </rPh>
    <rPh sb="11" eb="13">
      <t>タイサク</t>
    </rPh>
    <rPh sb="14" eb="16">
      <t>ガクシュウ</t>
    </rPh>
    <rPh sb="16" eb="18">
      <t>ホショウ</t>
    </rPh>
    <rPh sb="18" eb="19">
      <t>トウ</t>
    </rPh>
    <rPh sb="20" eb="21">
      <t>カカ</t>
    </rPh>
    <rPh sb="22" eb="24">
      <t>シエン</t>
    </rPh>
    <rPh sb="24" eb="26">
      <t>ジギョウ</t>
    </rPh>
    <phoneticPr fontId="6"/>
  </si>
  <si>
    <t>学校法人名</t>
    <rPh sb="0" eb="2">
      <t>ガッコウ</t>
    </rPh>
    <rPh sb="2" eb="4">
      <t>ホウジン</t>
    </rPh>
    <rPh sb="4" eb="5">
      <t>メイ</t>
    </rPh>
    <phoneticPr fontId="6"/>
  </si>
  <si>
    <t>学校名</t>
    <rPh sb="0" eb="2">
      <t>ガッコウ</t>
    </rPh>
    <rPh sb="2" eb="3">
      <t>メイ</t>
    </rPh>
    <phoneticPr fontId="6"/>
  </si>
  <si>
    <t>　　理事長　●● ●●</t>
    <phoneticPr fontId="6"/>
  </si>
  <si>
    <t>番号</t>
    <rPh sb="0" eb="2">
      <t>バンゴウ</t>
    </rPh>
    <phoneticPr fontId="6"/>
  </si>
  <si>
    <t>品目</t>
    <rPh sb="0" eb="2">
      <t>ヒンモク</t>
    </rPh>
    <phoneticPr fontId="6"/>
  </si>
  <si>
    <t>会社名</t>
    <rPh sb="0" eb="3">
      <t>カイシャメイ</t>
    </rPh>
    <phoneticPr fontId="6"/>
  </si>
  <si>
    <t>合計金額（税込）</t>
    <rPh sb="0" eb="2">
      <t>ゴウケイ</t>
    </rPh>
    <rPh sb="2" eb="4">
      <t>キンガク</t>
    </rPh>
    <rPh sb="5" eb="7">
      <t>ゼイコ</t>
    </rPh>
    <phoneticPr fontId="6"/>
  </si>
  <si>
    <t>金額（税込）</t>
    <rPh sb="0" eb="2">
      <t>キンガク</t>
    </rPh>
    <rPh sb="3" eb="5">
      <t>ゼイコ</t>
    </rPh>
    <phoneticPr fontId="6"/>
  </si>
  <si>
    <t>本事業に係る取組内容</t>
    <phoneticPr fontId="6"/>
  </si>
  <si>
    <t>（ア）学校における感染症対策等支援</t>
  </si>
  <si>
    <t>（イ）子供たちの学習保障支援</t>
  </si>
  <si>
    <t>（ア）学校における感染症対策等支援・
（イ）子供たちの学習保障支援</t>
  </si>
  <si>
    <t>（ア）学校における感染症対策等支援・
（イ）子供たちの学習保障支援</t>
    <phoneticPr fontId="6"/>
  </si>
  <si>
    <t>令和２年度学校保健特別対策事業費補助金（学校再開に伴う感染症対策・学習保障等に係る支援事業）に関して提出する別添の支出根拠資料の写しについて、原本に相違ないことを証明します。</t>
    <rPh sb="47" eb="48">
      <t>カン</t>
    </rPh>
    <rPh sb="50" eb="52">
      <t>テイシュツ</t>
    </rPh>
    <rPh sb="54" eb="56">
      <t>ベッテン</t>
    </rPh>
    <rPh sb="57" eb="59">
      <t>シシュツ</t>
    </rPh>
    <rPh sb="59" eb="61">
      <t>コンキョ</t>
    </rPh>
    <rPh sb="61" eb="63">
      <t>シリョウ</t>
    </rPh>
    <rPh sb="64" eb="65">
      <t>ウツ</t>
    </rPh>
    <rPh sb="71" eb="73">
      <t>ゲンポン</t>
    </rPh>
    <rPh sb="74" eb="76">
      <t>ソウイ</t>
    </rPh>
    <rPh sb="81" eb="83">
      <t>ショウメイ</t>
    </rPh>
    <phoneticPr fontId="6"/>
  </si>
  <si>
    <t>（別添）</t>
    <rPh sb="1" eb="3">
      <t>ベッテン</t>
    </rPh>
    <phoneticPr fontId="6"/>
  </si>
  <si>
    <t>支出根拠資料一覧</t>
    <rPh sb="0" eb="2">
      <t>シシュツ</t>
    </rPh>
    <rPh sb="2" eb="4">
      <t>コンキョ</t>
    </rPh>
    <rPh sb="4" eb="6">
      <t>シリョウ</t>
    </rPh>
    <rPh sb="6" eb="8">
      <t>イチラン</t>
    </rPh>
    <phoneticPr fontId="6"/>
  </si>
  <si>
    <t>学校名</t>
    <rPh sb="0" eb="3">
      <t>ガッコウメイ</t>
    </rPh>
    <phoneticPr fontId="6"/>
  </si>
  <si>
    <t>令和２年度学校保健特別対策事業費補助金　支出根拠資料一覧</t>
    <rPh sb="0" eb="2">
      <t>レイワ</t>
    </rPh>
    <rPh sb="3" eb="5">
      <t>ネンド</t>
    </rPh>
    <rPh sb="5" eb="7">
      <t>ガッコウ</t>
    </rPh>
    <rPh sb="7" eb="9">
      <t>ホケン</t>
    </rPh>
    <rPh sb="9" eb="11">
      <t>トクベツ</t>
    </rPh>
    <rPh sb="11" eb="13">
      <t>タイサク</t>
    </rPh>
    <rPh sb="13" eb="15">
      <t>ジギョウ</t>
    </rPh>
    <rPh sb="15" eb="16">
      <t>ヒ</t>
    </rPh>
    <rPh sb="20" eb="22">
      <t>シシュツ</t>
    </rPh>
    <rPh sb="22" eb="24">
      <t>コンキョ</t>
    </rPh>
    <rPh sb="24" eb="26">
      <t>シリョウ</t>
    </rPh>
    <rPh sb="26" eb="28">
      <t>イチラン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</si>
</sst>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7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2"/>
      <scheme val="minor"/>
    </font>
    <font>
      <sz val="6"/>
      <name val="Meiryo UI"/>
      <family val="2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b/>
      <sz val="20"/>
      <color indexed="81"/>
      <name val="MS P ゴシック"/>
      <family val="3"/>
      <charset val="128"/>
    </font>
    <font>
      <b/>
      <sz val="9"/>
      <color indexed="81"/>
      <name val="Meiryo UI"/>
      <family val="3"/>
      <charset val="128"/>
    </font>
    <font>
      <sz val="10.5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45">
    <xf numFmtId="0" fontId="0" fillId="0" borderId="0" xfId="0">
      <alignment vertical="center"/>
    </xf>
    <xf numFmtId="0" fontId="8" fillId="0" borderId="1" xfId="2" applyFont="1" applyBorder="1" applyAlignment="1">
      <alignment shrinkToFit="1"/>
    </xf>
    <xf numFmtId="0" fontId="8" fillId="0" borderId="1" xfId="2" applyFont="1" applyBorder="1" applyAlignment="1">
      <alignment horizontal="center"/>
    </xf>
    <xf numFmtId="0" fontId="8" fillId="0" borderId="1" xfId="2" applyFont="1" applyBorder="1" applyAlignment="1">
      <alignment horizontal="center" vertical="center"/>
    </xf>
    <xf numFmtId="0" fontId="8" fillId="0" borderId="1" xfId="2" applyFont="1" applyBorder="1"/>
    <xf numFmtId="0" fontId="8" fillId="0" borderId="0" xfId="2" applyFont="1" applyBorder="1"/>
    <xf numFmtId="0" fontId="8" fillId="0" borderId="0" xfId="0" applyFont="1" applyFill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1" xfId="2" applyFont="1" applyBorder="1" applyAlignment="1">
      <alignment horizontal="center" vertical="center" wrapText="1"/>
    </xf>
    <xf numFmtId="49" fontId="8" fillId="0" borderId="1" xfId="2" quotePrefix="1" applyNumberFormat="1" applyFont="1" applyBorder="1"/>
    <xf numFmtId="0" fontId="8" fillId="0" borderId="1" xfId="2" quotePrefix="1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49" fontId="8" fillId="0" borderId="1" xfId="2" applyNumberFormat="1" applyFont="1" applyBorder="1"/>
    <xf numFmtId="0" fontId="8" fillId="2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left" vertical="center" shrinkToFit="1"/>
    </xf>
    <xf numFmtId="49" fontId="9" fillId="0" borderId="1" xfId="2" applyNumberFormat="1" applyFont="1" applyBorder="1" applyAlignment="1">
      <alignment horizontal="left" vertical="center" shrinkToFit="1"/>
    </xf>
    <xf numFmtId="0" fontId="8" fillId="0" borderId="0" xfId="2" applyFont="1"/>
    <xf numFmtId="0" fontId="8" fillId="0" borderId="0" xfId="2" applyFont="1" applyAlignment="1">
      <alignment horizontal="center" vertical="center"/>
    </xf>
    <xf numFmtId="0" fontId="8" fillId="0" borderId="0" xfId="0" applyFont="1">
      <alignment vertical="center"/>
    </xf>
    <xf numFmtId="176" fontId="9" fillId="0" borderId="0" xfId="0" applyNumberFormat="1" applyFont="1" applyAlignment="1">
      <alignment vertical="center"/>
    </xf>
    <xf numFmtId="176" fontId="9" fillId="0" borderId="1" xfId="0" applyNumberFormat="1" applyFont="1" applyBorder="1" applyAlignment="1">
      <alignment vertical="center"/>
    </xf>
    <xf numFmtId="176" fontId="9" fillId="0" borderId="0" xfId="0" applyNumberFormat="1" applyFont="1" applyAlignment="1" applyProtection="1">
      <alignment horizontal="right" vertical="center"/>
      <protection locked="0"/>
    </xf>
    <xf numFmtId="176" fontId="9" fillId="0" borderId="1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vertical="center"/>
    </xf>
    <xf numFmtId="176" fontId="9" fillId="0" borderId="0" xfId="0" applyNumberFormat="1" applyFont="1" applyAlignment="1">
      <alignment horizontal="left" vertical="center" shrinkToFit="1"/>
    </xf>
    <xf numFmtId="176" fontId="9" fillId="0" borderId="0" xfId="0" applyNumberFormat="1" applyFont="1" applyAlignment="1" applyProtection="1">
      <alignment vertical="center"/>
      <protection locked="0"/>
    </xf>
    <xf numFmtId="0" fontId="8" fillId="0" borderId="1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>
      <alignment vertical="center"/>
    </xf>
    <xf numFmtId="176" fontId="9" fillId="0" borderId="0" xfId="0" applyNumberFormat="1" applyFont="1" applyAlignment="1">
      <alignment vertical="center" wrapText="1"/>
    </xf>
    <xf numFmtId="176" fontId="9" fillId="0" borderId="0" xfId="0" applyNumberFormat="1" applyFont="1" applyAlignment="1">
      <alignment horizontal="right" vertical="center" wrapText="1"/>
    </xf>
    <xf numFmtId="0" fontId="8" fillId="0" borderId="0" xfId="0" applyFont="1" applyBorder="1">
      <alignment vertical="center"/>
    </xf>
    <xf numFmtId="38" fontId="8" fillId="0" borderId="0" xfId="1" applyFont="1" applyBorder="1">
      <alignment vertical="center"/>
    </xf>
    <xf numFmtId="176" fontId="8" fillId="0" borderId="2" xfId="0" applyNumberFormat="1" applyFont="1" applyBorder="1">
      <alignment vertical="center"/>
    </xf>
    <xf numFmtId="176" fontId="9" fillId="0" borderId="2" xfId="0" applyNumberFormat="1" applyFont="1" applyBorder="1">
      <alignment vertical="center"/>
    </xf>
    <xf numFmtId="38" fontId="9" fillId="0" borderId="2" xfId="1" applyFont="1" applyBorder="1">
      <alignment vertical="center"/>
    </xf>
    <xf numFmtId="0" fontId="14" fillId="0" borderId="1" xfId="0" applyFont="1" applyBorder="1" applyAlignment="1" applyProtection="1">
      <alignment vertical="center" wrapText="1"/>
      <protection locked="0"/>
    </xf>
    <xf numFmtId="0" fontId="14" fillId="0" borderId="1" xfId="0" applyFont="1" applyBorder="1" applyAlignment="1" applyProtection="1">
      <alignment vertical="center" shrinkToFit="1"/>
      <protection locked="0"/>
    </xf>
    <xf numFmtId="38" fontId="14" fillId="0" borderId="1" xfId="1" applyFont="1" applyBorder="1" applyAlignment="1" applyProtection="1">
      <alignment vertical="center" shrinkToFit="1"/>
      <protection locked="0"/>
    </xf>
    <xf numFmtId="176" fontId="16" fillId="0" borderId="0" xfId="0" applyNumberFormat="1" applyFont="1" applyAlignment="1">
      <alignment horizontal="center" vertical="center"/>
    </xf>
    <xf numFmtId="176" fontId="16" fillId="0" borderId="0" xfId="0" applyNumberFormat="1" applyFont="1" applyFill="1" applyAlignment="1">
      <alignment horizontal="center" vertical="center"/>
    </xf>
    <xf numFmtId="176" fontId="15" fillId="0" borderId="0" xfId="0" applyNumberFormat="1" applyFont="1" applyAlignment="1">
      <alignment vertical="center" wrapText="1"/>
    </xf>
  </cellXfs>
  <cellStyles count="3">
    <cellStyle name="桁区切り" xfId="1" builtinId="6"/>
    <cellStyle name="標準" xfId="0" builtinId="0"/>
    <cellStyle name="標準 6" xfId="2"/>
  </cellStyles>
  <dxfs count="6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4</xdr:row>
      <xdr:rowOff>142875</xdr:rowOff>
    </xdr:from>
    <xdr:to>
      <xdr:col>5</xdr:col>
      <xdr:colOff>417150</xdr:colOff>
      <xdr:row>6</xdr:row>
      <xdr:rowOff>64725</xdr:rowOff>
    </xdr:to>
    <xdr:sp macro="" textlink="">
      <xdr:nvSpPr>
        <xdr:cNvPr id="2" name="正方形/長方形 1"/>
        <xdr:cNvSpPr/>
      </xdr:nvSpPr>
      <xdr:spPr>
        <a:xfrm>
          <a:off x="5705475" y="981075"/>
          <a:ext cx="360000" cy="360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61"/>
  <sheetViews>
    <sheetView tabSelected="1" view="pageBreakPreview" zoomScale="90" zoomScaleNormal="75" zoomScaleSheetLayoutView="90" workbookViewId="0">
      <selection activeCell="J5" sqref="J5"/>
    </sheetView>
  </sheetViews>
  <sheetFormatPr defaultRowHeight="15.75"/>
  <cols>
    <col min="1" max="1" width="1.625" style="18" customWidth="1"/>
    <col min="2" max="2" width="6.625" style="18" customWidth="1"/>
    <col min="3" max="3" width="28.625" style="18" customWidth="1"/>
    <col min="4" max="5" width="18.625" style="18" customWidth="1"/>
    <col min="6" max="6" width="11.625" style="18" customWidth="1"/>
    <col min="7" max="7" width="1.625" style="18" customWidth="1"/>
    <col min="8" max="8" width="9" style="18"/>
    <col min="9" max="9" width="11.25" style="18" bestFit="1" customWidth="1"/>
    <col min="10" max="10" width="21.125" style="18" bestFit="1" customWidth="1"/>
    <col min="11" max="16384" width="9" style="18"/>
  </cols>
  <sheetData>
    <row r="2" spans="1:10" s="19" customFormat="1"/>
    <row r="3" spans="1:10" s="19" customFormat="1" ht="17.45" customHeight="1">
      <c r="I3" s="19" t="s">
        <v>20</v>
      </c>
    </row>
    <row r="4" spans="1:10" s="19" customFormat="1" ht="17.45" customHeight="1">
      <c r="I4" s="20" t="s">
        <v>506</v>
      </c>
      <c r="J4" s="20" t="str">
        <f>VLOOKUP(J5,学校一覧!$B:$D,2,0)</f>
        <v>●●学園</v>
      </c>
    </row>
    <row r="5" spans="1:10" s="19" customFormat="1" ht="17.45" customHeight="1">
      <c r="D5" s="23"/>
      <c r="E5" s="24" t="str">
        <f>"学校法人　"&amp;$J$4</f>
        <v>学校法人　●●学園</v>
      </c>
      <c r="F5" s="25"/>
      <c r="I5" s="20" t="s">
        <v>507</v>
      </c>
      <c r="J5" s="22" t="s">
        <v>5</v>
      </c>
    </row>
    <row r="6" spans="1:10" s="19" customFormat="1" ht="17.45" customHeight="1">
      <c r="E6" s="26" t="s">
        <v>508</v>
      </c>
      <c r="F6" s="21"/>
    </row>
    <row r="7" spans="1:10" s="19" customFormat="1" ht="17.45" customHeight="1">
      <c r="F7" s="23"/>
    </row>
    <row r="8" spans="1:10" s="19" customFormat="1" ht="17.45" customHeight="1">
      <c r="A8" s="42" t="s">
        <v>523</v>
      </c>
      <c r="B8" s="42"/>
      <c r="C8" s="42"/>
      <c r="D8" s="42"/>
      <c r="E8" s="42"/>
      <c r="F8" s="42"/>
      <c r="G8" s="42"/>
    </row>
    <row r="9" spans="1:10" s="19" customFormat="1" ht="17.45" customHeight="1">
      <c r="A9" s="43" t="s">
        <v>505</v>
      </c>
      <c r="B9" s="43"/>
      <c r="C9" s="43"/>
      <c r="D9" s="43"/>
      <c r="E9" s="43"/>
      <c r="F9" s="43"/>
      <c r="G9" s="43"/>
    </row>
    <row r="10" spans="1:10" s="19" customFormat="1" ht="17.45" customHeight="1"/>
    <row r="11" spans="1:10" s="19" customFormat="1" ht="17.45" customHeight="1"/>
    <row r="12" spans="1:10" s="19" customFormat="1" ht="17.45" customHeight="1"/>
    <row r="13" spans="1:10" s="19" customFormat="1" ht="17.45" customHeight="1">
      <c r="B13" s="44" t="s">
        <v>519</v>
      </c>
      <c r="C13" s="44"/>
      <c r="D13" s="44"/>
      <c r="E13" s="44"/>
      <c r="F13" s="44"/>
    </row>
    <row r="14" spans="1:10" s="19" customFormat="1" ht="17.45" customHeight="1">
      <c r="A14" s="18"/>
      <c r="B14" s="44"/>
      <c r="C14" s="44"/>
      <c r="D14" s="44"/>
      <c r="E14" s="44"/>
      <c r="F14" s="44"/>
      <c r="G14" s="18"/>
    </row>
    <row r="15" spans="1:10" s="19" customFormat="1" ht="17.45" customHeight="1">
      <c r="A15" s="18"/>
      <c r="B15" s="44"/>
      <c r="C15" s="44"/>
      <c r="D15" s="44"/>
      <c r="E15" s="44"/>
      <c r="F15" s="44"/>
      <c r="G15" s="18"/>
    </row>
    <row r="16" spans="1:10" s="19" customFormat="1" ht="17.45" customHeight="1">
      <c r="A16" s="18"/>
      <c r="B16" s="32"/>
      <c r="C16" s="32"/>
      <c r="D16" s="32"/>
      <c r="E16" s="32"/>
      <c r="F16" s="32"/>
      <c r="G16" s="18"/>
    </row>
    <row r="17" spans="1:7" s="19" customFormat="1" ht="17.45" customHeight="1">
      <c r="A17" s="18"/>
      <c r="B17" s="32"/>
      <c r="C17" s="32"/>
      <c r="D17" s="32"/>
      <c r="E17" s="32"/>
      <c r="F17" s="32"/>
      <c r="G17" s="18"/>
    </row>
    <row r="18" spans="1:7" s="19" customFormat="1" ht="17.45" customHeight="1">
      <c r="A18" s="18"/>
      <c r="B18" s="32"/>
      <c r="C18" s="32"/>
      <c r="D18" s="32"/>
      <c r="E18" s="32"/>
      <c r="F18" s="33"/>
      <c r="G18" s="23" t="s">
        <v>520</v>
      </c>
    </row>
    <row r="19" spans="1:7" s="19" customFormat="1" ht="17.45" customHeight="1">
      <c r="A19" s="18"/>
      <c r="B19" s="18"/>
      <c r="C19" s="18"/>
      <c r="D19" s="18"/>
      <c r="E19" s="18"/>
      <c r="F19" s="18"/>
      <c r="G19" s="18"/>
    </row>
    <row r="20" spans="1:7" s="19" customFormat="1" ht="17.45" customHeight="1">
      <c r="A20" s="18"/>
      <c r="B20" s="18"/>
      <c r="C20" s="18"/>
      <c r="D20" s="18"/>
      <c r="E20" s="18"/>
      <c r="F20" s="18"/>
      <c r="G20" s="18"/>
    </row>
    <row r="21" spans="1:7" s="19" customFormat="1" ht="17.45" customHeight="1">
      <c r="A21" s="18"/>
      <c r="B21" s="18"/>
      <c r="C21" s="18"/>
      <c r="D21" s="18"/>
      <c r="E21" s="18"/>
      <c r="F21" s="18"/>
      <c r="G21" s="18"/>
    </row>
    <row r="22" spans="1:7" s="19" customFormat="1" ht="17.45" customHeight="1" thickBot="1">
      <c r="A22" s="18"/>
      <c r="B22" s="31" t="s">
        <v>522</v>
      </c>
      <c r="C22" s="37" t="str">
        <f>$J$5</f>
        <v>●●高等学校</v>
      </c>
      <c r="D22" s="18"/>
      <c r="E22" s="31" t="s">
        <v>512</v>
      </c>
      <c r="F22" s="38">
        <f>SUM($F$27:$F$1009)</f>
        <v>988200</v>
      </c>
      <c r="G22" s="18"/>
    </row>
    <row r="23" spans="1:7" s="19" customFormat="1" ht="17.45" customHeight="1">
      <c r="A23" s="18"/>
      <c r="B23" s="18"/>
      <c r="C23" s="18"/>
      <c r="D23" s="18"/>
      <c r="E23" s="34"/>
      <c r="F23" s="35"/>
      <c r="G23" s="18"/>
    </row>
    <row r="24" spans="1:7" s="19" customFormat="1" ht="17.45" customHeight="1">
      <c r="A24" s="18"/>
      <c r="B24" s="18"/>
      <c r="C24" s="18"/>
      <c r="D24" s="18"/>
      <c r="E24" s="18"/>
      <c r="F24" s="18"/>
      <c r="G24" s="18"/>
    </row>
    <row r="25" spans="1:7" s="19" customFormat="1" ht="17.45" customHeight="1">
      <c r="A25" s="18"/>
      <c r="B25" s="18" t="s">
        <v>521</v>
      </c>
      <c r="C25" s="18"/>
      <c r="D25" s="18"/>
      <c r="E25" s="18"/>
      <c r="F25" s="18"/>
      <c r="G25" s="18"/>
    </row>
    <row r="26" spans="1:7" s="19" customFormat="1" ht="30" customHeight="1">
      <c r="A26" s="18"/>
      <c r="B26" s="30" t="s">
        <v>509</v>
      </c>
      <c r="C26" s="30" t="s">
        <v>514</v>
      </c>
      <c r="D26" s="30" t="s">
        <v>510</v>
      </c>
      <c r="E26" s="30" t="s">
        <v>511</v>
      </c>
      <c r="F26" s="30" t="s">
        <v>513</v>
      </c>
      <c r="G26" s="18"/>
    </row>
    <row r="27" spans="1:7" ht="30" customHeight="1">
      <c r="B27" s="27">
        <v>1</v>
      </c>
      <c r="C27" s="39" t="s">
        <v>515</v>
      </c>
      <c r="D27" s="40"/>
      <c r="E27" s="40"/>
      <c r="F27" s="41">
        <v>20000</v>
      </c>
    </row>
    <row r="28" spans="1:7" ht="30" customHeight="1">
      <c r="B28" s="27">
        <v>2</v>
      </c>
      <c r="C28" s="39" t="s">
        <v>517</v>
      </c>
      <c r="D28" s="40"/>
      <c r="E28" s="40"/>
      <c r="F28" s="41">
        <v>4000</v>
      </c>
    </row>
    <row r="29" spans="1:7" ht="30" customHeight="1">
      <c r="B29" s="27">
        <v>3</v>
      </c>
      <c r="C29" s="39" t="s">
        <v>516</v>
      </c>
      <c r="D29" s="40"/>
      <c r="E29" s="40"/>
      <c r="F29" s="41">
        <v>8000</v>
      </c>
    </row>
    <row r="30" spans="1:7" ht="30" customHeight="1">
      <c r="B30" s="27">
        <v>4</v>
      </c>
      <c r="C30" s="39" t="s">
        <v>517</v>
      </c>
      <c r="D30" s="40"/>
      <c r="E30" s="40"/>
      <c r="F30" s="41">
        <v>120000</v>
      </c>
    </row>
    <row r="31" spans="1:7" ht="30" customHeight="1">
      <c r="B31" s="27">
        <v>5</v>
      </c>
      <c r="C31" s="39" t="s">
        <v>515</v>
      </c>
      <c r="D31" s="40"/>
      <c r="E31" s="40"/>
      <c r="F31" s="41">
        <v>80000</v>
      </c>
    </row>
    <row r="32" spans="1:7" ht="30" customHeight="1">
      <c r="B32" s="27">
        <v>6</v>
      </c>
      <c r="C32" s="39" t="s">
        <v>516</v>
      </c>
      <c r="D32" s="40"/>
      <c r="E32" s="40"/>
      <c r="F32" s="41">
        <v>92000</v>
      </c>
    </row>
    <row r="33" spans="1:7" ht="30" customHeight="1">
      <c r="B33" s="27">
        <v>7</v>
      </c>
      <c r="C33" s="39" t="s">
        <v>517</v>
      </c>
      <c r="D33" s="40"/>
      <c r="E33" s="40"/>
      <c r="F33" s="41">
        <v>89000</v>
      </c>
    </row>
    <row r="34" spans="1:7" ht="30" customHeight="1">
      <c r="B34" s="27">
        <v>8</v>
      </c>
      <c r="C34" s="39" t="s">
        <v>517</v>
      </c>
      <c r="D34" s="40"/>
      <c r="E34" s="40"/>
      <c r="F34" s="41">
        <v>54000</v>
      </c>
    </row>
    <row r="35" spans="1:7" ht="30" customHeight="1">
      <c r="B35" s="27">
        <v>9</v>
      </c>
      <c r="C35" s="39" t="s">
        <v>515</v>
      </c>
      <c r="D35" s="40"/>
      <c r="E35" s="40"/>
      <c r="F35" s="41">
        <v>33200</v>
      </c>
    </row>
    <row r="36" spans="1:7" ht="30" customHeight="1">
      <c r="B36" s="27">
        <v>10</v>
      </c>
      <c r="C36" s="39" t="s">
        <v>515</v>
      </c>
      <c r="D36" s="40"/>
      <c r="E36" s="40"/>
      <c r="F36" s="41">
        <v>4000</v>
      </c>
    </row>
    <row r="37" spans="1:7" s="19" customFormat="1" ht="17.45" customHeight="1">
      <c r="A37" s="18"/>
      <c r="B37" s="32"/>
      <c r="C37" s="32"/>
      <c r="D37" s="32"/>
      <c r="E37" s="32"/>
      <c r="F37" s="32"/>
      <c r="G37" s="18"/>
    </row>
    <row r="38" spans="1:7" s="19" customFormat="1" ht="17.45" customHeight="1">
      <c r="A38" s="18"/>
      <c r="B38" s="32"/>
      <c r="C38" s="32"/>
      <c r="D38" s="32"/>
      <c r="E38" s="32"/>
      <c r="F38" s="33"/>
      <c r="G38" s="23" t="s">
        <v>520</v>
      </c>
    </row>
    <row r="39" spans="1:7" s="19" customFormat="1" ht="17.45" customHeight="1">
      <c r="A39" s="18"/>
      <c r="B39" s="18"/>
      <c r="C39" s="18"/>
      <c r="D39" s="18"/>
      <c r="E39" s="18"/>
      <c r="F39" s="18"/>
      <c r="G39" s="18"/>
    </row>
    <row r="40" spans="1:7" s="19" customFormat="1" ht="17.45" customHeight="1">
      <c r="A40" s="18"/>
      <c r="B40" s="18"/>
      <c r="C40" s="18"/>
      <c r="D40" s="18"/>
      <c r="E40" s="18"/>
      <c r="F40" s="18"/>
      <c r="G40" s="18"/>
    </row>
    <row r="41" spans="1:7" s="19" customFormat="1" ht="17.45" customHeight="1">
      <c r="A41" s="18"/>
      <c r="B41" s="18"/>
      <c r="C41" s="18"/>
      <c r="D41" s="18"/>
      <c r="E41" s="18"/>
      <c r="F41" s="18"/>
      <c r="G41" s="18"/>
    </row>
    <row r="42" spans="1:7" s="19" customFormat="1" ht="17.45" customHeight="1" thickBot="1">
      <c r="A42" s="18"/>
      <c r="B42" s="31" t="s">
        <v>522</v>
      </c>
      <c r="C42" s="36" t="str">
        <f>$J$5</f>
        <v>●●高等学校</v>
      </c>
      <c r="D42" s="18"/>
      <c r="E42" s="18"/>
    </row>
    <row r="43" spans="1:7" s="19" customFormat="1" ht="17.45" customHeight="1">
      <c r="A43" s="18"/>
      <c r="B43" s="18"/>
      <c r="C43" s="18"/>
      <c r="D43" s="18"/>
      <c r="E43" s="34"/>
      <c r="F43" s="35"/>
      <c r="G43" s="18"/>
    </row>
    <row r="44" spans="1:7" s="19" customFormat="1" ht="17.45" customHeight="1">
      <c r="A44" s="18"/>
      <c r="B44" s="18"/>
      <c r="C44" s="18"/>
      <c r="D44" s="18"/>
      <c r="E44" s="18"/>
      <c r="F44" s="18"/>
      <c r="G44" s="18"/>
    </row>
    <row r="45" spans="1:7" s="19" customFormat="1" ht="17.45" customHeight="1">
      <c r="A45" s="18"/>
      <c r="B45" s="18" t="s">
        <v>521</v>
      </c>
      <c r="C45" s="18"/>
      <c r="D45" s="18"/>
      <c r="E45" s="18"/>
      <c r="F45" s="18"/>
      <c r="G45" s="18"/>
    </row>
    <row r="46" spans="1:7" ht="30" customHeight="1">
      <c r="B46" s="27">
        <v>11</v>
      </c>
      <c r="C46" s="39" t="s">
        <v>515</v>
      </c>
      <c r="D46" s="40"/>
      <c r="E46" s="40"/>
      <c r="F46" s="41">
        <v>20000</v>
      </c>
    </row>
    <row r="47" spans="1:7" ht="30" customHeight="1">
      <c r="B47" s="27">
        <v>12</v>
      </c>
      <c r="C47" s="39" t="s">
        <v>517</v>
      </c>
      <c r="D47" s="40"/>
      <c r="E47" s="40"/>
      <c r="F47" s="41">
        <v>4000</v>
      </c>
    </row>
    <row r="48" spans="1:7" ht="30" customHeight="1">
      <c r="B48" s="27">
        <v>13</v>
      </c>
      <c r="C48" s="39" t="s">
        <v>516</v>
      </c>
      <c r="D48" s="40"/>
      <c r="E48" s="40"/>
      <c r="F48" s="41">
        <v>8000</v>
      </c>
    </row>
    <row r="49" spans="2:6" ht="30" customHeight="1">
      <c r="B49" s="27">
        <v>14</v>
      </c>
      <c r="C49" s="39" t="s">
        <v>517</v>
      </c>
      <c r="D49" s="40"/>
      <c r="E49" s="40"/>
      <c r="F49" s="41">
        <v>120000</v>
      </c>
    </row>
    <row r="50" spans="2:6" ht="30" customHeight="1">
      <c r="B50" s="27">
        <v>15</v>
      </c>
      <c r="C50" s="39" t="s">
        <v>515</v>
      </c>
      <c r="D50" s="40"/>
      <c r="E50" s="40"/>
      <c r="F50" s="41">
        <v>80000</v>
      </c>
    </row>
    <row r="51" spans="2:6" ht="30" customHeight="1">
      <c r="B51" s="27">
        <v>16</v>
      </c>
      <c r="C51" s="39" t="s">
        <v>516</v>
      </c>
      <c r="D51" s="40"/>
      <c r="E51" s="40"/>
      <c r="F51" s="41">
        <v>92000</v>
      </c>
    </row>
    <row r="52" spans="2:6" ht="30" customHeight="1">
      <c r="B52" s="27">
        <v>17</v>
      </c>
      <c r="C52" s="39" t="s">
        <v>517</v>
      </c>
      <c r="D52" s="40"/>
      <c r="E52" s="40"/>
      <c r="F52" s="41">
        <v>89000</v>
      </c>
    </row>
    <row r="53" spans="2:6" ht="30" customHeight="1">
      <c r="B53" s="27">
        <v>18</v>
      </c>
      <c r="C53" s="39" t="s">
        <v>517</v>
      </c>
      <c r="D53" s="40"/>
      <c r="E53" s="40"/>
      <c r="F53" s="41">
        <v>54000</v>
      </c>
    </row>
    <row r="54" spans="2:6" ht="30" customHeight="1">
      <c r="B54" s="27">
        <v>19</v>
      </c>
      <c r="C54" s="39" t="s">
        <v>515</v>
      </c>
      <c r="D54" s="40"/>
      <c r="E54" s="40"/>
      <c r="F54" s="41">
        <v>9000</v>
      </c>
    </row>
    <row r="55" spans="2:6" ht="30" customHeight="1">
      <c r="B55" s="27">
        <v>20</v>
      </c>
      <c r="C55" s="39" t="s">
        <v>515</v>
      </c>
      <c r="D55" s="40"/>
      <c r="E55" s="40"/>
      <c r="F55" s="41">
        <v>8000</v>
      </c>
    </row>
    <row r="56" spans="2:6" ht="30" customHeight="1"/>
    <row r="57" spans="2:6" ht="30" customHeight="1"/>
    <row r="58" spans="2:6" ht="30" customHeight="1"/>
    <row r="59" spans="2:6" ht="30" customHeight="1"/>
    <row r="60" spans="2:6" ht="30" customHeight="1"/>
    <row r="61" spans="2:6" ht="30" customHeight="1"/>
  </sheetData>
  <sheetProtection algorithmName="SHA-512" hashValue="jCkN+NcWs3SaA3YDT5ObdZNSiErD0UE4hRBEr//xRVvPTJkIwTcDO320W/2xeFaoFBq8OZiWa4FLxGqEE7aKbA==" saltValue="8Jf12d01OyH6tXPV0gTxIg==" spinCount="100000" sheet="1" objects="1" scenarios="1"/>
  <mergeCells count="3">
    <mergeCell ref="A8:G8"/>
    <mergeCell ref="A9:G9"/>
    <mergeCell ref="B13:F15"/>
  </mergeCells>
  <phoneticPr fontId="6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  <rowBreaks count="2" manualBreakCount="2">
    <brk id="16" max="6" man="1"/>
    <brk id="37" max="6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学校一覧!$B$2:$B$188</xm:f>
          </x14:formula1>
          <xm:sqref>J5</xm:sqref>
        </x14:dataValidation>
        <x14:dataValidation type="list" showInputMessage="1" showErrorMessage="1">
          <x14:formula1>
            <xm:f>リスト!$C$2:$C$6</xm:f>
          </x14:formula1>
          <xm:sqref>C27:C36 C46:C55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6"/>
  <sheetViews>
    <sheetView workbookViewId="0">
      <selection activeCell="C10" sqref="C10"/>
    </sheetView>
  </sheetViews>
  <sheetFormatPr defaultRowHeight="15.75"/>
  <cols>
    <col min="1" max="2" width="9" style="18"/>
    <col min="3" max="3" width="32.75" style="18" bestFit="1" customWidth="1"/>
    <col min="4" max="16384" width="9" style="18"/>
  </cols>
  <sheetData>
    <row r="3" spans="3:3">
      <c r="C3" s="28" t="s">
        <v>515</v>
      </c>
    </row>
    <row r="4" spans="3:3">
      <c r="C4" s="28" t="s">
        <v>516</v>
      </c>
    </row>
    <row r="5" spans="3:3" ht="30" customHeight="1">
      <c r="C5" s="29" t="s">
        <v>518</v>
      </c>
    </row>
    <row r="6" spans="3:3">
      <c r="C6" s="28"/>
    </row>
  </sheetData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8"/>
  <sheetViews>
    <sheetView view="pageBreakPreview" zoomScaleNormal="100" zoomScaleSheetLayoutView="100" workbookViewId="0">
      <pane ySplit="1" topLeftCell="A2" activePane="bottomLeft" state="frozen"/>
      <selection activeCell="C10" sqref="C10"/>
      <selection pane="bottomLeft" activeCell="C10" sqref="C10"/>
    </sheetView>
  </sheetViews>
  <sheetFormatPr defaultRowHeight="15.75"/>
  <cols>
    <col min="1" max="1" width="6.75" style="16" customWidth="1"/>
    <col min="2" max="2" width="35.875" style="16" bestFit="1" customWidth="1"/>
    <col min="3" max="3" width="26.125" style="17" customWidth="1"/>
    <col min="4" max="4" width="6.75" style="16" customWidth="1"/>
    <col min="5" max="6" width="9" style="16"/>
    <col min="7" max="9" width="9" style="5"/>
    <col min="10" max="16384" width="9" style="16"/>
  </cols>
  <sheetData>
    <row r="1" spans="1:8" s="5" customFormat="1">
      <c r="A1" s="1" t="s">
        <v>0</v>
      </c>
      <c r="B1" s="2" t="s">
        <v>1</v>
      </c>
      <c r="C1" s="3" t="s">
        <v>2</v>
      </c>
      <c r="D1" s="1" t="s">
        <v>0</v>
      </c>
      <c r="E1" s="4" t="s">
        <v>3</v>
      </c>
      <c r="F1" s="4" t="s">
        <v>4</v>
      </c>
    </row>
    <row r="2" spans="1:8" s="5" customFormat="1">
      <c r="A2" s="1">
        <v>0</v>
      </c>
      <c r="B2" s="2" t="s">
        <v>5</v>
      </c>
      <c r="C2" s="3" t="s">
        <v>6</v>
      </c>
      <c r="D2" s="1">
        <v>0</v>
      </c>
      <c r="E2" s="4" t="s">
        <v>7</v>
      </c>
      <c r="F2" s="4">
        <v>840</v>
      </c>
    </row>
    <row r="3" spans="1:8" s="5" customFormat="1" ht="21.75" customHeight="1">
      <c r="A3" s="4" t="s">
        <v>8</v>
      </c>
      <c r="B3" s="4" t="s">
        <v>9</v>
      </c>
      <c r="C3" s="3" t="s">
        <v>10</v>
      </c>
      <c r="D3" s="4" t="s">
        <v>8</v>
      </c>
      <c r="E3" s="4" t="s">
        <v>11</v>
      </c>
      <c r="F3" s="4">
        <v>756</v>
      </c>
      <c r="G3" s="6"/>
      <c r="H3" s="7"/>
    </row>
    <row r="4" spans="1:8" s="5" customFormat="1" ht="21.75" customHeight="1">
      <c r="A4" s="4" t="s">
        <v>12</v>
      </c>
      <c r="B4" s="4" t="s">
        <v>13</v>
      </c>
      <c r="C4" s="3" t="s">
        <v>14</v>
      </c>
      <c r="D4" s="4" t="s">
        <v>12</v>
      </c>
      <c r="E4" s="4" t="s">
        <v>15</v>
      </c>
      <c r="F4" s="4">
        <v>202</v>
      </c>
      <c r="G4" s="6"/>
      <c r="H4" s="7"/>
    </row>
    <row r="5" spans="1:8" s="5" customFormat="1" ht="21.75" customHeight="1">
      <c r="A5" s="4" t="s">
        <v>16</v>
      </c>
      <c r="B5" s="4" t="s">
        <v>17</v>
      </c>
      <c r="C5" s="3" t="s">
        <v>18</v>
      </c>
      <c r="D5" s="4" t="s">
        <v>16</v>
      </c>
      <c r="E5" s="4" t="s">
        <v>19</v>
      </c>
      <c r="F5" s="4">
        <v>124</v>
      </c>
      <c r="G5" s="6"/>
      <c r="H5" s="7"/>
    </row>
    <row r="6" spans="1:8" s="5" customFormat="1" ht="21.75" customHeight="1">
      <c r="A6" s="4" t="s">
        <v>20</v>
      </c>
      <c r="B6" s="4" t="s">
        <v>21</v>
      </c>
      <c r="C6" s="3" t="s">
        <v>23</v>
      </c>
      <c r="D6" s="4" t="s">
        <v>20</v>
      </c>
      <c r="E6" s="4" t="s">
        <v>24</v>
      </c>
      <c r="F6" s="4">
        <v>1863</v>
      </c>
      <c r="G6" s="6"/>
      <c r="H6" s="7"/>
    </row>
    <row r="7" spans="1:8" s="5" customFormat="1" ht="21.75" customHeight="1">
      <c r="A7" s="4" t="s">
        <v>25</v>
      </c>
      <c r="B7" s="4" t="s">
        <v>26</v>
      </c>
      <c r="C7" s="3" t="s">
        <v>22</v>
      </c>
      <c r="D7" s="4" t="s">
        <v>25</v>
      </c>
      <c r="E7" s="4" t="s">
        <v>24</v>
      </c>
      <c r="F7" s="4">
        <v>561</v>
      </c>
      <c r="G7" s="6"/>
      <c r="H7" s="7"/>
    </row>
    <row r="8" spans="1:8" s="5" customFormat="1" ht="21.75" customHeight="1">
      <c r="A8" s="4" t="s">
        <v>27</v>
      </c>
      <c r="B8" s="4" t="s">
        <v>28</v>
      </c>
      <c r="C8" s="3" t="s">
        <v>23</v>
      </c>
      <c r="D8" s="4" t="s">
        <v>27</v>
      </c>
      <c r="E8" s="4" t="s">
        <v>19</v>
      </c>
      <c r="F8" s="4">
        <v>302</v>
      </c>
      <c r="G8" s="6"/>
      <c r="H8" s="7"/>
    </row>
    <row r="9" spans="1:8" s="5" customFormat="1" ht="21.75" customHeight="1">
      <c r="A9" s="4" t="s">
        <v>29</v>
      </c>
      <c r="B9" s="4" t="s">
        <v>30</v>
      </c>
      <c r="C9" s="3" t="s">
        <v>31</v>
      </c>
      <c r="D9" s="4" t="s">
        <v>29</v>
      </c>
      <c r="E9" s="4" t="s">
        <v>32</v>
      </c>
      <c r="F9" s="4">
        <v>1393</v>
      </c>
      <c r="G9" s="6"/>
      <c r="H9" s="7"/>
    </row>
    <row r="10" spans="1:8" s="5" customFormat="1" ht="21.75" customHeight="1">
      <c r="A10" s="4" t="s">
        <v>33</v>
      </c>
      <c r="B10" s="4" t="s">
        <v>34</v>
      </c>
      <c r="C10" s="3" t="s">
        <v>35</v>
      </c>
      <c r="D10" s="4" t="s">
        <v>33</v>
      </c>
      <c r="E10" s="4" t="s">
        <v>15</v>
      </c>
      <c r="F10" s="4">
        <v>1775</v>
      </c>
      <c r="G10" s="6"/>
      <c r="H10" s="7"/>
    </row>
    <row r="11" spans="1:8" s="5" customFormat="1" ht="21.75" customHeight="1">
      <c r="A11" s="4" t="s">
        <v>36</v>
      </c>
      <c r="B11" s="4" t="s">
        <v>37</v>
      </c>
      <c r="C11" s="3" t="s">
        <v>38</v>
      </c>
      <c r="D11" s="4" t="s">
        <v>36</v>
      </c>
      <c r="E11" s="4" t="s">
        <v>24</v>
      </c>
      <c r="F11" s="4">
        <v>1806</v>
      </c>
      <c r="G11" s="6"/>
      <c r="H11" s="7"/>
    </row>
    <row r="12" spans="1:8" s="5" customFormat="1" ht="21.75" customHeight="1">
      <c r="A12" s="4" t="s">
        <v>39</v>
      </c>
      <c r="B12" s="4" t="s">
        <v>40</v>
      </c>
      <c r="C12" s="3" t="s">
        <v>38</v>
      </c>
      <c r="D12" s="4" t="s">
        <v>39</v>
      </c>
      <c r="E12" s="4" t="s">
        <v>41</v>
      </c>
      <c r="F12" s="4">
        <v>1203</v>
      </c>
      <c r="G12" s="6"/>
      <c r="H12" s="7"/>
    </row>
    <row r="13" spans="1:8" s="5" customFormat="1" ht="21.75" customHeight="1">
      <c r="A13" s="4" t="s">
        <v>42</v>
      </c>
      <c r="B13" s="4" t="s">
        <v>43</v>
      </c>
      <c r="C13" s="3" t="s">
        <v>38</v>
      </c>
      <c r="D13" s="4" t="s">
        <v>42</v>
      </c>
      <c r="E13" s="4" t="s">
        <v>44</v>
      </c>
      <c r="F13" s="4">
        <v>400</v>
      </c>
      <c r="G13" s="6"/>
      <c r="H13" s="7"/>
    </row>
    <row r="14" spans="1:8" s="5" customFormat="1" ht="21.75" customHeight="1">
      <c r="A14" s="4" t="s">
        <v>45</v>
      </c>
      <c r="B14" s="4" t="s">
        <v>46</v>
      </c>
      <c r="C14" s="3" t="s">
        <v>38</v>
      </c>
      <c r="D14" s="4" t="s">
        <v>45</v>
      </c>
      <c r="E14" s="4" t="s">
        <v>19</v>
      </c>
      <c r="F14" s="4">
        <v>202</v>
      </c>
      <c r="G14" s="6"/>
      <c r="H14" s="7"/>
    </row>
    <row r="15" spans="1:8" s="5" customFormat="1" ht="21.75" customHeight="1">
      <c r="A15" s="4" t="s">
        <v>47</v>
      </c>
      <c r="B15" s="4" t="s">
        <v>48</v>
      </c>
      <c r="C15" s="3" t="s">
        <v>49</v>
      </c>
      <c r="D15" s="4" t="s">
        <v>47</v>
      </c>
      <c r="E15" s="4" t="s">
        <v>24</v>
      </c>
      <c r="F15" s="4">
        <v>2220</v>
      </c>
      <c r="G15" s="6"/>
      <c r="H15" s="7"/>
    </row>
    <row r="16" spans="1:8" s="5" customFormat="1" ht="21.75" customHeight="1">
      <c r="A16" s="4" t="s">
        <v>50</v>
      </c>
      <c r="B16" s="4" t="s">
        <v>51</v>
      </c>
      <c r="C16" s="3" t="s">
        <v>49</v>
      </c>
      <c r="D16" s="4" t="s">
        <v>50</v>
      </c>
      <c r="E16" s="4" t="s">
        <v>32</v>
      </c>
      <c r="F16" s="4">
        <v>1894</v>
      </c>
      <c r="G16" s="6"/>
      <c r="H16" s="7"/>
    </row>
    <row r="17" spans="1:8" s="5" customFormat="1" ht="21.75" customHeight="1">
      <c r="A17" s="4" t="s">
        <v>52</v>
      </c>
      <c r="B17" s="4" t="s">
        <v>53</v>
      </c>
      <c r="C17" s="3" t="s">
        <v>49</v>
      </c>
      <c r="D17" s="4" t="s">
        <v>52</v>
      </c>
      <c r="E17" s="4" t="s">
        <v>19</v>
      </c>
      <c r="F17" s="4">
        <v>781</v>
      </c>
      <c r="G17" s="6"/>
      <c r="H17" s="7"/>
    </row>
    <row r="18" spans="1:8" s="5" customFormat="1" ht="21.75" customHeight="1">
      <c r="A18" s="4" t="s">
        <v>54</v>
      </c>
      <c r="B18" s="4" t="s">
        <v>55</v>
      </c>
      <c r="C18" s="3" t="s">
        <v>56</v>
      </c>
      <c r="D18" s="4" t="s">
        <v>54</v>
      </c>
      <c r="E18" s="4" t="s">
        <v>41</v>
      </c>
      <c r="F18" s="4">
        <v>1216</v>
      </c>
      <c r="G18" s="6"/>
      <c r="H18" s="7"/>
    </row>
    <row r="19" spans="1:8" s="5" customFormat="1" ht="21.75" customHeight="1">
      <c r="A19" s="4" t="s">
        <v>57</v>
      </c>
      <c r="B19" s="4" t="s">
        <v>58</v>
      </c>
      <c r="C19" s="3" t="s">
        <v>59</v>
      </c>
      <c r="D19" s="4" t="s">
        <v>57</v>
      </c>
      <c r="E19" s="4" t="s">
        <v>24</v>
      </c>
      <c r="F19" s="4">
        <v>411</v>
      </c>
      <c r="G19" s="6"/>
      <c r="H19" s="7"/>
    </row>
    <row r="20" spans="1:8" s="5" customFormat="1" ht="21.75" customHeight="1">
      <c r="A20" s="4" t="s">
        <v>60</v>
      </c>
      <c r="B20" s="4" t="s">
        <v>61</v>
      </c>
      <c r="C20" s="3" t="s">
        <v>59</v>
      </c>
      <c r="D20" s="4" t="s">
        <v>60</v>
      </c>
      <c r="E20" s="4" t="s">
        <v>62</v>
      </c>
      <c r="F20" s="4">
        <v>68</v>
      </c>
      <c r="G20" s="6"/>
      <c r="H20" s="7"/>
    </row>
    <row r="21" spans="1:8" s="5" customFormat="1" ht="21.75" customHeight="1">
      <c r="A21" s="4" t="s">
        <v>63</v>
      </c>
      <c r="B21" s="4" t="s">
        <v>64</v>
      </c>
      <c r="C21" s="3" t="s">
        <v>59</v>
      </c>
      <c r="D21" s="4" t="s">
        <v>63</v>
      </c>
      <c r="E21" s="4" t="s">
        <v>65</v>
      </c>
      <c r="F21" s="4">
        <v>249</v>
      </c>
      <c r="G21" s="6"/>
      <c r="H21" s="7"/>
    </row>
    <row r="22" spans="1:8" s="5" customFormat="1" ht="21.75" customHeight="1">
      <c r="A22" s="4" t="s">
        <v>66</v>
      </c>
      <c r="B22" s="4" t="s">
        <v>67</v>
      </c>
      <c r="C22" s="3" t="s">
        <v>68</v>
      </c>
      <c r="D22" s="4" t="s">
        <v>66</v>
      </c>
      <c r="E22" s="4" t="s">
        <v>15</v>
      </c>
      <c r="F22" s="4">
        <v>1295</v>
      </c>
      <c r="G22" s="6"/>
      <c r="H22" s="7"/>
    </row>
    <row r="23" spans="1:8" s="5" customFormat="1" ht="21.75" customHeight="1">
      <c r="A23" s="4" t="s">
        <v>69</v>
      </c>
      <c r="B23" s="4" t="s">
        <v>70</v>
      </c>
      <c r="C23" s="3" t="s">
        <v>71</v>
      </c>
      <c r="D23" s="4" t="s">
        <v>69</v>
      </c>
      <c r="E23" s="4" t="s">
        <v>41</v>
      </c>
      <c r="F23" s="4">
        <v>807</v>
      </c>
      <c r="G23" s="6"/>
      <c r="H23" s="7"/>
    </row>
    <row r="24" spans="1:8" s="5" customFormat="1" ht="21.75" customHeight="1">
      <c r="A24" s="4" t="s">
        <v>72</v>
      </c>
      <c r="B24" s="4" t="s">
        <v>73</v>
      </c>
      <c r="C24" s="3" t="s">
        <v>71</v>
      </c>
      <c r="D24" s="4" t="s">
        <v>72</v>
      </c>
      <c r="E24" s="4" t="s">
        <v>62</v>
      </c>
      <c r="F24" s="4">
        <v>511</v>
      </c>
      <c r="G24" s="6"/>
      <c r="H24" s="7"/>
    </row>
    <row r="25" spans="1:8" s="5" customFormat="1" ht="21.75" customHeight="1">
      <c r="A25" s="4" t="s">
        <v>74</v>
      </c>
      <c r="B25" s="4" t="s">
        <v>75</v>
      </c>
      <c r="C25" s="3" t="s">
        <v>76</v>
      </c>
      <c r="D25" s="4" t="s">
        <v>74</v>
      </c>
      <c r="E25" s="4" t="s">
        <v>32</v>
      </c>
      <c r="F25" s="4">
        <v>1383</v>
      </c>
      <c r="G25" s="6"/>
      <c r="H25" s="7"/>
    </row>
    <row r="26" spans="1:8" s="5" customFormat="1" ht="21.75" customHeight="1">
      <c r="A26" s="4" t="s">
        <v>77</v>
      </c>
      <c r="B26" s="4" t="s">
        <v>78</v>
      </c>
      <c r="C26" s="8" t="s">
        <v>79</v>
      </c>
      <c r="D26" s="4" t="s">
        <v>77</v>
      </c>
      <c r="E26" s="4" t="s">
        <v>24</v>
      </c>
      <c r="F26" s="4">
        <v>559</v>
      </c>
      <c r="G26" s="6"/>
      <c r="H26" s="7"/>
    </row>
    <row r="27" spans="1:8" s="5" customFormat="1" ht="21.75" customHeight="1">
      <c r="A27" s="4" t="s">
        <v>80</v>
      </c>
      <c r="B27" s="4" t="s">
        <v>81</v>
      </c>
      <c r="C27" s="8" t="s">
        <v>79</v>
      </c>
      <c r="D27" s="4" t="s">
        <v>80</v>
      </c>
      <c r="E27" s="4" t="s">
        <v>62</v>
      </c>
      <c r="F27" s="4">
        <v>581</v>
      </c>
      <c r="G27" s="6"/>
      <c r="H27" s="7"/>
    </row>
    <row r="28" spans="1:8" s="5" customFormat="1" ht="21.75" customHeight="1">
      <c r="A28" s="4" t="s">
        <v>82</v>
      </c>
      <c r="B28" s="4" t="s">
        <v>83</v>
      </c>
      <c r="C28" s="3" t="s">
        <v>84</v>
      </c>
      <c r="D28" s="4" t="s">
        <v>82</v>
      </c>
      <c r="E28" s="4" t="s">
        <v>85</v>
      </c>
      <c r="F28" s="4">
        <v>934</v>
      </c>
      <c r="G28" s="6"/>
      <c r="H28" s="7"/>
    </row>
    <row r="29" spans="1:8" s="5" customFormat="1" ht="21.75" customHeight="1">
      <c r="A29" s="4" t="s">
        <v>86</v>
      </c>
      <c r="B29" s="4" t="s">
        <v>87</v>
      </c>
      <c r="C29" s="3" t="s">
        <v>84</v>
      </c>
      <c r="D29" s="4" t="s">
        <v>86</v>
      </c>
      <c r="E29" s="4" t="s">
        <v>88</v>
      </c>
      <c r="F29" s="4">
        <v>5439</v>
      </c>
      <c r="G29" s="6"/>
      <c r="H29" s="7"/>
    </row>
    <row r="30" spans="1:8" s="5" customFormat="1" ht="21.75" customHeight="1">
      <c r="A30" s="4" t="s">
        <v>89</v>
      </c>
      <c r="B30" s="4" t="s">
        <v>90</v>
      </c>
      <c r="C30" s="3" t="s">
        <v>84</v>
      </c>
      <c r="D30" s="4" t="s">
        <v>89</v>
      </c>
      <c r="E30" s="4" t="s">
        <v>19</v>
      </c>
      <c r="F30" s="4">
        <v>72</v>
      </c>
      <c r="G30" s="6"/>
      <c r="H30" s="7"/>
    </row>
    <row r="31" spans="1:8" s="5" customFormat="1" ht="21.75" customHeight="1">
      <c r="A31" s="4" t="s">
        <v>91</v>
      </c>
      <c r="B31" s="4" t="s">
        <v>92</v>
      </c>
      <c r="C31" s="3" t="s">
        <v>93</v>
      </c>
      <c r="D31" s="4" t="s">
        <v>91</v>
      </c>
      <c r="E31" s="4" t="s">
        <v>32</v>
      </c>
      <c r="F31" s="4">
        <v>1092</v>
      </c>
      <c r="G31" s="6"/>
      <c r="H31" s="7"/>
    </row>
    <row r="32" spans="1:8" s="5" customFormat="1" ht="21.75" customHeight="1">
      <c r="A32" s="4" t="s">
        <v>94</v>
      </c>
      <c r="B32" s="4" t="s">
        <v>95</v>
      </c>
      <c r="C32" s="3" t="s">
        <v>96</v>
      </c>
      <c r="D32" s="4" t="s">
        <v>94</v>
      </c>
      <c r="E32" s="4" t="s">
        <v>24</v>
      </c>
      <c r="F32" s="4">
        <v>1023</v>
      </c>
      <c r="G32" s="6"/>
      <c r="H32" s="7"/>
    </row>
    <row r="33" spans="1:8" s="5" customFormat="1" ht="21.75" customHeight="1">
      <c r="A33" s="4" t="s">
        <v>97</v>
      </c>
      <c r="B33" s="4" t="s">
        <v>98</v>
      </c>
      <c r="C33" s="3" t="s">
        <v>96</v>
      </c>
      <c r="D33" s="4" t="s">
        <v>97</v>
      </c>
      <c r="E33" s="4" t="s">
        <v>99</v>
      </c>
      <c r="F33" s="4">
        <v>857</v>
      </c>
      <c r="G33" s="6"/>
      <c r="H33" s="7"/>
    </row>
    <row r="34" spans="1:8" s="5" customFormat="1" ht="21.75" customHeight="1">
      <c r="A34" s="4" t="s">
        <v>100</v>
      </c>
      <c r="B34" s="4" t="s">
        <v>101</v>
      </c>
      <c r="C34" s="3" t="s">
        <v>96</v>
      </c>
      <c r="D34" s="4" t="s">
        <v>100</v>
      </c>
      <c r="E34" s="4" t="s">
        <v>62</v>
      </c>
      <c r="F34" s="4">
        <v>315</v>
      </c>
      <c r="G34" s="6"/>
      <c r="H34" s="7"/>
    </row>
    <row r="35" spans="1:8" s="5" customFormat="1" ht="21.75" customHeight="1">
      <c r="A35" s="4" t="s">
        <v>102</v>
      </c>
      <c r="B35" s="4" t="s">
        <v>103</v>
      </c>
      <c r="C35" s="3" t="s">
        <v>96</v>
      </c>
      <c r="D35" s="4" t="s">
        <v>102</v>
      </c>
      <c r="E35" s="4" t="s">
        <v>19</v>
      </c>
      <c r="F35" s="4">
        <v>289</v>
      </c>
      <c r="G35" s="6"/>
      <c r="H35" s="7"/>
    </row>
    <row r="36" spans="1:8" s="5" customFormat="1" ht="21.75" customHeight="1">
      <c r="A36" s="4" t="s">
        <v>104</v>
      </c>
      <c r="B36" s="4" t="s">
        <v>105</v>
      </c>
      <c r="C36" s="3" t="s">
        <v>96</v>
      </c>
      <c r="D36" s="4" t="s">
        <v>104</v>
      </c>
      <c r="E36" s="4" t="s">
        <v>106</v>
      </c>
      <c r="F36" s="4">
        <v>521</v>
      </c>
      <c r="G36" s="6"/>
      <c r="H36" s="7"/>
    </row>
    <row r="37" spans="1:8" s="5" customFormat="1" ht="21.75" customHeight="1">
      <c r="A37" s="4" t="s">
        <v>107</v>
      </c>
      <c r="B37" s="4" t="s">
        <v>108</v>
      </c>
      <c r="C37" s="3" t="s">
        <v>109</v>
      </c>
      <c r="D37" s="4" t="s">
        <v>107</v>
      </c>
      <c r="E37" s="4" t="s">
        <v>32</v>
      </c>
      <c r="F37" s="4">
        <v>746</v>
      </c>
      <c r="G37" s="6"/>
      <c r="H37" s="7"/>
    </row>
    <row r="38" spans="1:8" s="5" customFormat="1" ht="21.75" customHeight="1">
      <c r="A38" s="4" t="s">
        <v>110</v>
      </c>
      <c r="B38" s="4" t="s">
        <v>111</v>
      </c>
      <c r="C38" s="3" t="s">
        <v>112</v>
      </c>
      <c r="D38" s="4" t="s">
        <v>110</v>
      </c>
      <c r="E38" s="4" t="s">
        <v>85</v>
      </c>
      <c r="F38" s="4">
        <v>828</v>
      </c>
      <c r="G38" s="6"/>
      <c r="H38" s="7"/>
    </row>
    <row r="39" spans="1:8" s="5" customFormat="1" ht="21.75" customHeight="1">
      <c r="A39" s="4" t="s">
        <v>113</v>
      </c>
      <c r="B39" s="4" t="s">
        <v>114</v>
      </c>
      <c r="C39" s="3" t="s">
        <v>112</v>
      </c>
      <c r="D39" s="4" t="s">
        <v>113</v>
      </c>
      <c r="E39" s="4" t="s">
        <v>62</v>
      </c>
      <c r="F39" s="4">
        <v>714</v>
      </c>
      <c r="G39" s="6"/>
      <c r="H39" s="7"/>
    </row>
    <row r="40" spans="1:8" s="5" customFormat="1" ht="21.75" customHeight="1">
      <c r="A40" s="4" t="s">
        <v>115</v>
      </c>
      <c r="B40" s="4" t="s">
        <v>116</v>
      </c>
      <c r="C40" s="3" t="s">
        <v>117</v>
      </c>
      <c r="D40" s="4" t="s">
        <v>115</v>
      </c>
      <c r="E40" s="4" t="s">
        <v>85</v>
      </c>
      <c r="F40" s="4">
        <v>1045</v>
      </c>
      <c r="G40" s="6"/>
      <c r="H40" s="7"/>
    </row>
    <row r="41" spans="1:8" s="5" customFormat="1" ht="21.75" customHeight="1">
      <c r="A41" s="4" t="s">
        <v>118</v>
      </c>
      <c r="B41" s="4" t="s">
        <v>119</v>
      </c>
      <c r="C41" s="3" t="s">
        <v>117</v>
      </c>
      <c r="D41" s="4" t="s">
        <v>118</v>
      </c>
      <c r="E41" s="4" t="s">
        <v>62</v>
      </c>
      <c r="F41" s="4">
        <v>693</v>
      </c>
      <c r="G41" s="6"/>
      <c r="H41" s="7"/>
    </row>
    <row r="42" spans="1:8" s="5" customFormat="1" ht="21.75" customHeight="1">
      <c r="A42" s="4" t="s">
        <v>120</v>
      </c>
      <c r="B42" s="4" t="s">
        <v>121</v>
      </c>
      <c r="C42" s="3" t="s">
        <v>122</v>
      </c>
      <c r="D42" s="4" t="s">
        <v>120</v>
      </c>
      <c r="E42" s="4" t="s">
        <v>85</v>
      </c>
      <c r="F42" s="4">
        <v>645</v>
      </c>
      <c r="G42" s="6"/>
      <c r="H42" s="7"/>
    </row>
    <row r="43" spans="1:8" s="5" customFormat="1" ht="21.75" customHeight="1">
      <c r="A43" s="4" t="s">
        <v>123</v>
      </c>
      <c r="B43" s="4" t="s">
        <v>124</v>
      </c>
      <c r="C43" s="3" t="s">
        <v>122</v>
      </c>
      <c r="D43" s="4" t="s">
        <v>123</v>
      </c>
      <c r="E43" s="4" t="s">
        <v>85</v>
      </c>
      <c r="F43" s="4">
        <v>910</v>
      </c>
      <c r="G43" s="6"/>
      <c r="H43" s="7"/>
    </row>
    <row r="44" spans="1:8" s="5" customFormat="1" ht="21.75" customHeight="1">
      <c r="A44" s="4" t="s">
        <v>125</v>
      </c>
      <c r="B44" s="4" t="s">
        <v>126</v>
      </c>
      <c r="C44" s="3" t="s">
        <v>122</v>
      </c>
      <c r="D44" s="4" t="s">
        <v>125</v>
      </c>
      <c r="E44" s="4" t="s">
        <v>44</v>
      </c>
      <c r="F44" s="4">
        <v>593</v>
      </c>
      <c r="G44" s="6"/>
      <c r="H44" s="7"/>
    </row>
    <row r="45" spans="1:8" s="5" customFormat="1" ht="21.75" customHeight="1">
      <c r="A45" s="4" t="s">
        <v>127</v>
      </c>
      <c r="B45" s="4" t="s">
        <v>128</v>
      </c>
      <c r="C45" s="3" t="s">
        <v>129</v>
      </c>
      <c r="D45" s="4" t="s">
        <v>127</v>
      </c>
      <c r="E45" s="4" t="s">
        <v>85</v>
      </c>
      <c r="F45" s="4">
        <v>655</v>
      </c>
      <c r="G45" s="6"/>
      <c r="H45" s="7"/>
    </row>
    <row r="46" spans="1:8" s="5" customFormat="1" ht="21.75" customHeight="1">
      <c r="A46" s="4" t="s">
        <v>130</v>
      </c>
      <c r="B46" s="4" t="s">
        <v>131</v>
      </c>
      <c r="C46" s="3" t="s">
        <v>129</v>
      </c>
      <c r="D46" s="4" t="s">
        <v>130</v>
      </c>
      <c r="E46" s="4" t="s">
        <v>85</v>
      </c>
      <c r="F46" s="4">
        <v>1167</v>
      </c>
      <c r="G46" s="6"/>
      <c r="H46" s="7"/>
    </row>
    <row r="47" spans="1:8" s="5" customFormat="1" ht="21.75" customHeight="1">
      <c r="A47" s="4" t="s">
        <v>132</v>
      </c>
      <c r="B47" s="4" t="s">
        <v>133</v>
      </c>
      <c r="C47" s="3" t="s">
        <v>129</v>
      </c>
      <c r="D47" s="4" t="s">
        <v>132</v>
      </c>
      <c r="E47" s="4" t="s">
        <v>44</v>
      </c>
      <c r="F47" s="4">
        <v>338</v>
      </c>
      <c r="G47" s="6"/>
      <c r="H47" s="7"/>
    </row>
    <row r="48" spans="1:8" s="5" customFormat="1" ht="21.75" customHeight="1">
      <c r="A48" s="4" t="s">
        <v>134</v>
      </c>
      <c r="B48" s="4" t="s">
        <v>135</v>
      </c>
      <c r="C48" s="3" t="s">
        <v>129</v>
      </c>
      <c r="D48" s="4" t="s">
        <v>134</v>
      </c>
      <c r="E48" s="4" t="s">
        <v>62</v>
      </c>
      <c r="F48" s="4">
        <v>201</v>
      </c>
      <c r="G48" s="6"/>
      <c r="H48" s="7"/>
    </row>
    <row r="49" spans="1:8" s="5" customFormat="1" ht="21.75" customHeight="1">
      <c r="A49" s="4" t="s">
        <v>136</v>
      </c>
      <c r="B49" s="4" t="s">
        <v>137</v>
      </c>
      <c r="C49" s="3" t="s">
        <v>129</v>
      </c>
      <c r="D49" s="4" t="s">
        <v>136</v>
      </c>
      <c r="E49" s="4" t="s">
        <v>106</v>
      </c>
      <c r="F49" s="4">
        <v>882</v>
      </c>
      <c r="G49" s="6"/>
      <c r="H49" s="7"/>
    </row>
    <row r="50" spans="1:8" s="5" customFormat="1" ht="21.75" customHeight="1">
      <c r="A50" s="4" t="s">
        <v>138</v>
      </c>
      <c r="B50" s="4" t="s">
        <v>139</v>
      </c>
      <c r="C50" s="3" t="s">
        <v>140</v>
      </c>
      <c r="D50" s="4" t="s">
        <v>138</v>
      </c>
      <c r="E50" s="4" t="s">
        <v>85</v>
      </c>
      <c r="F50" s="4">
        <v>1488</v>
      </c>
      <c r="G50" s="6"/>
      <c r="H50" s="7"/>
    </row>
    <row r="51" spans="1:8" s="5" customFormat="1" ht="21.75" customHeight="1">
      <c r="A51" s="4" t="s">
        <v>141</v>
      </c>
      <c r="B51" s="4" t="s">
        <v>142</v>
      </c>
      <c r="C51" s="3" t="s">
        <v>140</v>
      </c>
      <c r="D51" s="4" t="s">
        <v>141</v>
      </c>
      <c r="E51" s="4" t="s">
        <v>62</v>
      </c>
      <c r="F51" s="4">
        <v>377</v>
      </c>
      <c r="G51" s="6"/>
      <c r="H51" s="7"/>
    </row>
    <row r="52" spans="1:8" s="5" customFormat="1" ht="21.75" customHeight="1">
      <c r="A52" s="4" t="s">
        <v>143</v>
      </c>
      <c r="B52" s="4" t="s">
        <v>144</v>
      </c>
      <c r="C52" s="3" t="s">
        <v>145</v>
      </c>
      <c r="D52" s="4" t="s">
        <v>143</v>
      </c>
      <c r="E52" s="4" t="s">
        <v>85</v>
      </c>
      <c r="F52" s="4">
        <v>1192</v>
      </c>
      <c r="G52" s="6"/>
      <c r="H52" s="7"/>
    </row>
    <row r="53" spans="1:8" s="5" customFormat="1" ht="21.75" customHeight="1">
      <c r="A53" s="4" t="s">
        <v>146</v>
      </c>
      <c r="B53" s="4" t="s">
        <v>147</v>
      </c>
      <c r="C53" s="3" t="s">
        <v>145</v>
      </c>
      <c r="D53" s="4" t="s">
        <v>146</v>
      </c>
      <c r="E53" s="4" t="s">
        <v>85</v>
      </c>
      <c r="F53" s="4">
        <v>1201</v>
      </c>
      <c r="G53" s="6"/>
      <c r="H53" s="7"/>
    </row>
    <row r="54" spans="1:8" s="5" customFormat="1" ht="21.75" customHeight="1">
      <c r="A54" s="4" t="s">
        <v>148</v>
      </c>
      <c r="B54" s="4" t="s">
        <v>149</v>
      </c>
      <c r="C54" s="3" t="s">
        <v>145</v>
      </c>
      <c r="D54" s="4" t="s">
        <v>148</v>
      </c>
      <c r="E54" s="4" t="s">
        <v>85</v>
      </c>
      <c r="F54" s="4">
        <v>425</v>
      </c>
      <c r="G54" s="6"/>
      <c r="H54" s="7"/>
    </row>
    <row r="55" spans="1:8" s="5" customFormat="1" ht="21.75" customHeight="1">
      <c r="A55" s="4" t="s">
        <v>150</v>
      </c>
      <c r="B55" s="4" t="s">
        <v>151</v>
      </c>
      <c r="C55" s="3" t="s">
        <v>145</v>
      </c>
      <c r="D55" s="4" t="s">
        <v>150</v>
      </c>
      <c r="E55" s="4" t="s">
        <v>62</v>
      </c>
      <c r="F55" s="4">
        <v>703</v>
      </c>
      <c r="G55" s="6"/>
      <c r="H55" s="7"/>
    </row>
    <row r="56" spans="1:8" s="5" customFormat="1" ht="21.75" customHeight="1">
      <c r="A56" s="4" t="s">
        <v>152</v>
      </c>
      <c r="B56" s="4" t="s">
        <v>153</v>
      </c>
      <c r="C56" s="3" t="s">
        <v>145</v>
      </c>
      <c r="D56" s="4" t="s">
        <v>152</v>
      </c>
      <c r="E56" s="4" t="s">
        <v>44</v>
      </c>
      <c r="F56" s="4">
        <v>342</v>
      </c>
      <c r="G56" s="6"/>
      <c r="H56" s="7"/>
    </row>
    <row r="57" spans="1:8" s="5" customFormat="1" ht="21.75" customHeight="1">
      <c r="A57" s="4" t="s">
        <v>154</v>
      </c>
      <c r="B57" s="4" t="s">
        <v>155</v>
      </c>
      <c r="C57" s="3" t="s">
        <v>145</v>
      </c>
      <c r="D57" s="4" t="s">
        <v>154</v>
      </c>
      <c r="E57" s="4" t="s">
        <v>62</v>
      </c>
      <c r="F57" s="4">
        <v>360</v>
      </c>
      <c r="G57" s="6"/>
      <c r="H57" s="7"/>
    </row>
    <row r="58" spans="1:8" s="5" customFormat="1" ht="21.75" customHeight="1">
      <c r="A58" s="4" t="s">
        <v>156</v>
      </c>
      <c r="B58" s="4" t="s">
        <v>157</v>
      </c>
      <c r="C58" s="3" t="s">
        <v>145</v>
      </c>
      <c r="D58" s="4" t="s">
        <v>156</v>
      </c>
      <c r="E58" s="4" t="s">
        <v>158</v>
      </c>
      <c r="F58" s="4">
        <v>362</v>
      </c>
      <c r="G58" s="6"/>
      <c r="H58" s="7"/>
    </row>
    <row r="59" spans="1:8" s="5" customFormat="1" ht="21.75" customHeight="1">
      <c r="A59" s="4" t="s">
        <v>159</v>
      </c>
      <c r="B59" s="4" t="s">
        <v>160</v>
      </c>
      <c r="C59" s="3" t="s">
        <v>161</v>
      </c>
      <c r="D59" s="4" t="s">
        <v>159</v>
      </c>
      <c r="E59" s="4" t="s">
        <v>85</v>
      </c>
      <c r="F59" s="4">
        <v>2883</v>
      </c>
      <c r="G59" s="6"/>
      <c r="H59" s="7"/>
    </row>
    <row r="60" spans="1:8" s="5" customFormat="1" ht="21.75" customHeight="1">
      <c r="A60" s="4" t="s">
        <v>162</v>
      </c>
      <c r="B60" s="4" t="s">
        <v>163</v>
      </c>
      <c r="C60" s="3" t="s">
        <v>161</v>
      </c>
      <c r="D60" s="4" t="s">
        <v>162</v>
      </c>
      <c r="E60" s="4" t="s">
        <v>19</v>
      </c>
      <c r="F60" s="4">
        <v>862</v>
      </c>
      <c r="G60" s="6"/>
      <c r="H60" s="7"/>
    </row>
    <row r="61" spans="1:8" s="5" customFormat="1" ht="21.75" customHeight="1">
      <c r="A61" s="4" t="s">
        <v>164</v>
      </c>
      <c r="B61" s="4" t="s">
        <v>165</v>
      </c>
      <c r="C61" s="3" t="s">
        <v>166</v>
      </c>
      <c r="D61" s="4" t="s">
        <v>164</v>
      </c>
      <c r="E61" s="4" t="s">
        <v>85</v>
      </c>
      <c r="F61" s="4">
        <v>399</v>
      </c>
      <c r="G61" s="6"/>
      <c r="H61" s="7"/>
    </row>
    <row r="62" spans="1:8" s="5" customFormat="1" ht="21.75" customHeight="1">
      <c r="A62" s="4" t="s">
        <v>167</v>
      </c>
      <c r="B62" s="4" t="s">
        <v>168</v>
      </c>
      <c r="C62" s="3" t="s">
        <v>166</v>
      </c>
      <c r="D62" s="4" t="s">
        <v>167</v>
      </c>
      <c r="E62" s="4" t="s">
        <v>62</v>
      </c>
      <c r="F62" s="4">
        <v>116</v>
      </c>
      <c r="G62" s="6"/>
      <c r="H62" s="7"/>
    </row>
    <row r="63" spans="1:8" s="5" customFormat="1" ht="21.75" customHeight="1">
      <c r="A63" s="4" t="s">
        <v>169</v>
      </c>
      <c r="B63" s="4" t="s">
        <v>170</v>
      </c>
      <c r="C63" s="3" t="s">
        <v>171</v>
      </c>
      <c r="D63" s="4" t="s">
        <v>169</v>
      </c>
      <c r="E63" s="4" t="s">
        <v>85</v>
      </c>
      <c r="F63" s="4">
        <v>688</v>
      </c>
      <c r="G63" s="6"/>
      <c r="H63" s="7"/>
    </row>
    <row r="64" spans="1:8" s="5" customFormat="1" ht="21.75" customHeight="1">
      <c r="A64" s="4" t="s">
        <v>172</v>
      </c>
      <c r="B64" s="4" t="s">
        <v>173</v>
      </c>
      <c r="C64" s="3" t="s">
        <v>171</v>
      </c>
      <c r="D64" s="4" t="s">
        <v>172</v>
      </c>
      <c r="E64" s="4" t="s">
        <v>19</v>
      </c>
      <c r="F64" s="4">
        <v>93</v>
      </c>
      <c r="G64" s="6"/>
      <c r="H64" s="7"/>
    </row>
    <row r="65" spans="1:8" s="5" customFormat="1" ht="21.75" customHeight="1">
      <c r="A65" s="4" t="s">
        <v>174</v>
      </c>
      <c r="B65" s="4" t="s">
        <v>175</v>
      </c>
      <c r="C65" s="3" t="s">
        <v>176</v>
      </c>
      <c r="D65" s="4" t="s">
        <v>174</v>
      </c>
      <c r="E65" s="4" t="s">
        <v>85</v>
      </c>
      <c r="F65" s="4">
        <v>593</v>
      </c>
      <c r="G65" s="6"/>
      <c r="H65" s="7"/>
    </row>
    <row r="66" spans="1:8" s="5" customFormat="1" ht="21.75" customHeight="1">
      <c r="A66" s="4" t="s">
        <v>177</v>
      </c>
      <c r="B66" s="4" t="s">
        <v>178</v>
      </c>
      <c r="C66" s="3" t="s">
        <v>176</v>
      </c>
      <c r="D66" s="4" t="s">
        <v>177</v>
      </c>
      <c r="E66" s="4" t="s">
        <v>179</v>
      </c>
      <c r="F66" s="4">
        <v>177</v>
      </c>
      <c r="G66" s="6"/>
      <c r="H66" s="7"/>
    </row>
    <row r="67" spans="1:8" s="5" customFormat="1" ht="21.75" customHeight="1">
      <c r="A67" s="4" t="s">
        <v>180</v>
      </c>
      <c r="B67" s="4" t="s">
        <v>181</v>
      </c>
      <c r="C67" s="3" t="s">
        <v>176</v>
      </c>
      <c r="D67" s="4" t="s">
        <v>180</v>
      </c>
      <c r="E67" s="4" t="s">
        <v>182</v>
      </c>
      <c r="F67" s="4">
        <v>319</v>
      </c>
      <c r="G67" s="6"/>
      <c r="H67" s="7"/>
    </row>
    <row r="68" spans="1:8" s="5" customFormat="1" ht="21.75" customHeight="1">
      <c r="A68" s="4" t="s">
        <v>183</v>
      </c>
      <c r="B68" s="4" t="s">
        <v>184</v>
      </c>
      <c r="C68" s="3" t="s">
        <v>185</v>
      </c>
      <c r="D68" s="4" t="s">
        <v>183</v>
      </c>
      <c r="E68" s="4" t="s">
        <v>85</v>
      </c>
      <c r="F68" s="4">
        <v>2165</v>
      </c>
      <c r="G68" s="6"/>
      <c r="H68" s="7"/>
    </row>
    <row r="69" spans="1:8" s="5" customFormat="1" ht="21.75" customHeight="1">
      <c r="A69" s="4" t="s">
        <v>186</v>
      </c>
      <c r="B69" s="4" t="s">
        <v>187</v>
      </c>
      <c r="C69" s="3" t="s">
        <v>188</v>
      </c>
      <c r="D69" s="4" t="s">
        <v>186</v>
      </c>
      <c r="E69" s="4" t="s">
        <v>85</v>
      </c>
      <c r="F69" s="4">
        <v>1017</v>
      </c>
      <c r="G69" s="6"/>
      <c r="H69" s="7"/>
    </row>
    <row r="70" spans="1:8" s="5" customFormat="1" ht="21.75" customHeight="1">
      <c r="A70" s="4" t="s">
        <v>189</v>
      </c>
      <c r="B70" s="4" t="s">
        <v>190</v>
      </c>
      <c r="C70" s="3" t="s">
        <v>191</v>
      </c>
      <c r="D70" s="4" t="s">
        <v>189</v>
      </c>
      <c r="E70" s="4" t="s">
        <v>85</v>
      </c>
      <c r="F70" s="4">
        <v>1143</v>
      </c>
      <c r="G70" s="6"/>
      <c r="H70" s="7"/>
    </row>
    <row r="71" spans="1:8" s="5" customFormat="1" ht="21.75" customHeight="1">
      <c r="A71" s="4" t="s">
        <v>192</v>
      </c>
      <c r="B71" s="4" t="s">
        <v>193</v>
      </c>
      <c r="C71" s="3" t="s">
        <v>191</v>
      </c>
      <c r="D71" s="4" t="s">
        <v>192</v>
      </c>
      <c r="E71" s="4" t="s">
        <v>62</v>
      </c>
      <c r="F71" s="4">
        <v>484</v>
      </c>
      <c r="G71" s="6"/>
      <c r="H71" s="7"/>
    </row>
    <row r="72" spans="1:8" s="5" customFormat="1" ht="21.75" customHeight="1">
      <c r="A72" s="4" t="s">
        <v>194</v>
      </c>
      <c r="B72" s="4" t="s">
        <v>195</v>
      </c>
      <c r="C72" s="3" t="s">
        <v>191</v>
      </c>
      <c r="D72" s="4" t="s">
        <v>194</v>
      </c>
      <c r="E72" s="4" t="s">
        <v>65</v>
      </c>
      <c r="F72" s="4">
        <v>564</v>
      </c>
      <c r="G72" s="6"/>
      <c r="H72" s="7"/>
    </row>
    <row r="73" spans="1:8" s="5" customFormat="1" ht="21.75" customHeight="1">
      <c r="A73" s="4" t="s">
        <v>196</v>
      </c>
      <c r="B73" s="4" t="s">
        <v>197</v>
      </c>
      <c r="C73" s="3" t="s">
        <v>198</v>
      </c>
      <c r="D73" s="4" t="s">
        <v>196</v>
      </c>
      <c r="E73" s="4" t="s">
        <v>85</v>
      </c>
      <c r="F73" s="4">
        <v>1222</v>
      </c>
      <c r="G73" s="6"/>
      <c r="H73" s="7"/>
    </row>
    <row r="74" spans="1:8" s="5" customFormat="1" ht="21.75" customHeight="1">
      <c r="A74" s="4" t="s">
        <v>199</v>
      </c>
      <c r="B74" s="4" t="s">
        <v>200</v>
      </c>
      <c r="C74" s="3" t="s">
        <v>198</v>
      </c>
      <c r="D74" s="4" t="s">
        <v>199</v>
      </c>
      <c r="E74" s="4" t="s">
        <v>85</v>
      </c>
      <c r="F74" s="4">
        <v>406</v>
      </c>
      <c r="G74" s="6"/>
      <c r="H74" s="7"/>
    </row>
    <row r="75" spans="1:8" s="5" customFormat="1" ht="21.75" customHeight="1">
      <c r="A75" s="4" t="s">
        <v>201</v>
      </c>
      <c r="B75" s="4" t="s">
        <v>202</v>
      </c>
      <c r="C75" s="3" t="s">
        <v>198</v>
      </c>
      <c r="D75" s="4" t="s">
        <v>201</v>
      </c>
      <c r="E75" s="4" t="s">
        <v>19</v>
      </c>
      <c r="F75" s="4">
        <v>983</v>
      </c>
      <c r="G75" s="6"/>
      <c r="H75" s="7"/>
    </row>
    <row r="76" spans="1:8" s="5" customFormat="1" ht="21.75" customHeight="1">
      <c r="A76" s="4" t="s">
        <v>203</v>
      </c>
      <c r="B76" s="4" t="s">
        <v>204</v>
      </c>
      <c r="C76" s="3" t="s">
        <v>198</v>
      </c>
      <c r="D76" s="4" t="s">
        <v>203</v>
      </c>
      <c r="E76" s="4" t="s">
        <v>205</v>
      </c>
      <c r="F76" s="4">
        <v>155</v>
      </c>
      <c r="G76" s="6"/>
      <c r="H76" s="7"/>
    </row>
    <row r="77" spans="1:8" s="5" customFormat="1" ht="21.75" customHeight="1">
      <c r="A77" s="4" t="s">
        <v>206</v>
      </c>
      <c r="B77" s="4" t="s">
        <v>207</v>
      </c>
      <c r="C77" s="3" t="s">
        <v>198</v>
      </c>
      <c r="D77" s="4" t="s">
        <v>206</v>
      </c>
      <c r="E77" s="4" t="s">
        <v>158</v>
      </c>
      <c r="F77" s="4">
        <v>245</v>
      </c>
      <c r="G77" s="6"/>
      <c r="H77" s="7"/>
    </row>
    <row r="78" spans="1:8" s="5" customFormat="1" ht="21.75" customHeight="1">
      <c r="A78" s="4" t="s">
        <v>208</v>
      </c>
      <c r="B78" s="4" t="s">
        <v>209</v>
      </c>
      <c r="C78" s="3" t="s">
        <v>210</v>
      </c>
      <c r="D78" s="4" t="s">
        <v>208</v>
      </c>
      <c r="E78" s="4" t="s">
        <v>85</v>
      </c>
      <c r="F78" s="4">
        <v>743</v>
      </c>
      <c r="G78" s="6"/>
      <c r="H78" s="7"/>
    </row>
    <row r="79" spans="1:8" s="5" customFormat="1" ht="21.75" customHeight="1">
      <c r="A79" s="4" t="s">
        <v>211</v>
      </c>
      <c r="B79" s="4" t="s">
        <v>212</v>
      </c>
      <c r="C79" s="3" t="s">
        <v>210</v>
      </c>
      <c r="D79" s="4" t="s">
        <v>211</v>
      </c>
      <c r="E79" s="4" t="s">
        <v>213</v>
      </c>
      <c r="F79" s="4">
        <v>239</v>
      </c>
      <c r="G79" s="6"/>
      <c r="H79" s="7"/>
    </row>
    <row r="80" spans="1:8" s="5" customFormat="1" ht="21.75" customHeight="1">
      <c r="A80" s="4" t="s">
        <v>214</v>
      </c>
      <c r="B80" s="4" t="s">
        <v>215</v>
      </c>
      <c r="C80" s="3" t="s">
        <v>216</v>
      </c>
      <c r="D80" s="4" t="s">
        <v>214</v>
      </c>
      <c r="E80" s="4" t="s">
        <v>85</v>
      </c>
      <c r="F80" s="4">
        <v>463</v>
      </c>
      <c r="G80" s="6"/>
      <c r="H80" s="7"/>
    </row>
    <row r="81" spans="1:8" s="5" customFormat="1" ht="21.75" customHeight="1">
      <c r="A81" s="4" t="s">
        <v>217</v>
      </c>
      <c r="B81" s="4" t="s">
        <v>218</v>
      </c>
      <c r="C81" s="3" t="s">
        <v>219</v>
      </c>
      <c r="D81" s="4" t="s">
        <v>217</v>
      </c>
      <c r="E81" s="4" t="s">
        <v>85</v>
      </c>
      <c r="F81" s="4">
        <v>174</v>
      </c>
      <c r="G81" s="6"/>
      <c r="H81" s="7"/>
    </row>
    <row r="82" spans="1:8" s="5" customFormat="1" ht="21.75" customHeight="1">
      <c r="A82" s="4" t="s">
        <v>220</v>
      </c>
      <c r="B82" s="4" t="s">
        <v>221</v>
      </c>
      <c r="C82" s="3" t="s">
        <v>219</v>
      </c>
      <c r="D82" s="4" t="s">
        <v>220</v>
      </c>
      <c r="E82" s="4" t="s">
        <v>213</v>
      </c>
      <c r="F82" s="4">
        <v>76</v>
      </c>
      <c r="G82" s="6"/>
      <c r="H82" s="7"/>
    </row>
    <row r="83" spans="1:8" s="5" customFormat="1" ht="21.75" customHeight="1">
      <c r="A83" s="4" t="s">
        <v>222</v>
      </c>
      <c r="B83" s="4" t="s">
        <v>223</v>
      </c>
      <c r="C83" s="3" t="s">
        <v>219</v>
      </c>
      <c r="D83" s="4" t="s">
        <v>222</v>
      </c>
      <c r="E83" s="4" t="s">
        <v>224</v>
      </c>
      <c r="F83" s="4">
        <v>595</v>
      </c>
      <c r="G83" s="6"/>
      <c r="H83" s="7"/>
    </row>
    <row r="84" spans="1:8" s="5" customFormat="1" ht="21.75" customHeight="1">
      <c r="A84" s="4" t="s">
        <v>225</v>
      </c>
      <c r="B84" s="4" t="s">
        <v>226</v>
      </c>
      <c r="C84" s="3" t="s">
        <v>227</v>
      </c>
      <c r="D84" s="4" t="s">
        <v>225</v>
      </c>
      <c r="E84" s="4" t="s">
        <v>85</v>
      </c>
      <c r="F84" s="4">
        <v>508</v>
      </c>
      <c r="G84" s="6"/>
      <c r="H84" s="7"/>
    </row>
    <row r="85" spans="1:8" s="5" customFormat="1" ht="21.75" customHeight="1">
      <c r="A85" s="4" t="s">
        <v>228</v>
      </c>
      <c r="B85" s="4" t="s">
        <v>229</v>
      </c>
      <c r="C85" s="3" t="s">
        <v>227</v>
      </c>
      <c r="D85" s="4" t="s">
        <v>228</v>
      </c>
      <c r="E85" s="4" t="s">
        <v>213</v>
      </c>
      <c r="F85" s="4">
        <v>93</v>
      </c>
      <c r="G85" s="6"/>
      <c r="H85" s="7"/>
    </row>
    <row r="86" spans="1:8" s="5" customFormat="1" ht="21.75" customHeight="1">
      <c r="A86" s="4" t="s">
        <v>230</v>
      </c>
      <c r="B86" s="4" t="s">
        <v>231</v>
      </c>
      <c r="C86" s="3" t="s">
        <v>227</v>
      </c>
      <c r="D86" s="4" t="s">
        <v>230</v>
      </c>
      <c r="E86" s="4" t="s">
        <v>65</v>
      </c>
      <c r="F86" s="4">
        <v>255</v>
      </c>
      <c r="G86" s="6"/>
      <c r="H86" s="7"/>
    </row>
    <row r="87" spans="1:8" s="5" customFormat="1" ht="21.75" customHeight="1">
      <c r="A87" s="4" t="s">
        <v>232</v>
      </c>
      <c r="B87" s="4" t="s">
        <v>233</v>
      </c>
      <c r="C87" s="3" t="s">
        <v>234</v>
      </c>
      <c r="D87" s="4" t="s">
        <v>232</v>
      </c>
      <c r="E87" s="4" t="s">
        <v>85</v>
      </c>
      <c r="F87" s="4">
        <v>1106</v>
      </c>
      <c r="G87" s="6"/>
      <c r="H87" s="7"/>
    </row>
    <row r="88" spans="1:8" s="5" customFormat="1" ht="21.75" customHeight="1">
      <c r="A88" s="9" t="s">
        <v>235</v>
      </c>
      <c r="B88" s="4" t="s">
        <v>236</v>
      </c>
      <c r="C88" s="10" t="s">
        <v>237</v>
      </c>
      <c r="D88" s="9" t="s">
        <v>238</v>
      </c>
      <c r="E88" s="4" t="s">
        <v>85</v>
      </c>
      <c r="F88" s="4">
        <v>748</v>
      </c>
      <c r="G88" s="11"/>
      <c r="H88" s="7"/>
    </row>
    <row r="89" spans="1:8" s="5" customFormat="1" ht="21.75" customHeight="1">
      <c r="A89" s="4" t="s">
        <v>239</v>
      </c>
      <c r="B89" s="4" t="s">
        <v>240</v>
      </c>
      <c r="C89" s="3" t="s">
        <v>241</v>
      </c>
      <c r="D89" s="4" t="s">
        <v>239</v>
      </c>
      <c r="E89" s="4" t="s">
        <v>85</v>
      </c>
      <c r="F89" s="4">
        <v>1929</v>
      </c>
      <c r="G89" s="6"/>
      <c r="H89" s="7"/>
    </row>
    <row r="90" spans="1:8" s="5" customFormat="1" ht="21.75" customHeight="1">
      <c r="A90" s="4" t="s">
        <v>242</v>
      </c>
      <c r="B90" s="4" t="s">
        <v>243</v>
      </c>
      <c r="C90" s="3" t="s">
        <v>241</v>
      </c>
      <c r="D90" s="4" t="s">
        <v>242</v>
      </c>
      <c r="E90" s="4" t="s">
        <v>244</v>
      </c>
      <c r="F90" s="4">
        <v>196</v>
      </c>
      <c r="G90" s="6"/>
      <c r="H90" s="7"/>
    </row>
    <row r="91" spans="1:8" s="5" customFormat="1" ht="21.75" customHeight="1">
      <c r="A91" s="12" t="s">
        <v>245</v>
      </c>
      <c r="B91" s="4" t="s">
        <v>246</v>
      </c>
      <c r="C91" s="3" t="s">
        <v>241</v>
      </c>
      <c r="D91" s="12">
        <v>38071</v>
      </c>
      <c r="E91" s="4" t="s">
        <v>247</v>
      </c>
      <c r="F91" s="4">
        <v>83</v>
      </c>
      <c r="G91" s="6"/>
      <c r="H91" s="7"/>
    </row>
    <row r="92" spans="1:8" s="5" customFormat="1" ht="21.75" customHeight="1">
      <c r="A92" s="9" t="s">
        <v>248</v>
      </c>
      <c r="B92" s="4" t="s">
        <v>249</v>
      </c>
      <c r="C92" s="3" t="s">
        <v>241</v>
      </c>
      <c r="D92" s="12" t="s">
        <v>250</v>
      </c>
      <c r="E92" s="4" t="s">
        <v>251</v>
      </c>
      <c r="F92" s="4">
        <v>155</v>
      </c>
      <c r="G92" s="6"/>
      <c r="H92" s="7"/>
    </row>
    <row r="93" spans="1:8" s="5" customFormat="1" ht="21.75" customHeight="1">
      <c r="A93" s="4" t="s">
        <v>252</v>
      </c>
      <c r="B93" s="4" t="s">
        <v>253</v>
      </c>
      <c r="C93" s="3" t="s">
        <v>254</v>
      </c>
      <c r="D93" s="4" t="s">
        <v>252</v>
      </c>
      <c r="E93" s="4" t="s">
        <v>85</v>
      </c>
      <c r="F93" s="4">
        <v>1158</v>
      </c>
      <c r="G93" s="6"/>
      <c r="H93" s="7"/>
    </row>
    <row r="94" spans="1:8" s="5" customFormat="1" ht="21.75" customHeight="1">
      <c r="A94" s="4" t="s">
        <v>255</v>
      </c>
      <c r="B94" s="4" t="s">
        <v>256</v>
      </c>
      <c r="C94" s="3" t="s">
        <v>254</v>
      </c>
      <c r="D94" s="4" t="s">
        <v>255</v>
      </c>
      <c r="E94" s="4" t="s">
        <v>244</v>
      </c>
      <c r="F94" s="4">
        <v>495</v>
      </c>
      <c r="G94" s="6"/>
      <c r="H94" s="7"/>
    </row>
    <row r="95" spans="1:8" s="5" customFormat="1" ht="21.75" customHeight="1">
      <c r="A95" s="4" t="s">
        <v>257</v>
      </c>
      <c r="B95" s="4" t="s">
        <v>258</v>
      </c>
      <c r="C95" s="3" t="s">
        <v>259</v>
      </c>
      <c r="D95" s="4" t="s">
        <v>257</v>
      </c>
      <c r="E95" s="4" t="s">
        <v>85</v>
      </c>
      <c r="F95" s="4">
        <v>1822</v>
      </c>
      <c r="G95" s="6"/>
      <c r="H95" s="7"/>
    </row>
    <row r="96" spans="1:8" s="5" customFormat="1" ht="21.75" customHeight="1">
      <c r="A96" s="4" t="s">
        <v>260</v>
      </c>
      <c r="B96" s="4" t="s">
        <v>261</v>
      </c>
      <c r="C96" s="3" t="s">
        <v>259</v>
      </c>
      <c r="D96" s="4" t="s">
        <v>260</v>
      </c>
      <c r="E96" s="4" t="s">
        <v>244</v>
      </c>
      <c r="F96" s="4">
        <v>1054</v>
      </c>
      <c r="G96" s="6"/>
      <c r="H96" s="7"/>
    </row>
    <row r="97" spans="1:8" s="5" customFormat="1" ht="21.75" customHeight="1">
      <c r="A97" s="4" t="s">
        <v>262</v>
      </c>
      <c r="B97" s="4" t="s">
        <v>263</v>
      </c>
      <c r="C97" s="3" t="s">
        <v>264</v>
      </c>
      <c r="D97" s="4" t="s">
        <v>262</v>
      </c>
      <c r="E97" s="4" t="s">
        <v>85</v>
      </c>
      <c r="F97" s="4">
        <v>939</v>
      </c>
      <c r="G97" s="6"/>
      <c r="H97" s="7"/>
    </row>
    <row r="98" spans="1:8" s="5" customFormat="1" ht="21.75" customHeight="1">
      <c r="A98" s="4" t="s">
        <v>265</v>
      </c>
      <c r="B98" s="4" t="s">
        <v>266</v>
      </c>
      <c r="C98" s="3" t="s">
        <v>264</v>
      </c>
      <c r="D98" s="4" t="s">
        <v>265</v>
      </c>
      <c r="E98" s="4" t="s">
        <v>213</v>
      </c>
      <c r="F98" s="4">
        <v>835</v>
      </c>
      <c r="G98" s="6"/>
      <c r="H98" s="7"/>
    </row>
    <row r="99" spans="1:8" s="5" customFormat="1" ht="21.75" customHeight="1">
      <c r="A99" s="4" t="s">
        <v>267</v>
      </c>
      <c r="B99" s="4" t="s">
        <v>268</v>
      </c>
      <c r="C99" s="3" t="s">
        <v>269</v>
      </c>
      <c r="D99" s="4" t="s">
        <v>267</v>
      </c>
      <c r="E99" s="4" t="s">
        <v>85</v>
      </c>
      <c r="F99" s="4">
        <v>537</v>
      </c>
      <c r="G99" s="6"/>
      <c r="H99" s="7"/>
    </row>
    <row r="100" spans="1:8" s="5" customFormat="1" ht="21.75" customHeight="1">
      <c r="A100" s="4" t="s">
        <v>270</v>
      </c>
      <c r="B100" s="4" t="s">
        <v>271</v>
      </c>
      <c r="C100" s="3" t="s">
        <v>269</v>
      </c>
      <c r="D100" s="4" t="s">
        <v>270</v>
      </c>
      <c r="E100" s="4" t="s">
        <v>19</v>
      </c>
      <c r="F100" s="4">
        <v>148</v>
      </c>
      <c r="G100" s="6"/>
      <c r="H100" s="7"/>
    </row>
    <row r="101" spans="1:8" s="5" customFormat="1" ht="21.75" customHeight="1">
      <c r="A101" s="4" t="s">
        <v>272</v>
      </c>
      <c r="B101" s="4" t="s">
        <v>273</v>
      </c>
      <c r="C101" s="3" t="s">
        <v>269</v>
      </c>
      <c r="D101" s="4" t="s">
        <v>272</v>
      </c>
      <c r="E101" s="4" t="s">
        <v>274</v>
      </c>
      <c r="F101" s="4">
        <v>513</v>
      </c>
      <c r="G101" s="6"/>
      <c r="H101" s="7"/>
    </row>
    <row r="102" spans="1:8" s="5" customFormat="1" ht="21.75" customHeight="1">
      <c r="A102" s="4" t="s">
        <v>275</v>
      </c>
      <c r="B102" s="4" t="s">
        <v>276</v>
      </c>
      <c r="C102" s="3" t="s">
        <v>277</v>
      </c>
      <c r="D102" s="4" t="s">
        <v>275</v>
      </c>
      <c r="E102" s="4" t="s">
        <v>85</v>
      </c>
      <c r="F102" s="4">
        <v>766</v>
      </c>
      <c r="G102" s="6"/>
      <c r="H102" s="7"/>
    </row>
    <row r="103" spans="1:8" s="5" customFormat="1" ht="21.75" customHeight="1">
      <c r="A103" s="4" t="s">
        <v>278</v>
      </c>
      <c r="B103" s="4" t="s">
        <v>279</v>
      </c>
      <c r="C103" s="3" t="s">
        <v>280</v>
      </c>
      <c r="D103" s="4" t="s">
        <v>278</v>
      </c>
      <c r="E103" s="4" t="s">
        <v>85</v>
      </c>
      <c r="F103" s="4">
        <v>946</v>
      </c>
      <c r="G103" s="6"/>
      <c r="H103" s="7"/>
    </row>
    <row r="104" spans="1:8" s="5" customFormat="1" ht="21.75" customHeight="1">
      <c r="A104" s="4" t="s">
        <v>281</v>
      </c>
      <c r="B104" s="4" t="s">
        <v>282</v>
      </c>
      <c r="C104" s="3" t="s">
        <v>283</v>
      </c>
      <c r="D104" s="4" t="s">
        <v>281</v>
      </c>
      <c r="E104" s="4" t="s">
        <v>85</v>
      </c>
      <c r="F104" s="4">
        <v>316</v>
      </c>
      <c r="G104" s="6"/>
      <c r="H104" s="7"/>
    </row>
    <row r="105" spans="1:8" s="5" customFormat="1" ht="21.75" customHeight="1">
      <c r="A105" s="4" t="s">
        <v>284</v>
      </c>
      <c r="B105" s="4" t="s">
        <v>285</v>
      </c>
      <c r="C105" s="3" t="s">
        <v>283</v>
      </c>
      <c r="D105" s="4" t="s">
        <v>284</v>
      </c>
      <c r="E105" s="4" t="s">
        <v>19</v>
      </c>
      <c r="F105" s="4">
        <v>113</v>
      </c>
      <c r="G105" s="6"/>
      <c r="H105" s="7"/>
    </row>
    <row r="106" spans="1:8" s="5" customFormat="1" ht="21.75" customHeight="1">
      <c r="A106" s="4" t="s">
        <v>286</v>
      </c>
      <c r="B106" s="4" t="s">
        <v>287</v>
      </c>
      <c r="C106" s="3" t="s">
        <v>288</v>
      </c>
      <c r="D106" s="4" t="s">
        <v>286</v>
      </c>
      <c r="E106" s="4" t="s">
        <v>85</v>
      </c>
      <c r="F106" s="4">
        <v>1050</v>
      </c>
      <c r="G106" s="6"/>
      <c r="H106" s="7"/>
    </row>
    <row r="107" spans="1:8" s="5" customFormat="1" ht="21.75" customHeight="1">
      <c r="A107" s="4" t="s">
        <v>289</v>
      </c>
      <c r="B107" s="4" t="s">
        <v>290</v>
      </c>
      <c r="C107" s="3" t="s">
        <v>288</v>
      </c>
      <c r="D107" s="4" t="s">
        <v>289</v>
      </c>
      <c r="E107" s="4" t="s">
        <v>244</v>
      </c>
      <c r="F107" s="4">
        <v>630</v>
      </c>
      <c r="G107" s="6"/>
      <c r="H107" s="7"/>
    </row>
    <row r="108" spans="1:8" s="5" customFormat="1" ht="21.75" customHeight="1">
      <c r="A108" s="4" t="s">
        <v>291</v>
      </c>
      <c r="B108" s="4" t="s">
        <v>292</v>
      </c>
      <c r="C108" s="3" t="s">
        <v>288</v>
      </c>
      <c r="D108" s="4" t="s">
        <v>291</v>
      </c>
      <c r="E108" s="4" t="s">
        <v>224</v>
      </c>
      <c r="F108" s="4">
        <v>572</v>
      </c>
      <c r="G108" s="6"/>
      <c r="H108" s="7"/>
    </row>
    <row r="109" spans="1:8" s="5" customFormat="1" ht="21.75" customHeight="1">
      <c r="A109" s="4" t="s">
        <v>293</v>
      </c>
      <c r="B109" s="4" t="s">
        <v>294</v>
      </c>
      <c r="C109" s="3" t="s">
        <v>295</v>
      </c>
      <c r="D109" s="4" t="s">
        <v>293</v>
      </c>
      <c r="E109" s="4" t="s">
        <v>85</v>
      </c>
      <c r="F109" s="4">
        <v>754</v>
      </c>
      <c r="G109" s="6"/>
      <c r="H109" s="7"/>
    </row>
    <row r="110" spans="1:8" s="5" customFormat="1" ht="21.75" customHeight="1">
      <c r="A110" s="4" t="s">
        <v>296</v>
      </c>
      <c r="B110" s="4" t="s">
        <v>297</v>
      </c>
      <c r="C110" s="3" t="s">
        <v>295</v>
      </c>
      <c r="D110" s="4" t="s">
        <v>296</v>
      </c>
      <c r="E110" s="4" t="s">
        <v>244</v>
      </c>
      <c r="F110" s="4">
        <v>811</v>
      </c>
      <c r="G110" s="6"/>
      <c r="H110" s="7"/>
    </row>
    <row r="111" spans="1:8" s="5" customFormat="1" ht="21.75" customHeight="1">
      <c r="A111" s="4" t="s">
        <v>298</v>
      </c>
      <c r="B111" s="4" t="s">
        <v>299</v>
      </c>
      <c r="C111" s="3" t="s">
        <v>300</v>
      </c>
      <c r="D111" s="4" t="s">
        <v>298</v>
      </c>
      <c r="E111" s="4" t="s">
        <v>85</v>
      </c>
      <c r="F111" s="4">
        <v>1269</v>
      </c>
      <c r="G111" s="6"/>
      <c r="H111" s="7"/>
    </row>
    <row r="112" spans="1:8" s="5" customFormat="1" ht="21.75" customHeight="1">
      <c r="A112" s="4" t="s">
        <v>301</v>
      </c>
      <c r="B112" s="4" t="s">
        <v>302</v>
      </c>
      <c r="C112" s="3" t="s">
        <v>300</v>
      </c>
      <c r="D112" s="4" t="s">
        <v>301</v>
      </c>
      <c r="E112" s="4" t="s">
        <v>85</v>
      </c>
      <c r="F112" s="4">
        <v>543</v>
      </c>
      <c r="G112" s="6"/>
      <c r="H112" s="7"/>
    </row>
    <row r="113" spans="1:8" s="5" customFormat="1" ht="21.75" customHeight="1">
      <c r="A113" s="4" t="s">
        <v>303</v>
      </c>
      <c r="B113" s="4" t="s">
        <v>304</v>
      </c>
      <c r="C113" s="3" t="s">
        <v>300</v>
      </c>
      <c r="D113" s="4" t="s">
        <v>303</v>
      </c>
      <c r="E113" s="4" t="s">
        <v>85</v>
      </c>
      <c r="F113" s="4">
        <v>1338</v>
      </c>
      <c r="G113" s="6"/>
      <c r="H113" s="7"/>
    </row>
    <row r="114" spans="1:8" s="5" customFormat="1" ht="21.75" customHeight="1">
      <c r="A114" s="4" t="s">
        <v>305</v>
      </c>
      <c r="B114" s="4" t="s">
        <v>306</v>
      </c>
      <c r="C114" s="3" t="s">
        <v>307</v>
      </c>
      <c r="D114" s="4" t="s">
        <v>305</v>
      </c>
      <c r="E114" s="4" t="s">
        <v>85</v>
      </c>
      <c r="F114" s="4">
        <v>1127</v>
      </c>
      <c r="G114" s="6"/>
      <c r="H114" s="7"/>
    </row>
    <row r="115" spans="1:8" s="5" customFormat="1" ht="21.75" customHeight="1">
      <c r="A115" s="4" t="s">
        <v>308</v>
      </c>
      <c r="B115" s="4" t="s">
        <v>309</v>
      </c>
      <c r="C115" s="3" t="s">
        <v>310</v>
      </c>
      <c r="D115" s="4" t="s">
        <v>308</v>
      </c>
      <c r="E115" s="4" t="s">
        <v>85</v>
      </c>
      <c r="F115" s="4">
        <v>1671</v>
      </c>
      <c r="G115" s="6"/>
      <c r="H115" s="7"/>
    </row>
    <row r="116" spans="1:8" s="5" customFormat="1" ht="21.75" customHeight="1">
      <c r="A116" s="4" t="s">
        <v>311</v>
      </c>
      <c r="B116" s="4" t="s">
        <v>312</v>
      </c>
      <c r="C116" s="3" t="s">
        <v>313</v>
      </c>
      <c r="D116" s="4" t="s">
        <v>311</v>
      </c>
      <c r="E116" s="4" t="s">
        <v>85</v>
      </c>
      <c r="F116" s="4">
        <v>897</v>
      </c>
      <c r="G116" s="6"/>
      <c r="H116" s="7"/>
    </row>
    <row r="117" spans="1:8" s="5" customFormat="1" ht="21.75" customHeight="1">
      <c r="A117" s="4" t="s">
        <v>314</v>
      </c>
      <c r="B117" s="4" t="s">
        <v>315</v>
      </c>
      <c r="C117" s="3" t="s">
        <v>316</v>
      </c>
      <c r="D117" s="4" t="s">
        <v>314</v>
      </c>
      <c r="E117" s="4" t="s">
        <v>85</v>
      </c>
      <c r="F117" s="4">
        <v>1028</v>
      </c>
      <c r="G117" s="6"/>
      <c r="H117" s="7"/>
    </row>
    <row r="118" spans="1:8" s="5" customFormat="1" ht="21.75" customHeight="1">
      <c r="A118" s="4" t="s">
        <v>317</v>
      </c>
      <c r="B118" s="4" t="s">
        <v>318</v>
      </c>
      <c r="C118" s="3" t="s">
        <v>319</v>
      </c>
      <c r="D118" s="4" t="s">
        <v>317</v>
      </c>
      <c r="E118" s="4" t="s">
        <v>85</v>
      </c>
      <c r="F118" s="4">
        <v>486</v>
      </c>
      <c r="G118" s="6"/>
      <c r="H118" s="7"/>
    </row>
    <row r="119" spans="1:8" s="5" customFormat="1" ht="21.75" customHeight="1">
      <c r="A119" s="4" t="s">
        <v>320</v>
      </c>
      <c r="B119" s="4" t="s">
        <v>321</v>
      </c>
      <c r="C119" s="3" t="s">
        <v>319</v>
      </c>
      <c r="D119" s="4" t="s">
        <v>320</v>
      </c>
      <c r="E119" s="4" t="s">
        <v>85</v>
      </c>
      <c r="F119" s="4">
        <v>777</v>
      </c>
      <c r="G119" s="6"/>
      <c r="H119" s="7"/>
    </row>
    <row r="120" spans="1:8" s="5" customFormat="1" ht="21.75" customHeight="1">
      <c r="A120" s="4" t="s">
        <v>322</v>
      </c>
      <c r="B120" s="4" t="s">
        <v>323</v>
      </c>
      <c r="C120" s="3" t="s">
        <v>319</v>
      </c>
      <c r="D120" s="4" t="s">
        <v>322</v>
      </c>
      <c r="E120" s="4" t="s">
        <v>244</v>
      </c>
      <c r="F120" s="4">
        <v>237</v>
      </c>
      <c r="G120" s="6"/>
      <c r="H120" s="7"/>
    </row>
    <row r="121" spans="1:8" s="5" customFormat="1" ht="21.75" customHeight="1">
      <c r="A121" s="4" t="s">
        <v>324</v>
      </c>
      <c r="B121" s="4" t="s">
        <v>325</v>
      </c>
      <c r="C121" s="3" t="s">
        <v>326</v>
      </c>
      <c r="D121" s="4" t="s">
        <v>324</v>
      </c>
      <c r="E121" s="4" t="s">
        <v>85</v>
      </c>
      <c r="F121" s="4">
        <v>740</v>
      </c>
      <c r="G121" s="6"/>
      <c r="H121" s="7"/>
    </row>
    <row r="122" spans="1:8" s="5" customFormat="1" ht="21.75" customHeight="1">
      <c r="A122" s="4" t="s">
        <v>327</v>
      </c>
      <c r="B122" s="4" t="s">
        <v>328</v>
      </c>
      <c r="C122" s="3" t="s">
        <v>326</v>
      </c>
      <c r="D122" s="4" t="s">
        <v>327</v>
      </c>
      <c r="E122" s="4" t="s">
        <v>85</v>
      </c>
      <c r="F122" s="4">
        <v>868</v>
      </c>
      <c r="G122" s="6"/>
      <c r="H122" s="7"/>
    </row>
    <row r="123" spans="1:8" s="5" customFormat="1" ht="21.75" customHeight="1">
      <c r="A123" s="4" t="s">
        <v>329</v>
      </c>
      <c r="B123" s="4" t="s">
        <v>330</v>
      </c>
      <c r="C123" s="3" t="s">
        <v>326</v>
      </c>
      <c r="D123" s="4" t="s">
        <v>329</v>
      </c>
      <c r="E123" s="4" t="s">
        <v>213</v>
      </c>
      <c r="F123" s="4">
        <v>765</v>
      </c>
      <c r="G123" s="6"/>
      <c r="H123" s="7"/>
    </row>
    <row r="124" spans="1:8" s="5" customFormat="1" ht="21.75" customHeight="1">
      <c r="A124" s="4" t="s">
        <v>331</v>
      </c>
      <c r="B124" s="4" t="s">
        <v>332</v>
      </c>
      <c r="C124" s="3" t="s">
        <v>326</v>
      </c>
      <c r="D124" s="4" t="s">
        <v>331</v>
      </c>
      <c r="E124" s="4" t="s">
        <v>44</v>
      </c>
      <c r="F124" s="4">
        <v>483</v>
      </c>
      <c r="G124" s="6"/>
      <c r="H124" s="7"/>
    </row>
    <row r="125" spans="1:8" s="5" customFormat="1" ht="21.75" customHeight="1">
      <c r="A125" s="4" t="s">
        <v>333</v>
      </c>
      <c r="B125" s="4" t="s">
        <v>334</v>
      </c>
      <c r="C125" s="3" t="s">
        <v>326</v>
      </c>
      <c r="D125" s="4" t="s">
        <v>333</v>
      </c>
      <c r="E125" s="4" t="s">
        <v>158</v>
      </c>
      <c r="F125" s="4">
        <v>673</v>
      </c>
      <c r="G125" s="6"/>
      <c r="H125" s="7"/>
    </row>
    <row r="126" spans="1:8" s="5" customFormat="1" ht="21.75" customHeight="1">
      <c r="A126" s="4" t="s">
        <v>335</v>
      </c>
      <c r="B126" s="4" t="s">
        <v>336</v>
      </c>
      <c r="C126" s="3" t="s">
        <v>337</v>
      </c>
      <c r="D126" s="4" t="s">
        <v>335</v>
      </c>
      <c r="E126" s="4" t="s">
        <v>85</v>
      </c>
      <c r="F126" s="4">
        <v>805</v>
      </c>
      <c r="G126" s="13"/>
      <c r="H126" s="7"/>
    </row>
    <row r="127" spans="1:8" s="5" customFormat="1" ht="21.75" customHeight="1">
      <c r="A127" s="4" t="s">
        <v>338</v>
      </c>
      <c r="B127" s="4" t="s">
        <v>339</v>
      </c>
      <c r="C127" s="3" t="s">
        <v>340</v>
      </c>
      <c r="D127" s="4" t="s">
        <v>338</v>
      </c>
      <c r="E127" s="4" t="s">
        <v>85</v>
      </c>
      <c r="F127" s="4">
        <v>1092</v>
      </c>
      <c r="G127" s="6"/>
      <c r="H127" s="7"/>
    </row>
    <row r="128" spans="1:8" s="5" customFormat="1" ht="21.75" customHeight="1">
      <c r="A128" s="4" t="s">
        <v>341</v>
      </c>
      <c r="B128" s="4" t="s">
        <v>342</v>
      </c>
      <c r="C128" s="3" t="s">
        <v>340</v>
      </c>
      <c r="D128" s="4" t="s">
        <v>341</v>
      </c>
      <c r="E128" s="4" t="s">
        <v>343</v>
      </c>
      <c r="F128" s="4">
        <v>303</v>
      </c>
      <c r="G128" s="6"/>
      <c r="H128" s="7"/>
    </row>
    <row r="129" spans="1:8" s="5" customFormat="1" ht="21.75" customHeight="1">
      <c r="A129" s="4" t="s">
        <v>344</v>
      </c>
      <c r="B129" s="4" t="s">
        <v>345</v>
      </c>
      <c r="C129" s="3" t="s">
        <v>346</v>
      </c>
      <c r="D129" s="4" t="s">
        <v>344</v>
      </c>
      <c r="E129" s="4" t="s">
        <v>85</v>
      </c>
      <c r="F129" s="4">
        <v>916</v>
      </c>
      <c r="G129" s="6"/>
      <c r="H129" s="7"/>
    </row>
    <row r="130" spans="1:8" s="5" customFormat="1" ht="21.75" customHeight="1">
      <c r="A130" s="4" t="s">
        <v>347</v>
      </c>
      <c r="B130" s="4" t="s">
        <v>348</v>
      </c>
      <c r="C130" s="3" t="s">
        <v>346</v>
      </c>
      <c r="D130" s="4" t="s">
        <v>347</v>
      </c>
      <c r="E130" s="4" t="s">
        <v>44</v>
      </c>
      <c r="F130" s="4">
        <v>751</v>
      </c>
      <c r="G130" s="6"/>
      <c r="H130" s="7"/>
    </row>
    <row r="131" spans="1:8" s="5" customFormat="1" ht="21.75" customHeight="1">
      <c r="A131" s="4" t="s">
        <v>349</v>
      </c>
      <c r="B131" s="4" t="s">
        <v>350</v>
      </c>
      <c r="C131" s="3" t="s">
        <v>351</v>
      </c>
      <c r="D131" s="4" t="s">
        <v>349</v>
      </c>
      <c r="E131" s="4" t="s">
        <v>85</v>
      </c>
      <c r="F131" s="4">
        <v>689</v>
      </c>
      <c r="G131" s="6"/>
      <c r="H131" s="7"/>
    </row>
    <row r="132" spans="1:8" s="5" customFormat="1" ht="21.75" customHeight="1">
      <c r="A132" s="4" t="s">
        <v>352</v>
      </c>
      <c r="B132" s="4" t="s">
        <v>353</v>
      </c>
      <c r="C132" s="3" t="s">
        <v>354</v>
      </c>
      <c r="D132" s="4" t="s">
        <v>352</v>
      </c>
      <c r="E132" s="4" t="s">
        <v>85</v>
      </c>
      <c r="F132" s="4">
        <v>2025</v>
      </c>
      <c r="G132" s="6"/>
      <c r="H132" s="7"/>
    </row>
    <row r="133" spans="1:8" s="5" customFormat="1" ht="21.75" customHeight="1">
      <c r="A133" s="4" t="s">
        <v>355</v>
      </c>
      <c r="B133" s="4" t="s">
        <v>356</v>
      </c>
      <c r="C133" s="3" t="s">
        <v>354</v>
      </c>
      <c r="D133" s="4" t="s">
        <v>355</v>
      </c>
      <c r="E133" s="4" t="s">
        <v>357</v>
      </c>
      <c r="F133" s="4">
        <v>341</v>
      </c>
      <c r="G133" s="6"/>
      <c r="H133" s="7"/>
    </row>
    <row r="134" spans="1:8" s="5" customFormat="1" ht="21.75" customHeight="1">
      <c r="A134" s="4" t="s">
        <v>358</v>
      </c>
      <c r="B134" s="4" t="s">
        <v>359</v>
      </c>
      <c r="C134" s="3" t="s">
        <v>360</v>
      </c>
      <c r="D134" s="4" t="s">
        <v>358</v>
      </c>
      <c r="E134" s="4" t="s">
        <v>85</v>
      </c>
      <c r="F134" s="4">
        <v>863</v>
      </c>
      <c r="G134" s="6"/>
      <c r="H134" s="7"/>
    </row>
    <row r="135" spans="1:8" s="5" customFormat="1" ht="21.75" customHeight="1">
      <c r="A135" s="4" t="s">
        <v>361</v>
      </c>
      <c r="B135" s="4" t="s">
        <v>362</v>
      </c>
      <c r="C135" s="3" t="s">
        <v>360</v>
      </c>
      <c r="D135" s="4" t="s">
        <v>361</v>
      </c>
      <c r="E135" s="4" t="s">
        <v>85</v>
      </c>
      <c r="F135" s="4">
        <v>882</v>
      </c>
      <c r="G135" s="6"/>
      <c r="H135" s="7"/>
    </row>
    <row r="136" spans="1:8" s="5" customFormat="1" ht="21.75" customHeight="1">
      <c r="A136" s="4" t="s">
        <v>363</v>
      </c>
      <c r="B136" s="4" t="s">
        <v>364</v>
      </c>
      <c r="C136" s="3" t="s">
        <v>360</v>
      </c>
      <c r="D136" s="4" t="s">
        <v>363</v>
      </c>
      <c r="E136" s="4" t="s">
        <v>85</v>
      </c>
      <c r="F136" s="4">
        <v>691</v>
      </c>
      <c r="G136" s="6"/>
      <c r="H136" s="7"/>
    </row>
    <row r="137" spans="1:8" s="5" customFormat="1" ht="21.75" customHeight="1">
      <c r="A137" s="4" t="s">
        <v>365</v>
      </c>
      <c r="B137" s="4" t="s">
        <v>366</v>
      </c>
      <c r="C137" s="3" t="s">
        <v>360</v>
      </c>
      <c r="D137" s="4" t="s">
        <v>365</v>
      </c>
      <c r="E137" s="4" t="s">
        <v>357</v>
      </c>
      <c r="F137" s="4">
        <v>52</v>
      </c>
      <c r="G137" s="6"/>
      <c r="H137" s="7"/>
    </row>
    <row r="138" spans="1:8" s="5" customFormat="1" ht="21.75" customHeight="1">
      <c r="A138" s="4" t="s">
        <v>367</v>
      </c>
      <c r="B138" s="4" t="s">
        <v>368</v>
      </c>
      <c r="C138" s="3" t="s">
        <v>360</v>
      </c>
      <c r="D138" s="4" t="s">
        <v>367</v>
      </c>
      <c r="E138" s="4" t="s">
        <v>357</v>
      </c>
      <c r="F138" s="4">
        <v>162</v>
      </c>
      <c r="G138" s="6"/>
      <c r="H138" s="7"/>
    </row>
    <row r="139" spans="1:8" s="5" customFormat="1" ht="21.75" customHeight="1">
      <c r="A139" s="4" t="s">
        <v>369</v>
      </c>
      <c r="B139" s="4" t="s">
        <v>370</v>
      </c>
      <c r="C139" s="3" t="s">
        <v>371</v>
      </c>
      <c r="D139" s="4" t="s">
        <v>369</v>
      </c>
      <c r="E139" s="4" t="s">
        <v>85</v>
      </c>
      <c r="F139" s="4">
        <v>699</v>
      </c>
      <c r="G139" s="6"/>
      <c r="H139" s="7"/>
    </row>
    <row r="140" spans="1:8" s="5" customFormat="1" ht="21.75" customHeight="1">
      <c r="A140" s="4" t="s">
        <v>372</v>
      </c>
      <c r="B140" s="4" t="s">
        <v>373</v>
      </c>
      <c r="C140" s="3" t="s">
        <v>371</v>
      </c>
      <c r="D140" s="4" t="s">
        <v>372</v>
      </c>
      <c r="E140" s="4" t="s">
        <v>85</v>
      </c>
      <c r="F140" s="4">
        <v>1012</v>
      </c>
      <c r="G140" s="6"/>
      <c r="H140" s="7"/>
    </row>
    <row r="141" spans="1:8" s="5" customFormat="1" ht="21.75" customHeight="1">
      <c r="A141" s="4" t="s">
        <v>374</v>
      </c>
      <c r="B141" s="4" t="s">
        <v>375</v>
      </c>
      <c r="C141" s="3" t="s">
        <v>371</v>
      </c>
      <c r="D141" s="4" t="s">
        <v>374</v>
      </c>
      <c r="E141" s="4" t="s">
        <v>244</v>
      </c>
      <c r="F141" s="4">
        <v>95</v>
      </c>
      <c r="G141" s="6"/>
      <c r="H141" s="7"/>
    </row>
    <row r="142" spans="1:8" s="5" customFormat="1" ht="21.75" customHeight="1">
      <c r="A142" s="4" t="s">
        <v>376</v>
      </c>
      <c r="B142" s="4" t="s">
        <v>377</v>
      </c>
      <c r="C142" s="3" t="s">
        <v>371</v>
      </c>
      <c r="D142" s="4" t="s">
        <v>376</v>
      </c>
      <c r="E142" s="4" t="s">
        <v>44</v>
      </c>
      <c r="F142" s="4">
        <v>73</v>
      </c>
      <c r="G142" s="6"/>
      <c r="H142" s="7"/>
    </row>
    <row r="143" spans="1:8" s="5" customFormat="1" ht="21.75" customHeight="1">
      <c r="A143" s="4" t="s">
        <v>378</v>
      </c>
      <c r="B143" s="4" t="s">
        <v>379</v>
      </c>
      <c r="C143" s="3" t="s">
        <v>380</v>
      </c>
      <c r="D143" s="4" t="s">
        <v>378</v>
      </c>
      <c r="E143" s="4" t="s">
        <v>85</v>
      </c>
      <c r="F143" s="4">
        <v>182</v>
      </c>
      <c r="G143" s="6"/>
      <c r="H143" s="7"/>
    </row>
    <row r="144" spans="1:8" s="5" customFormat="1" ht="21.75" customHeight="1">
      <c r="A144" s="4" t="s">
        <v>381</v>
      </c>
      <c r="B144" s="4" t="s">
        <v>382</v>
      </c>
      <c r="C144" s="3" t="s">
        <v>380</v>
      </c>
      <c r="D144" s="4" t="s">
        <v>381</v>
      </c>
      <c r="E144" s="4" t="s">
        <v>19</v>
      </c>
      <c r="F144" s="4">
        <v>90</v>
      </c>
      <c r="G144" s="6"/>
      <c r="H144" s="7"/>
    </row>
    <row r="145" spans="1:8" s="5" customFormat="1" ht="21.75" customHeight="1">
      <c r="A145" s="4" t="s">
        <v>383</v>
      </c>
      <c r="B145" s="4" t="s">
        <v>384</v>
      </c>
      <c r="C145" s="3" t="s">
        <v>380</v>
      </c>
      <c r="D145" s="4" t="s">
        <v>383</v>
      </c>
      <c r="E145" s="4" t="s">
        <v>385</v>
      </c>
      <c r="F145" s="4">
        <v>164</v>
      </c>
      <c r="G145" s="6"/>
      <c r="H145" s="7"/>
    </row>
    <row r="146" spans="1:8" s="5" customFormat="1" ht="21.75" customHeight="1">
      <c r="A146" s="4" t="s">
        <v>386</v>
      </c>
      <c r="B146" s="4" t="s">
        <v>387</v>
      </c>
      <c r="C146" s="3" t="s">
        <v>388</v>
      </c>
      <c r="D146" s="4" t="s">
        <v>386</v>
      </c>
      <c r="E146" s="4" t="s">
        <v>85</v>
      </c>
      <c r="F146" s="4">
        <v>1205</v>
      </c>
      <c r="G146" s="6"/>
      <c r="H146" s="7"/>
    </row>
    <row r="147" spans="1:8" s="5" customFormat="1" ht="21.75" customHeight="1">
      <c r="A147" s="4" t="s">
        <v>389</v>
      </c>
      <c r="B147" s="4" t="s">
        <v>390</v>
      </c>
      <c r="C147" s="3" t="s">
        <v>388</v>
      </c>
      <c r="D147" s="4" t="s">
        <v>389</v>
      </c>
      <c r="E147" s="4" t="s">
        <v>357</v>
      </c>
      <c r="F147" s="4">
        <v>170</v>
      </c>
      <c r="G147" s="6"/>
      <c r="H147" s="7"/>
    </row>
    <row r="148" spans="1:8" s="5" customFormat="1" ht="21.75" customHeight="1">
      <c r="A148" s="4" t="s">
        <v>391</v>
      </c>
      <c r="B148" s="4" t="s">
        <v>392</v>
      </c>
      <c r="C148" s="3" t="s">
        <v>393</v>
      </c>
      <c r="D148" s="4" t="s">
        <v>391</v>
      </c>
      <c r="E148" s="4" t="s">
        <v>85</v>
      </c>
      <c r="F148" s="4">
        <v>1025</v>
      </c>
      <c r="G148" s="6"/>
      <c r="H148" s="7"/>
    </row>
    <row r="149" spans="1:8" s="5" customFormat="1" ht="21.75" customHeight="1">
      <c r="A149" s="4" t="s">
        <v>394</v>
      </c>
      <c r="B149" s="4" t="s">
        <v>395</v>
      </c>
      <c r="C149" s="3" t="s">
        <v>393</v>
      </c>
      <c r="D149" s="4" t="s">
        <v>394</v>
      </c>
      <c r="E149" s="4" t="s">
        <v>213</v>
      </c>
      <c r="F149" s="4">
        <v>249</v>
      </c>
      <c r="G149" s="6"/>
      <c r="H149" s="7"/>
    </row>
    <row r="150" spans="1:8" s="5" customFormat="1" ht="21.75" customHeight="1">
      <c r="A150" s="4" t="s">
        <v>396</v>
      </c>
      <c r="B150" s="4" t="s">
        <v>397</v>
      </c>
      <c r="C150" s="3" t="s">
        <v>398</v>
      </c>
      <c r="D150" s="4" t="s">
        <v>396</v>
      </c>
      <c r="E150" s="4" t="s">
        <v>85</v>
      </c>
      <c r="F150" s="4">
        <v>317</v>
      </c>
      <c r="G150" s="6"/>
      <c r="H150" s="7"/>
    </row>
    <row r="151" spans="1:8" s="5" customFormat="1" ht="21.75" customHeight="1">
      <c r="A151" s="4" t="s">
        <v>399</v>
      </c>
      <c r="B151" s="4" t="s">
        <v>400</v>
      </c>
      <c r="C151" s="3" t="s">
        <v>398</v>
      </c>
      <c r="D151" s="4" t="s">
        <v>399</v>
      </c>
      <c r="E151" s="4" t="s">
        <v>343</v>
      </c>
      <c r="F151" s="4">
        <v>160</v>
      </c>
      <c r="G151" s="6"/>
      <c r="H151" s="7"/>
    </row>
    <row r="152" spans="1:8" s="5" customFormat="1" ht="21.75" customHeight="1">
      <c r="A152" s="4" t="s">
        <v>401</v>
      </c>
      <c r="B152" s="4" t="s">
        <v>402</v>
      </c>
      <c r="C152" s="3" t="s">
        <v>398</v>
      </c>
      <c r="D152" s="4" t="s">
        <v>401</v>
      </c>
      <c r="E152" s="4" t="s">
        <v>224</v>
      </c>
      <c r="F152" s="4">
        <v>303</v>
      </c>
      <c r="G152" s="6"/>
      <c r="H152" s="7"/>
    </row>
    <row r="153" spans="1:8" s="5" customFormat="1" ht="21.75" customHeight="1">
      <c r="A153" s="4" t="s">
        <v>403</v>
      </c>
      <c r="B153" s="4" t="s">
        <v>404</v>
      </c>
      <c r="C153" s="3" t="s">
        <v>405</v>
      </c>
      <c r="D153" s="4" t="s">
        <v>403</v>
      </c>
      <c r="E153" s="4" t="s">
        <v>85</v>
      </c>
      <c r="F153" s="4">
        <v>143</v>
      </c>
      <c r="G153" s="6"/>
      <c r="H153" s="7"/>
    </row>
    <row r="154" spans="1:8" s="5" customFormat="1" ht="21.75" customHeight="1">
      <c r="A154" s="4" t="s">
        <v>406</v>
      </c>
      <c r="B154" s="4" t="s">
        <v>407</v>
      </c>
      <c r="C154" s="3" t="s">
        <v>405</v>
      </c>
      <c r="D154" s="4" t="s">
        <v>406</v>
      </c>
      <c r="E154" s="4" t="s">
        <v>244</v>
      </c>
      <c r="F154" s="4">
        <v>81</v>
      </c>
      <c r="G154" s="6"/>
      <c r="H154" s="7"/>
    </row>
    <row r="155" spans="1:8" s="5" customFormat="1" ht="21.75" customHeight="1">
      <c r="A155" s="4" t="s">
        <v>408</v>
      </c>
      <c r="B155" s="4" t="s">
        <v>409</v>
      </c>
      <c r="C155" s="3" t="s">
        <v>405</v>
      </c>
      <c r="D155" s="4" t="s">
        <v>408</v>
      </c>
      <c r="E155" s="4" t="s">
        <v>224</v>
      </c>
      <c r="F155" s="4">
        <v>30</v>
      </c>
      <c r="G155" s="6"/>
      <c r="H155" s="7"/>
    </row>
    <row r="156" spans="1:8" s="5" customFormat="1" ht="21.75" customHeight="1">
      <c r="A156" s="4" t="s">
        <v>410</v>
      </c>
      <c r="B156" s="4" t="s">
        <v>411</v>
      </c>
      <c r="C156" s="3" t="s">
        <v>412</v>
      </c>
      <c r="D156" s="4" t="s">
        <v>410</v>
      </c>
      <c r="E156" s="4" t="s">
        <v>85</v>
      </c>
      <c r="F156" s="4">
        <v>609</v>
      </c>
      <c r="G156" s="6"/>
      <c r="H156" s="7"/>
    </row>
    <row r="157" spans="1:8" s="5" customFormat="1" ht="21.75" customHeight="1">
      <c r="A157" s="4" t="s">
        <v>413</v>
      </c>
      <c r="B157" s="4" t="s">
        <v>414</v>
      </c>
      <c r="C157" s="3" t="s">
        <v>412</v>
      </c>
      <c r="D157" s="4" t="s">
        <v>413</v>
      </c>
      <c r="E157" s="4" t="s">
        <v>244</v>
      </c>
      <c r="F157" s="4">
        <v>163</v>
      </c>
      <c r="G157" s="6"/>
      <c r="H157" s="7"/>
    </row>
    <row r="158" spans="1:8" s="5" customFormat="1" ht="21.75" customHeight="1">
      <c r="A158" s="4" t="s">
        <v>415</v>
      </c>
      <c r="B158" s="4" t="s">
        <v>416</v>
      </c>
      <c r="C158" s="3" t="s">
        <v>417</v>
      </c>
      <c r="D158" s="4" t="s">
        <v>415</v>
      </c>
      <c r="E158" s="4" t="s">
        <v>85</v>
      </c>
      <c r="F158" s="4">
        <v>502</v>
      </c>
      <c r="G158" s="6"/>
      <c r="H158" s="7"/>
    </row>
    <row r="159" spans="1:8" s="5" customFormat="1" ht="21.75" customHeight="1">
      <c r="A159" s="4" t="s">
        <v>418</v>
      </c>
      <c r="B159" s="4" t="s">
        <v>419</v>
      </c>
      <c r="C159" s="3" t="s">
        <v>420</v>
      </c>
      <c r="D159" s="4" t="s">
        <v>418</v>
      </c>
      <c r="E159" s="4" t="s">
        <v>85</v>
      </c>
      <c r="F159" s="4">
        <v>1725</v>
      </c>
      <c r="G159" s="6"/>
      <c r="H159" s="7"/>
    </row>
    <row r="160" spans="1:8" s="5" customFormat="1" ht="21.75" customHeight="1">
      <c r="A160" s="4" t="s">
        <v>421</v>
      </c>
      <c r="B160" s="4" t="s">
        <v>422</v>
      </c>
      <c r="C160" s="3" t="s">
        <v>420</v>
      </c>
      <c r="D160" s="4" t="s">
        <v>421</v>
      </c>
      <c r="E160" s="4" t="s">
        <v>244</v>
      </c>
      <c r="F160" s="4">
        <v>155</v>
      </c>
      <c r="G160" s="6"/>
      <c r="H160" s="7"/>
    </row>
    <row r="161" spans="1:8" s="5" customFormat="1" ht="21.75" customHeight="1">
      <c r="A161" s="4" t="s">
        <v>423</v>
      </c>
      <c r="B161" s="4" t="s">
        <v>424</v>
      </c>
      <c r="C161" s="3" t="s">
        <v>420</v>
      </c>
      <c r="D161" s="4" t="s">
        <v>423</v>
      </c>
      <c r="E161" s="4" t="s">
        <v>224</v>
      </c>
      <c r="F161" s="4">
        <v>130</v>
      </c>
      <c r="G161" s="6"/>
      <c r="H161" s="7"/>
    </row>
    <row r="162" spans="1:8" s="5" customFormat="1" ht="21.75" customHeight="1">
      <c r="A162" s="4" t="s">
        <v>425</v>
      </c>
      <c r="B162" s="4" t="s">
        <v>426</v>
      </c>
      <c r="C162" s="3" t="s">
        <v>427</v>
      </c>
      <c r="D162" s="4" t="s">
        <v>425</v>
      </c>
      <c r="E162" s="4" t="s">
        <v>85</v>
      </c>
      <c r="F162" s="4">
        <v>274</v>
      </c>
      <c r="G162" s="6"/>
      <c r="H162" s="7"/>
    </row>
    <row r="163" spans="1:8" s="5" customFormat="1" ht="21.75" customHeight="1">
      <c r="A163" s="4" t="s">
        <v>428</v>
      </c>
      <c r="B163" s="4" t="s">
        <v>429</v>
      </c>
      <c r="C163" s="3" t="s">
        <v>430</v>
      </c>
      <c r="D163" s="4" t="s">
        <v>428</v>
      </c>
      <c r="E163" s="4" t="s">
        <v>85</v>
      </c>
      <c r="F163" s="4">
        <v>711</v>
      </c>
      <c r="G163" s="6"/>
      <c r="H163" s="7"/>
    </row>
    <row r="164" spans="1:8" s="5" customFormat="1" ht="21.75" customHeight="1">
      <c r="A164" s="4" t="s">
        <v>431</v>
      </c>
      <c r="B164" s="4" t="s">
        <v>432</v>
      </c>
      <c r="C164" s="3" t="s">
        <v>430</v>
      </c>
      <c r="D164" s="4" t="s">
        <v>431</v>
      </c>
      <c r="E164" s="4" t="s">
        <v>85</v>
      </c>
      <c r="F164" s="4">
        <v>607</v>
      </c>
      <c r="G164" s="6"/>
      <c r="H164" s="7"/>
    </row>
    <row r="165" spans="1:8" s="5" customFormat="1" ht="21.75" customHeight="1">
      <c r="A165" s="4" t="s">
        <v>433</v>
      </c>
      <c r="B165" s="4" t="s">
        <v>434</v>
      </c>
      <c r="C165" s="3" t="s">
        <v>435</v>
      </c>
      <c r="D165" s="4" t="s">
        <v>433</v>
      </c>
      <c r="E165" s="4" t="s">
        <v>85</v>
      </c>
      <c r="F165" s="4">
        <v>2000</v>
      </c>
      <c r="G165" s="6"/>
      <c r="H165" s="7"/>
    </row>
    <row r="166" spans="1:8" s="5" customFormat="1" ht="21.75" customHeight="1">
      <c r="A166" s="4" t="s">
        <v>436</v>
      </c>
      <c r="B166" s="4" t="s">
        <v>437</v>
      </c>
      <c r="C166" s="3" t="s">
        <v>435</v>
      </c>
      <c r="D166" s="4" t="s">
        <v>436</v>
      </c>
      <c r="E166" s="4" t="s">
        <v>244</v>
      </c>
      <c r="F166" s="4">
        <v>360</v>
      </c>
      <c r="G166" s="6"/>
      <c r="H166" s="7"/>
    </row>
    <row r="167" spans="1:8" s="5" customFormat="1" ht="21.75" customHeight="1">
      <c r="A167" s="4" t="s">
        <v>438</v>
      </c>
      <c r="B167" s="4" t="s">
        <v>439</v>
      </c>
      <c r="C167" s="3" t="s">
        <v>440</v>
      </c>
      <c r="D167" s="4" t="s">
        <v>438</v>
      </c>
      <c r="E167" s="4" t="s">
        <v>85</v>
      </c>
      <c r="F167" s="4">
        <v>874</v>
      </c>
      <c r="G167" s="6"/>
      <c r="H167" s="7"/>
    </row>
    <row r="168" spans="1:8" s="5" customFormat="1" ht="21.75" customHeight="1">
      <c r="A168" s="4" t="s">
        <v>441</v>
      </c>
      <c r="B168" s="4" t="s">
        <v>442</v>
      </c>
      <c r="C168" s="3" t="s">
        <v>443</v>
      </c>
      <c r="D168" s="4" t="s">
        <v>441</v>
      </c>
      <c r="E168" s="4" t="s">
        <v>85</v>
      </c>
      <c r="F168" s="4">
        <v>758</v>
      </c>
      <c r="G168" s="6"/>
      <c r="H168" s="7"/>
    </row>
    <row r="169" spans="1:8" s="5" customFormat="1" ht="21.75" customHeight="1">
      <c r="A169" s="4" t="s">
        <v>444</v>
      </c>
      <c r="B169" s="4" t="s">
        <v>445</v>
      </c>
      <c r="C169" s="3" t="s">
        <v>443</v>
      </c>
      <c r="D169" s="4" t="s">
        <v>444</v>
      </c>
      <c r="E169" s="4" t="s">
        <v>244</v>
      </c>
      <c r="F169" s="4">
        <v>96</v>
      </c>
      <c r="G169" s="6"/>
      <c r="H169" s="7"/>
    </row>
    <row r="170" spans="1:8" s="5" customFormat="1" ht="21.75" customHeight="1">
      <c r="A170" s="4" t="s">
        <v>446</v>
      </c>
      <c r="B170" s="4" t="s">
        <v>447</v>
      </c>
      <c r="C170" s="3" t="s">
        <v>448</v>
      </c>
      <c r="D170" s="4" t="s">
        <v>446</v>
      </c>
      <c r="E170" s="4" t="s">
        <v>85</v>
      </c>
      <c r="F170" s="4">
        <v>1264</v>
      </c>
      <c r="G170" s="6"/>
      <c r="H170" s="7"/>
    </row>
    <row r="171" spans="1:8" s="5" customFormat="1" ht="21.75" customHeight="1">
      <c r="A171" s="4" t="s">
        <v>449</v>
      </c>
      <c r="B171" s="4" t="s">
        <v>450</v>
      </c>
      <c r="C171" s="3" t="s">
        <v>448</v>
      </c>
      <c r="D171" s="4" t="s">
        <v>449</v>
      </c>
      <c r="E171" s="4" t="s">
        <v>244</v>
      </c>
      <c r="F171" s="4">
        <v>326</v>
      </c>
      <c r="G171" s="6"/>
      <c r="H171" s="7"/>
    </row>
    <row r="172" spans="1:8" s="5" customFormat="1" ht="21.75" customHeight="1">
      <c r="A172" s="4" t="s">
        <v>451</v>
      </c>
      <c r="B172" s="4" t="s">
        <v>452</v>
      </c>
      <c r="C172" s="3" t="s">
        <v>453</v>
      </c>
      <c r="D172" s="4" t="s">
        <v>451</v>
      </c>
      <c r="E172" s="4" t="s">
        <v>85</v>
      </c>
      <c r="F172" s="4">
        <v>71</v>
      </c>
      <c r="G172" s="6"/>
      <c r="H172" s="7"/>
    </row>
    <row r="173" spans="1:8" s="5" customFormat="1" ht="21.75" customHeight="1">
      <c r="A173" s="4" t="s">
        <v>454</v>
      </c>
      <c r="B173" s="4" t="s">
        <v>455</v>
      </c>
      <c r="C173" s="3" t="s">
        <v>453</v>
      </c>
      <c r="D173" s="4" t="s">
        <v>454</v>
      </c>
      <c r="E173" s="4" t="s">
        <v>244</v>
      </c>
      <c r="F173" s="4">
        <v>52</v>
      </c>
      <c r="G173" s="6"/>
      <c r="H173" s="7"/>
    </row>
    <row r="174" spans="1:8" s="5" customFormat="1" ht="21.75" customHeight="1">
      <c r="A174" s="4" t="s">
        <v>456</v>
      </c>
      <c r="B174" s="4" t="s">
        <v>457</v>
      </c>
      <c r="C174" s="3" t="s">
        <v>453</v>
      </c>
      <c r="D174" s="4" t="s">
        <v>456</v>
      </c>
      <c r="E174" s="4" t="s">
        <v>224</v>
      </c>
      <c r="F174" s="4">
        <v>94</v>
      </c>
      <c r="G174" s="6"/>
      <c r="H174" s="7"/>
    </row>
    <row r="175" spans="1:8" s="5" customFormat="1" ht="21.75" customHeight="1">
      <c r="A175" s="4" t="s">
        <v>458</v>
      </c>
      <c r="B175" s="4" t="s">
        <v>459</v>
      </c>
      <c r="C175" s="3" t="s">
        <v>460</v>
      </c>
      <c r="D175" s="4" t="s">
        <v>458</v>
      </c>
      <c r="E175" s="4" t="s">
        <v>85</v>
      </c>
      <c r="F175" s="4">
        <v>282</v>
      </c>
      <c r="G175" s="6"/>
      <c r="H175" s="7"/>
    </row>
    <row r="176" spans="1:8" s="5" customFormat="1" ht="21.75" customHeight="1">
      <c r="A176" s="4" t="s">
        <v>461</v>
      </c>
      <c r="B176" s="4" t="s">
        <v>462</v>
      </c>
      <c r="C176" s="3" t="s">
        <v>460</v>
      </c>
      <c r="D176" s="4" t="s">
        <v>461</v>
      </c>
      <c r="E176" s="4" t="s">
        <v>205</v>
      </c>
      <c r="F176" s="4">
        <v>230</v>
      </c>
      <c r="G176" s="6"/>
      <c r="H176" s="7"/>
    </row>
    <row r="177" spans="1:8" s="5" customFormat="1" ht="21.75" customHeight="1">
      <c r="A177" s="4" t="s">
        <v>463</v>
      </c>
      <c r="B177" s="4" t="s">
        <v>464</v>
      </c>
      <c r="C177" s="3" t="s">
        <v>465</v>
      </c>
      <c r="D177" s="4" t="s">
        <v>463</v>
      </c>
      <c r="E177" s="4" t="s">
        <v>466</v>
      </c>
      <c r="F177" s="4">
        <v>1628</v>
      </c>
      <c r="G177" s="6"/>
      <c r="H177" s="7"/>
    </row>
    <row r="178" spans="1:8" s="5" customFormat="1" ht="21.75" customHeight="1">
      <c r="A178" s="4" t="s">
        <v>467</v>
      </c>
      <c r="B178" s="4" t="s">
        <v>468</v>
      </c>
      <c r="C178" s="3" t="s">
        <v>469</v>
      </c>
      <c r="D178" s="4" t="s">
        <v>467</v>
      </c>
      <c r="E178" s="4" t="s">
        <v>470</v>
      </c>
      <c r="F178" s="4">
        <v>2266</v>
      </c>
      <c r="G178" s="6"/>
      <c r="H178" s="7"/>
    </row>
    <row r="179" spans="1:8" s="5" customFormat="1" ht="21.75" customHeight="1">
      <c r="A179" s="4" t="s">
        <v>471</v>
      </c>
      <c r="B179" s="4" t="s">
        <v>472</v>
      </c>
      <c r="C179" s="3" t="s">
        <v>473</v>
      </c>
      <c r="D179" s="4" t="s">
        <v>471</v>
      </c>
      <c r="E179" s="4" t="s">
        <v>474</v>
      </c>
      <c r="F179" s="4">
        <v>652</v>
      </c>
      <c r="G179" s="6"/>
      <c r="H179" s="7"/>
    </row>
    <row r="180" spans="1:8" s="5" customFormat="1" ht="21.75" customHeight="1">
      <c r="A180" s="4" t="s">
        <v>475</v>
      </c>
      <c r="B180" s="4" t="s">
        <v>476</v>
      </c>
      <c r="C180" s="3" t="s">
        <v>477</v>
      </c>
      <c r="D180" s="4" t="s">
        <v>475</v>
      </c>
      <c r="E180" s="4" t="s">
        <v>470</v>
      </c>
      <c r="F180" s="4">
        <v>737</v>
      </c>
      <c r="G180" s="6"/>
      <c r="H180" s="7"/>
    </row>
    <row r="181" spans="1:8" s="5" customFormat="1" ht="21.75" customHeight="1">
      <c r="A181" s="4" t="s">
        <v>478</v>
      </c>
      <c r="B181" s="4" t="s">
        <v>479</v>
      </c>
      <c r="C181" s="3" t="s">
        <v>480</v>
      </c>
      <c r="D181" s="4" t="s">
        <v>478</v>
      </c>
      <c r="E181" s="4" t="s">
        <v>470</v>
      </c>
      <c r="F181" s="4">
        <v>553</v>
      </c>
      <c r="G181" s="6"/>
      <c r="H181" s="7"/>
    </row>
    <row r="182" spans="1:8" s="5" customFormat="1" ht="21.75" customHeight="1">
      <c r="A182" s="4" t="s">
        <v>481</v>
      </c>
      <c r="B182" s="4" t="s">
        <v>482</v>
      </c>
      <c r="C182" s="3" t="s">
        <v>483</v>
      </c>
      <c r="D182" s="4" t="s">
        <v>481</v>
      </c>
      <c r="E182" s="4" t="s">
        <v>85</v>
      </c>
      <c r="F182" s="4">
        <v>513</v>
      </c>
      <c r="G182" s="6"/>
      <c r="H182" s="7"/>
    </row>
    <row r="183" spans="1:8" s="5" customFormat="1" ht="21.75" customHeight="1">
      <c r="A183" s="4" t="s">
        <v>484</v>
      </c>
      <c r="B183" s="4" t="s">
        <v>485</v>
      </c>
      <c r="C183" s="3" t="s">
        <v>483</v>
      </c>
      <c r="D183" s="4" t="s">
        <v>484</v>
      </c>
      <c r="E183" s="4" t="s">
        <v>486</v>
      </c>
      <c r="F183" s="4">
        <v>586</v>
      </c>
      <c r="G183" s="6"/>
      <c r="H183" s="7"/>
    </row>
    <row r="184" spans="1:8" s="5" customFormat="1" ht="21.75" customHeight="1">
      <c r="A184" s="4" t="s">
        <v>487</v>
      </c>
      <c r="B184" s="4" t="s">
        <v>488</v>
      </c>
      <c r="C184" s="3" t="s">
        <v>489</v>
      </c>
      <c r="D184" s="4" t="s">
        <v>487</v>
      </c>
      <c r="E184" s="4" t="s">
        <v>85</v>
      </c>
      <c r="F184" s="4">
        <v>331</v>
      </c>
      <c r="G184" s="14"/>
      <c r="H184" s="7"/>
    </row>
    <row r="185" spans="1:8" s="5" customFormat="1" ht="21.75" customHeight="1">
      <c r="A185" s="4" t="s">
        <v>490</v>
      </c>
      <c r="B185" s="4" t="s">
        <v>491</v>
      </c>
      <c r="C185" s="3" t="s">
        <v>492</v>
      </c>
      <c r="D185" s="4" t="s">
        <v>490</v>
      </c>
      <c r="E185" s="4" t="s">
        <v>493</v>
      </c>
      <c r="F185" s="4">
        <v>549</v>
      </c>
      <c r="G185" s="14"/>
      <c r="H185" s="7"/>
    </row>
    <row r="186" spans="1:8" s="5" customFormat="1" ht="21.75" customHeight="1">
      <c r="A186" s="15" t="s">
        <v>494</v>
      </c>
      <c r="B186" s="4" t="s">
        <v>495</v>
      </c>
      <c r="C186" s="3" t="s">
        <v>496</v>
      </c>
      <c r="D186" s="15" t="s">
        <v>494</v>
      </c>
      <c r="E186" s="4" t="s">
        <v>88</v>
      </c>
      <c r="F186" s="4">
        <v>332</v>
      </c>
      <c r="G186" s="14"/>
      <c r="H186" s="7"/>
    </row>
    <row r="187" spans="1:8" s="5" customFormat="1">
      <c r="A187" s="15" t="s">
        <v>497</v>
      </c>
      <c r="B187" s="4" t="s">
        <v>498</v>
      </c>
      <c r="C187" s="3" t="s">
        <v>499</v>
      </c>
      <c r="D187" s="15" t="s">
        <v>500</v>
      </c>
      <c r="E187" s="4" t="s">
        <v>493</v>
      </c>
      <c r="F187" s="4">
        <v>70</v>
      </c>
      <c r="G187" s="14"/>
      <c r="H187" s="7"/>
    </row>
    <row r="188" spans="1:8" s="5" customFormat="1">
      <c r="A188" s="15" t="s">
        <v>501</v>
      </c>
      <c r="B188" s="4" t="s">
        <v>502</v>
      </c>
      <c r="C188" s="3" t="s">
        <v>503</v>
      </c>
      <c r="D188" s="15" t="s">
        <v>504</v>
      </c>
      <c r="E188" s="4" t="s">
        <v>493</v>
      </c>
      <c r="F188" s="4">
        <v>144</v>
      </c>
      <c r="G188" s="14"/>
      <c r="H188" s="7"/>
    </row>
  </sheetData>
  <autoFilter ref="A1:C188"/>
  <phoneticPr fontId="4"/>
  <conditionalFormatting sqref="G8 G13 G29 G34 G44 G47 G56 G123 G141">
    <cfRule type="expression" dxfId="5" priority="1">
      <formula>$K7="0"</formula>
    </cfRule>
  </conditionalFormatting>
  <conditionalFormatting sqref="G3:G6 G9:G11 G14:G27 G30:G32 G37:G42 G45 G48:G52 G57:G67 G75:G77 G93:G121 G126:G134 G138:G139 G142:G188">
    <cfRule type="expression" dxfId="4" priority="2">
      <formula>$K3="0"</formula>
    </cfRule>
  </conditionalFormatting>
  <conditionalFormatting sqref="G7 G12 G28 G35 G43 G46 G53 G68:G73 G78:G92 G124 G135:G136 G140">
    <cfRule type="expression" dxfId="3" priority="3">
      <formula>$K8="0"</formula>
    </cfRule>
  </conditionalFormatting>
  <conditionalFormatting sqref="G33 G54 G122">
    <cfRule type="expression" dxfId="2" priority="4">
      <formula>$K35="0"</formula>
    </cfRule>
  </conditionalFormatting>
  <conditionalFormatting sqref="G36 G55 G125 G137">
    <cfRule type="expression" dxfId="1" priority="5">
      <formula>$K34="0"</formula>
    </cfRule>
  </conditionalFormatting>
  <conditionalFormatting sqref="G74">
    <cfRule type="expression" dxfId="0" priority="6">
      <formula>$K78="0"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&amp;R&amp;F</oddHeader>
  </headerFooter>
  <rowBreaks count="2" manualBreakCount="2">
    <brk id="46" max="2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資料一覧</vt:lpstr>
      <vt:lpstr>リスト</vt:lpstr>
      <vt:lpstr>学校一覧</vt:lpstr>
      <vt:lpstr>学校一覧!Print_Area</vt:lpstr>
      <vt:lpstr>資料一覧!Print_Area</vt:lpstr>
      <vt:lpstr>学校一覧!Print_Titles</vt:lpstr>
      <vt:lpstr>学校一覧!学校台帳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2020-06-25T02:27:06Z</cp:lastPrinted>
  <dcterms:created xsi:type="dcterms:W3CDTF">2020-06-25T00:54:25Z</dcterms:created>
  <dcterms:modified xsi:type="dcterms:W3CDTF">2020-06-26T01:14:48Z</dcterms:modified>
</cp:coreProperties>
</file>