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あ_ＩＣＴ\02_募集通知\02_学校向け依頼\"/>
    </mc:Choice>
  </mc:AlternateContent>
  <bookViews>
    <workbookView xWindow="600" yWindow="45" windowWidth="19395" windowHeight="7155" tabRatio="647"/>
  </bookViews>
  <sheets>
    <sheet name="別紙１（2020着手）" sheetId="3" r:id="rId1"/>
    <sheet name="上限単価" sheetId="14" state="hidden" r:id="rId2"/>
  </sheets>
  <definedNames>
    <definedName name="_xlnm.Print_Area" localSheetId="0">'別紙１（2020着手）'!$A$1:$F$33</definedName>
  </definedNames>
  <calcPr calcId="162913"/>
</workbook>
</file>

<file path=xl/calcChain.xml><?xml version="1.0" encoding="utf-8"?>
<calcChain xmlns="http://schemas.openxmlformats.org/spreadsheetml/2006/main">
  <c r="C9" i="14" l="1"/>
  <c r="C7" i="14"/>
  <c r="C8" i="14" l="1"/>
  <c r="C6" i="14"/>
  <c r="C5" i="14"/>
  <c r="C4" i="14"/>
  <c r="C3" i="14"/>
  <c r="C2" i="14"/>
  <c r="D15" i="3" l="1"/>
  <c r="D14" i="3"/>
  <c r="D13" i="3"/>
  <c r="D12" i="3"/>
  <c r="D11" i="3"/>
  <c r="D10" i="3" l="1"/>
  <c r="D16" i="3" l="1"/>
  <c r="D24" i="3" l="1"/>
  <c r="D17" i="3"/>
  <c r="D18" i="3"/>
  <c r="D19" i="3"/>
  <c r="D20" i="3"/>
  <c r="D21" i="3"/>
  <c r="D22" i="3"/>
  <c r="D23" i="3"/>
  <c r="D25" i="3" l="1"/>
  <c r="C25" i="3"/>
</calcChain>
</file>

<file path=xl/sharedStrings.xml><?xml version="1.0" encoding="utf-8"?>
<sst xmlns="http://schemas.openxmlformats.org/spreadsheetml/2006/main" count="37" uniqueCount="28">
  <si>
    <t>学校名</t>
    <rPh sb="0" eb="3">
      <t>ガッコウメイ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</si>
  <si>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3"/>
  </si>
  <si>
    <t>備考</t>
    <rPh sb="0" eb="2">
      <t>ビコウ</t>
    </rPh>
    <phoneticPr fontId="3"/>
  </si>
  <si>
    <t>合　　計</t>
    <rPh sb="0" eb="1">
      <t>ゴウ</t>
    </rPh>
    <rPh sb="3" eb="4">
      <t>ケイ</t>
    </rPh>
    <phoneticPr fontId="3"/>
  </si>
  <si>
    <t>別紙1</t>
    <rPh sb="0" eb="2">
      <t>ベッシ</t>
    </rPh>
    <phoneticPr fontId="3"/>
  </si>
  <si>
    <t>－</t>
    <phoneticPr fontId="3"/>
  </si>
  <si>
    <t>無</t>
    <rPh sb="0" eb="1">
      <t>ナ</t>
    </rPh>
    <phoneticPr fontId="2"/>
  </si>
  <si>
    <t>補助申請
予定額
（千円）</t>
    <rPh sb="0" eb="2">
      <t>ホジョ</t>
    </rPh>
    <rPh sb="2" eb="4">
      <t>シンセイ</t>
    </rPh>
    <rPh sb="5" eb="7">
      <t>ヨテイ</t>
    </rPh>
    <rPh sb="7" eb="8">
      <t>ガク</t>
    </rPh>
    <phoneticPr fontId="3"/>
  </si>
  <si>
    <t>－</t>
  </si>
  <si>
    <t>着手予定日</t>
    <rPh sb="0" eb="2">
      <t>チャクシュ</t>
    </rPh>
    <rPh sb="2" eb="4">
      <t>ヨテイ</t>
    </rPh>
    <rPh sb="4" eb="5">
      <t>ニチ</t>
    </rPh>
    <phoneticPr fontId="2"/>
  </si>
  <si>
    <t>（注）１．「学校名」「学校法人名」欄は、省略せず正式名称で記入すること。</t>
    <rPh sb="1" eb="2">
      <t>チュウ</t>
    </rPh>
    <phoneticPr fontId="3"/>
  </si>
  <si>
    <t>補助対象経費
（円）</t>
    <rPh sb="0" eb="2">
      <t>ホジョ</t>
    </rPh>
    <rPh sb="2" eb="4">
      <t>タイショウ</t>
    </rPh>
    <rPh sb="4" eb="6">
      <t>ケイヒ</t>
    </rPh>
    <phoneticPr fontId="3"/>
  </si>
  <si>
    <t>　　　２．「補助対象経費」欄は、事業経費のうち補助対象経費の額を記入すること。</t>
    <rPh sb="6" eb="8">
      <t>ホジョ</t>
    </rPh>
    <rPh sb="8" eb="10">
      <t>タイショウ</t>
    </rPh>
    <rPh sb="10" eb="12">
      <t>ケイヒ</t>
    </rPh>
    <rPh sb="16" eb="18">
      <t>ジギョウ</t>
    </rPh>
    <rPh sb="18" eb="20">
      <t>ケイヒ</t>
    </rPh>
    <rPh sb="23" eb="25">
      <t>ホジョ</t>
    </rPh>
    <rPh sb="25" eb="27">
      <t>タイショウ</t>
    </rPh>
    <rPh sb="27" eb="29">
      <t>ケイヒ</t>
    </rPh>
    <rPh sb="30" eb="31">
      <t>ガク</t>
    </rPh>
    <phoneticPr fontId="2"/>
  </si>
  <si>
    <t>　　　３．「補助申請予定額」欄は、補助対象経費の1/2以内の額（千円未満切り捨て。補助対象経費が4,000万円以上の場合は2,000万円と記入）</t>
    <rPh sb="17" eb="19">
      <t>ホジョ</t>
    </rPh>
    <rPh sb="19" eb="21">
      <t>タイショウ</t>
    </rPh>
    <rPh sb="41" eb="43">
      <t>ホジョ</t>
    </rPh>
    <rPh sb="43" eb="45">
      <t>タイショウ</t>
    </rPh>
    <phoneticPr fontId="2"/>
  </si>
  <si>
    <t>　　　　を記入すること。</t>
    <phoneticPr fontId="2"/>
  </si>
  <si>
    <t>タブレット</t>
    <phoneticPr fontId="2"/>
  </si>
  <si>
    <t>一体型電子黒板</t>
    <rPh sb="0" eb="2">
      <t>イッタイ</t>
    </rPh>
    <rPh sb="2" eb="3">
      <t>ガタ</t>
    </rPh>
    <rPh sb="3" eb="5">
      <t>デンシ</t>
    </rPh>
    <rPh sb="5" eb="7">
      <t>コクバン</t>
    </rPh>
    <phoneticPr fontId="2"/>
  </si>
  <si>
    <t>書画カメラ</t>
    <rPh sb="0" eb="2">
      <t>ショガ</t>
    </rPh>
    <phoneticPr fontId="2"/>
  </si>
  <si>
    <t>普通教室</t>
    <rPh sb="0" eb="2">
      <t>フツウ</t>
    </rPh>
    <rPh sb="2" eb="4">
      <t>キョウシツ</t>
    </rPh>
    <phoneticPr fontId="2"/>
  </si>
  <si>
    <t>特別教室等</t>
    <rPh sb="0" eb="2">
      <t>トクベツ</t>
    </rPh>
    <rPh sb="2" eb="4">
      <t>キョウシツ</t>
    </rPh>
    <rPh sb="4" eb="5">
      <t>トウ</t>
    </rPh>
    <phoneticPr fontId="2"/>
  </si>
  <si>
    <t>プロジェクタ</t>
    <phoneticPr fontId="2"/>
  </si>
  <si>
    <t>教育用ＰＣ</t>
    <rPh sb="0" eb="3">
      <t>キョウイクヨウ</t>
    </rPh>
    <phoneticPr fontId="2"/>
  </si>
  <si>
    <t>　　　４．「着手予定日」欄は、学校ごとに契約予定日を記入すること。なお、機器によって着手日が異なる場合は、最も早い着手日を記入すること。</t>
    <rPh sb="6" eb="8">
      <t>チャクシュ</t>
    </rPh>
    <rPh sb="8" eb="10">
      <t>ヨテイ</t>
    </rPh>
    <rPh sb="10" eb="11">
      <t>ニチ</t>
    </rPh>
    <rPh sb="12" eb="13">
      <t>ラン</t>
    </rPh>
    <rPh sb="15" eb="17">
      <t>ガッコウ</t>
    </rPh>
    <rPh sb="20" eb="22">
      <t>ケイヤク</t>
    </rPh>
    <rPh sb="22" eb="24">
      <t>ヨテイ</t>
    </rPh>
    <rPh sb="24" eb="25">
      <t>ヒ</t>
    </rPh>
    <rPh sb="36" eb="38">
      <t>キキ</t>
    </rPh>
    <rPh sb="42" eb="44">
      <t>チャクシュ</t>
    </rPh>
    <rPh sb="44" eb="45">
      <t>ヒ</t>
    </rPh>
    <rPh sb="46" eb="47">
      <t>コト</t>
    </rPh>
    <rPh sb="49" eb="51">
      <t>バアイ</t>
    </rPh>
    <rPh sb="53" eb="54">
      <t>モット</t>
    </rPh>
    <rPh sb="55" eb="56">
      <t>ハヤ</t>
    </rPh>
    <rPh sb="57" eb="59">
      <t>チャクシュ</t>
    </rPh>
    <rPh sb="59" eb="60">
      <t>ヒ</t>
    </rPh>
    <phoneticPr fontId="3"/>
  </si>
  <si>
    <t>令和２年度　私立高等学校等ＩＣＴ教育設備整備推進事業 事業計画一覧</t>
    <rPh sb="0" eb="2">
      <t>レイワ</t>
    </rPh>
    <rPh sb="3" eb="5">
      <t>ネンド</t>
    </rPh>
    <rPh sb="6" eb="8">
      <t>シリツ</t>
    </rPh>
    <rPh sb="8" eb="10">
      <t>コウトウ</t>
    </rPh>
    <rPh sb="10" eb="12">
      <t>ガッコウ</t>
    </rPh>
    <rPh sb="12" eb="13">
      <t>トウ</t>
    </rPh>
    <rPh sb="16" eb="18">
      <t>キョウイク</t>
    </rPh>
    <rPh sb="18" eb="20">
      <t>セツビ</t>
    </rPh>
    <rPh sb="20" eb="22">
      <t>セイビ</t>
    </rPh>
    <rPh sb="22" eb="24">
      <t>スイシン</t>
    </rPh>
    <rPh sb="24" eb="26">
      <t>ジギョウ</t>
    </rPh>
    <rPh sb="27" eb="29">
      <t>ジギョウ</t>
    </rPh>
    <rPh sb="29" eb="31">
      <t>ケイカク</t>
    </rPh>
    <rPh sb="31" eb="33">
      <t>イチラン</t>
    </rPh>
    <phoneticPr fontId="3"/>
  </si>
  <si>
    <t>　　　５．私立学校情報通信ネットワーク環境施設整備費補助金に申請をしている学校については、「備考」欄にその旨記入すること。</t>
    <phoneticPr fontId="3"/>
  </si>
  <si>
    <r>
      <t>　　　　　（例：○○</t>
    </r>
    <r>
      <rPr>
        <strike/>
        <sz val="11"/>
        <rFont val="ＭＳ Ｐゴシック"/>
        <family val="3"/>
        <charset val="128"/>
        <scheme val="minor"/>
      </rPr>
      <t>高校</t>
    </r>
    <r>
      <rPr>
        <sz val="11"/>
        <rFont val="ＭＳ Ｐゴシック"/>
        <family val="3"/>
        <charset val="128"/>
        <scheme val="minor"/>
      </rPr>
      <t>→○○高等学校</t>
    </r>
    <r>
      <rPr>
        <sz val="11"/>
        <rFont val="ＭＳ Ｐゴシック"/>
        <family val="3"/>
        <charset val="128"/>
        <scheme val="minor"/>
      </rPr>
      <t>）</t>
    </r>
    <rPh sb="6" eb="7">
      <t>レイ</t>
    </rPh>
    <rPh sb="10" eb="12">
      <t>コウコウ</t>
    </rPh>
    <rPh sb="15" eb="17">
      <t>コウトウ</t>
    </rPh>
    <rPh sb="17" eb="19">
      <t>ガッコウ</t>
    </rPh>
    <phoneticPr fontId="3"/>
  </si>
  <si>
    <t>（提出〆切：令和２年４月１７日）</t>
    <rPh sb="6" eb="8">
      <t>レイワ</t>
    </rPh>
    <phoneticPr fontId="2"/>
  </si>
  <si>
    <t>（都道府県名　大阪府　）</t>
    <rPh sb="1" eb="5">
      <t>トドウフケン</t>
    </rPh>
    <rPh sb="5" eb="6">
      <t>メイ</t>
    </rPh>
    <rPh sb="7" eb="10">
      <t>オオサカフ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</si>
</sst>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38" fontId="1" fillId="0" borderId="0" xfId="1" applyFont="1" applyAlignment="1">
      <alignment horizontal="right" vertical="center"/>
    </xf>
    <xf numFmtId="38" fontId="0" fillId="0" borderId="0" xfId="1" applyFo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>
      <alignment vertical="center"/>
    </xf>
    <xf numFmtId="38" fontId="6" fillId="0" borderId="7" xfId="1" applyFont="1" applyBorder="1">
      <alignment vertical="center"/>
    </xf>
    <xf numFmtId="38" fontId="7" fillId="0" borderId="8" xfId="1" applyFont="1" applyBorder="1">
      <alignment vertical="center"/>
    </xf>
    <xf numFmtId="176" fontId="7" fillId="0" borderId="14" xfId="1" applyNumberFormat="1" applyFont="1" applyBorder="1">
      <alignment vertical="center"/>
    </xf>
    <xf numFmtId="38" fontId="7" fillId="0" borderId="9" xfId="1" applyFont="1" applyBorder="1">
      <alignment vertical="center"/>
    </xf>
    <xf numFmtId="38" fontId="4" fillId="0" borderId="0" xfId="1" applyFont="1" applyAlignment="1">
      <alignment horizontal="center" vertical="center"/>
    </xf>
    <xf numFmtId="38" fontId="6" fillId="0" borderId="0" xfId="1" applyFont="1">
      <alignment vertical="center"/>
    </xf>
    <xf numFmtId="38" fontId="6" fillId="0" borderId="0" xfId="1" applyFont="1" applyBorder="1">
      <alignment vertical="center"/>
    </xf>
    <xf numFmtId="38" fontId="6" fillId="0" borderId="0" xfId="1" applyFont="1" applyAlignment="1">
      <alignment horizontal="right" vertical="center"/>
    </xf>
    <xf numFmtId="38" fontId="6" fillId="0" borderId="8" xfId="1" applyFont="1" applyBorder="1">
      <alignment vertical="center"/>
    </xf>
    <xf numFmtId="176" fontId="6" fillId="0" borderId="14" xfId="1" applyNumberFormat="1" applyFont="1" applyBorder="1">
      <alignment vertical="center"/>
    </xf>
    <xf numFmtId="38" fontId="6" fillId="0" borderId="9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 wrapText="1"/>
    </xf>
    <xf numFmtId="38" fontId="9" fillId="0" borderId="0" xfId="1" applyFo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3"/>
  <sheetViews>
    <sheetView tabSelected="1" view="pageBreakPreview" zoomScaleNormal="90" zoomScaleSheetLayoutView="100" workbookViewId="0">
      <selection activeCell="F8" sqref="F8:F9"/>
    </sheetView>
  </sheetViews>
  <sheetFormatPr defaultRowHeight="13.5"/>
  <cols>
    <col min="1" max="2" width="21.375" style="10" customWidth="1"/>
    <col min="3" max="5" width="15.625" style="10" customWidth="1"/>
    <col min="6" max="6" width="21.375" style="10" customWidth="1"/>
    <col min="7" max="7" width="9" style="10" customWidth="1"/>
    <col min="8" max="8" width="0" style="10" hidden="1" customWidth="1"/>
    <col min="9" max="14" width="9" style="10"/>
    <col min="15" max="15" width="9" style="10" customWidth="1"/>
    <col min="16" max="257" width="9" style="10"/>
    <col min="258" max="259" width="22.25" style="10" customWidth="1"/>
    <col min="260" max="260" width="15.125" style="10" customWidth="1"/>
    <col min="261" max="261" width="15.125" style="10" bestFit="1" customWidth="1"/>
    <col min="262" max="262" width="19.875" style="10" customWidth="1"/>
    <col min="263" max="513" width="9" style="10"/>
    <col min="514" max="515" width="22.25" style="10" customWidth="1"/>
    <col min="516" max="516" width="15.125" style="10" customWidth="1"/>
    <col min="517" max="517" width="15.125" style="10" bestFit="1" customWidth="1"/>
    <col min="518" max="518" width="19.875" style="10" customWidth="1"/>
    <col min="519" max="769" width="9" style="10"/>
    <col min="770" max="771" width="22.25" style="10" customWidth="1"/>
    <col min="772" max="772" width="15.125" style="10" customWidth="1"/>
    <col min="773" max="773" width="15.125" style="10" bestFit="1" customWidth="1"/>
    <col min="774" max="774" width="19.875" style="10" customWidth="1"/>
    <col min="775" max="1025" width="9" style="10"/>
    <col min="1026" max="1027" width="22.25" style="10" customWidth="1"/>
    <col min="1028" max="1028" width="15.125" style="10" customWidth="1"/>
    <col min="1029" max="1029" width="15.125" style="10" bestFit="1" customWidth="1"/>
    <col min="1030" max="1030" width="19.875" style="10" customWidth="1"/>
    <col min="1031" max="1281" width="9" style="10"/>
    <col min="1282" max="1283" width="22.25" style="10" customWidth="1"/>
    <col min="1284" max="1284" width="15.125" style="10" customWidth="1"/>
    <col min="1285" max="1285" width="15.125" style="10" bestFit="1" customWidth="1"/>
    <col min="1286" max="1286" width="19.875" style="10" customWidth="1"/>
    <col min="1287" max="1537" width="9" style="10"/>
    <col min="1538" max="1539" width="22.25" style="10" customWidth="1"/>
    <col min="1540" max="1540" width="15.125" style="10" customWidth="1"/>
    <col min="1541" max="1541" width="15.125" style="10" bestFit="1" customWidth="1"/>
    <col min="1542" max="1542" width="19.875" style="10" customWidth="1"/>
    <col min="1543" max="1793" width="9" style="10"/>
    <col min="1794" max="1795" width="22.25" style="10" customWidth="1"/>
    <col min="1796" max="1796" width="15.125" style="10" customWidth="1"/>
    <col min="1797" max="1797" width="15.125" style="10" bestFit="1" customWidth="1"/>
    <col min="1798" max="1798" width="19.875" style="10" customWidth="1"/>
    <col min="1799" max="2049" width="9" style="10"/>
    <col min="2050" max="2051" width="22.25" style="10" customWidth="1"/>
    <col min="2052" max="2052" width="15.125" style="10" customWidth="1"/>
    <col min="2053" max="2053" width="15.125" style="10" bestFit="1" customWidth="1"/>
    <col min="2054" max="2054" width="19.875" style="10" customWidth="1"/>
    <col min="2055" max="2305" width="9" style="10"/>
    <col min="2306" max="2307" width="22.25" style="10" customWidth="1"/>
    <col min="2308" max="2308" width="15.125" style="10" customWidth="1"/>
    <col min="2309" max="2309" width="15.125" style="10" bestFit="1" customWidth="1"/>
    <col min="2310" max="2310" width="19.875" style="10" customWidth="1"/>
    <col min="2311" max="2561" width="9" style="10"/>
    <col min="2562" max="2563" width="22.25" style="10" customWidth="1"/>
    <col min="2564" max="2564" width="15.125" style="10" customWidth="1"/>
    <col min="2565" max="2565" width="15.125" style="10" bestFit="1" customWidth="1"/>
    <col min="2566" max="2566" width="19.875" style="10" customWidth="1"/>
    <col min="2567" max="2817" width="9" style="10"/>
    <col min="2818" max="2819" width="22.25" style="10" customWidth="1"/>
    <col min="2820" max="2820" width="15.125" style="10" customWidth="1"/>
    <col min="2821" max="2821" width="15.125" style="10" bestFit="1" customWidth="1"/>
    <col min="2822" max="2822" width="19.875" style="10" customWidth="1"/>
    <col min="2823" max="3073" width="9" style="10"/>
    <col min="3074" max="3075" width="22.25" style="10" customWidth="1"/>
    <col min="3076" max="3076" width="15.125" style="10" customWidth="1"/>
    <col min="3077" max="3077" width="15.125" style="10" bestFit="1" customWidth="1"/>
    <col min="3078" max="3078" width="19.875" style="10" customWidth="1"/>
    <col min="3079" max="3329" width="9" style="10"/>
    <col min="3330" max="3331" width="22.25" style="10" customWidth="1"/>
    <col min="3332" max="3332" width="15.125" style="10" customWidth="1"/>
    <col min="3333" max="3333" width="15.125" style="10" bestFit="1" customWidth="1"/>
    <col min="3334" max="3334" width="19.875" style="10" customWidth="1"/>
    <col min="3335" max="3585" width="9" style="10"/>
    <col min="3586" max="3587" width="22.25" style="10" customWidth="1"/>
    <col min="3588" max="3588" width="15.125" style="10" customWidth="1"/>
    <col min="3589" max="3589" width="15.125" style="10" bestFit="1" customWidth="1"/>
    <col min="3590" max="3590" width="19.875" style="10" customWidth="1"/>
    <col min="3591" max="3841" width="9" style="10"/>
    <col min="3842" max="3843" width="22.25" style="10" customWidth="1"/>
    <col min="3844" max="3844" width="15.125" style="10" customWidth="1"/>
    <col min="3845" max="3845" width="15.125" style="10" bestFit="1" customWidth="1"/>
    <col min="3846" max="3846" width="19.875" style="10" customWidth="1"/>
    <col min="3847" max="4097" width="9" style="10"/>
    <col min="4098" max="4099" width="22.25" style="10" customWidth="1"/>
    <col min="4100" max="4100" width="15.125" style="10" customWidth="1"/>
    <col min="4101" max="4101" width="15.125" style="10" bestFit="1" customWidth="1"/>
    <col min="4102" max="4102" width="19.875" style="10" customWidth="1"/>
    <col min="4103" max="4353" width="9" style="10"/>
    <col min="4354" max="4355" width="22.25" style="10" customWidth="1"/>
    <col min="4356" max="4356" width="15.125" style="10" customWidth="1"/>
    <col min="4357" max="4357" width="15.125" style="10" bestFit="1" customWidth="1"/>
    <col min="4358" max="4358" width="19.875" style="10" customWidth="1"/>
    <col min="4359" max="4609" width="9" style="10"/>
    <col min="4610" max="4611" width="22.25" style="10" customWidth="1"/>
    <col min="4612" max="4612" width="15.125" style="10" customWidth="1"/>
    <col min="4613" max="4613" width="15.125" style="10" bestFit="1" customWidth="1"/>
    <col min="4614" max="4614" width="19.875" style="10" customWidth="1"/>
    <col min="4615" max="4865" width="9" style="10"/>
    <col min="4866" max="4867" width="22.25" style="10" customWidth="1"/>
    <col min="4868" max="4868" width="15.125" style="10" customWidth="1"/>
    <col min="4869" max="4869" width="15.125" style="10" bestFit="1" customWidth="1"/>
    <col min="4870" max="4870" width="19.875" style="10" customWidth="1"/>
    <col min="4871" max="5121" width="9" style="10"/>
    <col min="5122" max="5123" width="22.25" style="10" customWidth="1"/>
    <col min="5124" max="5124" width="15.125" style="10" customWidth="1"/>
    <col min="5125" max="5125" width="15.125" style="10" bestFit="1" customWidth="1"/>
    <col min="5126" max="5126" width="19.875" style="10" customWidth="1"/>
    <col min="5127" max="5377" width="9" style="10"/>
    <col min="5378" max="5379" width="22.25" style="10" customWidth="1"/>
    <col min="5380" max="5380" width="15.125" style="10" customWidth="1"/>
    <col min="5381" max="5381" width="15.125" style="10" bestFit="1" customWidth="1"/>
    <col min="5382" max="5382" width="19.875" style="10" customWidth="1"/>
    <col min="5383" max="5633" width="9" style="10"/>
    <col min="5634" max="5635" width="22.25" style="10" customWidth="1"/>
    <col min="5636" max="5636" width="15.125" style="10" customWidth="1"/>
    <col min="5637" max="5637" width="15.125" style="10" bestFit="1" customWidth="1"/>
    <col min="5638" max="5638" width="19.875" style="10" customWidth="1"/>
    <col min="5639" max="5889" width="9" style="10"/>
    <col min="5890" max="5891" width="22.25" style="10" customWidth="1"/>
    <col min="5892" max="5892" width="15.125" style="10" customWidth="1"/>
    <col min="5893" max="5893" width="15.125" style="10" bestFit="1" customWidth="1"/>
    <col min="5894" max="5894" width="19.875" style="10" customWidth="1"/>
    <col min="5895" max="6145" width="9" style="10"/>
    <col min="6146" max="6147" width="22.25" style="10" customWidth="1"/>
    <col min="6148" max="6148" width="15.125" style="10" customWidth="1"/>
    <col min="6149" max="6149" width="15.125" style="10" bestFit="1" customWidth="1"/>
    <col min="6150" max="6150" width="19.875" style="10" customWidth="1"/>
    <col min="6151" max="6401" width="9" style="10"/>
    <col min="6402" max="6403" width="22.25" style="10" customWidth="1"/>
    <col min="6404" max="6404" width="15.125" style="10" customWidth="1"/>
    <col min="6405" max="6405" width="15.125" style="10" bestFit="1" customWidth="1"/>
    <col min="6406" max="6406" width="19.875" style="10" customWidth="1"/>
    <col min="6407" max="6657" width="9" style="10"/>
    <col min="6658" max="6659" width="22.25" style="10" customWidth="1"/>
    <col min="6660" max="6660" width="15.125" style="10" customWidth="1"/>
    <col min="6661" max="6661" width="15.125" style="10" bestFit="1" customWidth="1"/>
    <col min="6662" max="6662" width="19.875" style="10" customWidth="1"/>
    <col min="6663" max="6913" width="9" style="10"/>
    <col min="6914" max="6915" width="22.25" style="10" customWidth="1"/>
    <col min="6916" max="6916" width="15.125" style="10" customWidth="1"/>
    <col min="6917" max="6917" width="15.125" style="10" bestFit="1" customWidth="1"/>
    <col min="6918" max="6918" width="19.875" style="10" customWidth="1"/>
    <col min="6919" max="7169" width="9" style="10"/>
    <col min="7170" max="7171" width="22.25" style="10" customWidth="1"/>
    <col min="7172" max="7172" width="15.125" style="10" customWidth="1"/>
    <col min="7173" max="7173" width="15.125" style="10" bestFit="1" customWidth="1"/>
    <col min="7174" max="7174" width="19.875" style="10" customWidth="1"/>
    <col min="7175" max="7425" width="9" style="10"/>
    <col min="7426" max="7427" width="22.25" style="10" customWidth="1"/>
    <col min="7428" max="7428" width="15.125" style="10" customWidth="1"/>
    <col min="7429" max="7429" width="15.125" style="10" bestFit="1" customWidth="1"/>
    <col min="7430" max="7430" width="19.875" style="10" customWidth="1"/>
    <col min="7431" max="7681" width="9" style="10"/>
    <col min="7682" max="7683" width="22.25" style="10" customWidth="1"/>
    <col min="7684" max="7684" width="15.125" style="10" customWidth="1"/>
    <col min="7685" max="7685" width="15.125" style="10" bestFit="1" customWidth="1"/>
    <col min="7686" max="7686" width="19.875" style="10" customWidth="1"/>
    <col min="7687" max="7937" width="9" style="10"/>
    <col min="7938" max="7939" width="22.25" style="10" customWidth="1"/>
    <col min="7940" max="7940" width="15.125" style="10" customWidth="1"/>
    <col min="7941" max="7941" width="15.125" style="10" bestFit="1" customWidth="1"/>
    <col min="7942" max="7942" width="19.875" style="10" customWidth="1"/>
    <col min="7943" max="8193" width="9" style="10"/>
    <col min="8194" max="8195" width="22.25" style="10" customWidth="1"/>
    <col min="8196" max="8196" width="15.125" style="10" customWidth="1"/>
    <col min="8197" max="8197" width="15.125" style="10" bestFit="1" customWidth="1"/>
    <col min="8198" max="8198" width="19.875" style="10" customWidth="1"/>
    <col min="8199" max="8449" width="9" style="10"/>
    <col min="8450" max="8451" width="22.25" style="10" customWidth="1"/>
    <col min="8452" max="8452" width="15.125" style="10" customWidth="1"/>
    <col min="8453" max="8453" width="15.125" style="10" bestFit="1" customWidth="1"/>
    <col min="8454" max="8454" width="19.875" style="10" customWidth="1"/>
    <col min="8455" max="8705" width="9" style="10"/>
    <col min="8706" max="8707" width="22.25" style="10" customWidth="1"/>
    <col min="8708" max="8708" width="15.125" style="10" customWidth="1"/>
    <col min="8709" max="8709" width="15.125" style="10" bestFit="1" customWidth="1"/>
    <col min="8710" max="8710" width="19.875" style="10" customWidth="1"/>
    <col min="8711" max="8961" width="9" style="10"/>
    <col min="8962" max="8963" width="22.25" style="10" customWidth="1"/>
    <col min="8964" max="8964" width="15.125" style="10" customWidth="1"/>
    <col min="8965" max="8965" width="15.125" style="10" bestFit="1" customWidth="1"/>
    <col min="8966" max="8966" width="19.875" style="10" customWidth="1"/>
    <col min="8967" max="9217" width="9" style="10"/>
    <col min="9218" max="9219" width="22.25" style="10" customWidth="1"/>
    <col min="9220" max="9220" width="15.125" style="10" customWidth="1"/>
    <col min="9221" max="9221" width="15.125" style="10" bestFit="1" customWidth="1"/>
    <col min="9222" max="9222" width="19.875" style="10" customWidth="1"/>
    <col min="9223" max="9473" width="9" style="10"/>
    <col min="9474" max="9475" width="22.25" style="10" customWidth="1"/>
    <col min="9476" max="9476" width="15.125" style="10" customWidth="1"/>
    <col min="9477" max="9477" width="15.125" style="10" bestFit="1" customWidth="1"/>
    <col min="9478" max="9478" width="19.875" style="10" customWidth="1"/>
    <col min="9479" max="9729" width="9" style="10"/>
    <col min="9730" max="9731" width="22.25" style="10" customWidth="1"/>
    <col min="9732" max="9732" width="15.125" style="10" customWidth="1"/>
    <col min="9733" max="9733" width="15.125" style="10" bestFit="1" customWidth="1"/>
    <col min="9734" max="9734" width="19.875" style="10" customWidth="1"/>
    <col min="9735" max="9985" width="9" style="10"/>
    <col min="9986" max="9987" width="22.25" style="10" customWidth="1"/>
    <col min="9988" max="9988" width="15.125" style="10" customWidth="1"/>
    <col min="9989" max="9989" width="15.125" style="10" bestFit="1" customWidth="1"/>
    <col min="9990" max="9990" width="19.875" style="10" customWidth="1"/>
    <col min="9991" max="10241" width="9" style="10"/>
    <col min="10242" max="10243" width="22.25" style="10" customWidth="1"/>
    <col min="10244" max="10244" width="15.125" style="10" customWidth="1"/>
    <col min="10245" max="10245" width="15.125" style="10" bestFit="1" customWidth="1"/>
    <col min="10246" max="10246" width="19.875" style="10" customWidth="1"/>
    <col min="10247" max="10497" width="9" style="10"/>
    <col min="10498" max="10499" width="22.25" style="10" customWidth="1"/>
    <col min="10500" max="10500" width="15.125" style="10" customWidth="1"/>
    <col min="10501" max="10501" width="15.125" style="10" bestFit="1" customWidth="1"/>
    <col min="10502" max="10502" width="19.875" style="10" customWidth="1"/>
    <col min="10503" max="10753" width="9" style="10"/>
    <col min="10754" max="10755" width="22.25" style="10" customWidth="1"/>
    <col min="10756" max="10756" width="15.125" style="10" customWidth="1"/>
    <col min="10757" max="10757" width="15.125" style="10" bestFit="1" customWidth="1"/>
    <col min="10758" max="10758" width="19.875" style="10" customWidth="1"/>
    <col min="10759" max="11009" width="9" style="10"/>
    <col min="11010" max="11011" width="22.25" style="10" customWidth="1"/>
    <col min="11012" max="11012" width="15.125" style="10" customWidth="1"/>
    <col min="11013" max="11013" width="15.125" style="10" bestFit="1" customWidth="1"/>
    <col min="11014" max="11014" width="19.875" style="10" customWidth="1"/>
    <col min="11015" max="11265" width="9" style="10"/>
    <col min="11266" max="11267" width="22.25" style="10" customWidth="1"/>
    <col min="11268" max="11268" width="15.125" style="10" customWidth="1"/>
    <col min="11269" max="11269" width="15.125" style="10" bestFit="1" customWidth="1"/>
    <col min="11270" max="11270" width="19.875" style="10" customWidth="1"/>
    <col min="11271" max="11521" width="9" style="10"/>
    <col min="11522" max="11523" width="22.25" style="10" customWidth="1"/>
    <col min="11524" max="11524" width="15.125" style="10" customWidth="1"/>
    <col min="11525" max="11525" width="15.125" style="10" bestFit="1" customWidth="1"/>
    <col min="11526" max="11526" width="19.875" style="10" customWidth="1"/>
    <col min="11527" max="11777" width="9" style="10"/>
    <col min="11778" max="11779" width="22.25" style="10" customWidth="1"/>
    <col min="11780" max="11780" width="15.125" style="10" customWidth="1"/>
    <col min="11781" max="11781" width="15.125" style="10" bestFit="1" customWidth="1"/>
    <col min="11782" max="11782" width="19.875" style="10" customWidth="1"/>
    <col min="11783" max="12033" width="9" style="10"/>
    <col min="12034" max="12035" width="22.25" style="10" customWidth="1"/>
    <col min="12036" max="12036" width="15.125" style="10" customWidth="1"/>
    <col min="12037" max="12037" width="15.125" style="10" bestFit="1" customWidth="1"/>
    <col min="12038" max="12038" width="19.875" style="10" customWidth="1"/>
    <col min="12039" max="12289" width="9" style="10"/>
    <col min="12290" max="12291" width="22.25" style="10" customWidth="1"/>
    <col min="12292" max="12292" width="15.125" style="10" customWidth="1"/>
    <col min="12293" max="12293" width="15.125" style="10" bestFit="1" customWidth="1"/>
    <col min="12294" max="12294" width="19.875" style="10" customWidth="1"/>
    <col min="12295" max="12545" width="9" style="10"/>
    <col min="12546" max="12547" width="22.25" style="10" customWidth="1"/>
    <col min="12548" max="12548" width="15.125" style="10" customWidth="1"/>
    <col min="12549" max="12549" width="15.125" style="10" bestFit="1" customWidth="1"/>
    <col min="12550" max="12550" width="19.875" style="10" customWidth="1"/>
    <col min="12551" max="12801" width="9" style="10"/>
    <col min="12802" max="12803" width="22.25" style="10" customWidth="1"/>
    <col min="12804" max="12804" width="15.125" style="10" customWidth="1"/>
    <col min="12805" max="12805" width="15.125" style="10" bestFit="1" customWidth="1"/>
    <col min="12806" max="12806" width="19.875" style="10" customWidth="1"/>
    <col min="12807" max="13057" width="9" style="10"/>
    <col min="13058" max="13059" width="22.25" style="10" customWidth="1"/>
    <col min="13060" max="13060" width="15.125" style="10" customWidth="1"/>
    <col min="13061" max="13061" width="15.125" style="10" bestFit="1" customWidth="1"/>
    <col min="13062" max="13062" width="19.875" style="10" customWidth="1"/>
    <col min="13063" max="13313" width="9" style="10"/>
    <col min="13314" max="13315" width="22.25" style="10" customWidth="1"/>
    <col min="13316" max="13316" width="15.125" style="10" customWidth="1"/>
    <col min="13317" max="13317" width="15.125" style="10" bestFit="1" customWidth="1"/>
    <col min="13318" max="13318" width="19.875" style="10" customWidth="1"/>
    <col min="13319" max="13569" width="9" style="10"/>
    <col min="13570" max="13571" width="22.25" style="10" customWidth="1"/>
    <col min="13572" max="13572" width="15.125" style="10" customWidth="1"/>
    <col min="13573" max="13573" width="15.125" style="10" bestFit="1" customWidth="1"/>
    <col min="13574" max="13574" width="19.875" style="10" customWidth="1"/>
    <col min="13575" max="13825" width="9" style="10"/>
    <col min="13826" max="13827" width="22.25" style="10" customWidth="1"/>
    <col min="13828" max="13828" width="15.125" style="10" customWidth="1"/>
    <col min="13829" max="13829" width="15.125" style="10" bestFit="1" customWidth="1"/>
    <col min="13830" max="13830" width="19.875" style="10" customWidth="1"/>
    <col min="13831" max="14081" width="9" style="10"/>
    <col min="14082" max="14083" width="22.25" style="10" customWidth="1"/>
    <col min="14084" max="14084" width="15.125" style="10" customWidth="1"/>
    <col min="14085" max="14085" width="15.125" style="10" bestFit="1" customWidth="1"/>
    <col min="14086" max="14086" width="19.875" style="10" customWidth="1"/>
    <col min="14087" max="14337" width="9" style="10"/>
    <col min="14338" max="14339" width="22.25" style="10" customWidth="1"/>
    <col min="14340" max="14340" width="15.125" style="10" customWidth="1"/>
    <col min="14341" max="14341" width="15.125" style="10" bestFit="1" customWidth="1"/>
    <col min="14342" max="14342" width="19.875" style="10" customWidth="1"/>
    <col min="14343" max="14593" width="9" style="10"/>
    <col min="14594" max="14595" width="22.25" style="10" customWidth="1"/>
    <col min="14596" max="14596" width="15.125" style="10" customWidth="1"/>
    <col min="14597" max="14597" width="15.125" style="10" bestFit="1" customWidth="1"/>
    <col min="14598" max="14598" width="19.875" style="10" customWidth="1"/>
    <col min="14599" max="14849" width="9" style="10"/>
    <col min="14850" max="14851" width="22.25" style="10" customWidth="1"/>
    <col min="14852" max="14852" width="15.125" style="10" customWidth="1"/>
    <col min="14853" max="14853" width="15.125" style="10" bestFit="1" customWidth="1"/>
    <col min="14854" max="14854" width="19.875" style="10" customWidth="1"/>
    <col min="14855" max="15105" width="9" style="10"/>
    <col min="15106" max="15107" width="22.25" style="10" customWidth="1"/>
    <col min="15108" max="15108" width="15.125" style="10" customWidth="1"/>
    <col min="15109" max="15109" width="15.125" style="10" bestFit="1" customWidth="1"/>
    <col min="15110" max="15110" width="19.875" style="10" customWidth="1"/>
    <col min="15111" max="15361" width="9" style="10"/>
    <col min="15362" max="15363" width="22.25" style="10" customWidth="1"/>
    <col min="15364" max="15364" width="15.125" style="10" customWidth="1"/>
    <col min="15365" max="15365" width="15.125" style="10" bestFit="1" customWidth="1"/>
    <col min="15366" max="15366" width="19.875" style="10" customWidth="1"/>
    <col min="15367" max="15617" width="9" style="10"/>
    <col min="15618" max="15619" width="22.25" style="10" customWidth="1"/>
    <col min="15620" max="15620" width="15.125" style="10" customWidth="1"/>
    <col min="15621" max="15621" width="15.125" style="10" bestFit="1" customWidth="1"/>
    <col min="15622" max="15622" width="19.875" style="10" customWidth="1"/>
    <col min="15623" max="15873" width="9" style="10"/>
    <col min="15874" max="15875" width="22.25" style="10" customWidth="1"/>
    <col min="15876" max="15876" width="15.125" style="10" customWidth="1"/>
    <col min="15877" max="15877" width="15.125" style="10" bestFit="1" customWidth="1"/>
    <col min="15878" max="15878" width="19.875" style="10" customWidth="1"/>
    <col min="15879" max="16129" width="9" style="10"/>
    <col min="16130" max="16131" width="22.25" style="10" customWidth="1"/>
    <col min="16132" max="16132" width="15.125" style="10" customWidth="1"/>
    <col min="16133" max="16133" width="15.125" style="10" bestFit="1" customWidth="1"/>
    <col min="16134" max="16134" width="19.875" style="10" customWidth="1"/>
    <col min="16135" max="16384" width="9" style="10"/>
  </cols>
  <sheetData>
    <row r="1" spans="1:6" ht="27" customHeight="1">
      <c r="A1" s="31" t="s">
        <v>26</v>
      </c>
      <c r="F1" s="1" t="s">
        <v>4</v>
      </c>
    </row>
    <row r="2" spans="1:6" ht="27" customHeight="1">
      <c r="F2" s="11"/>
    </row>
    <row r="3" spans="1:6" ht="27" customHeight="1">
      <c r="F3" s="11"/>
    </row>
    <row r="4" spans="1:6" ht="27" customHeight="1">
      <c r="F4" s="11"/>
    </row>
    <row r="5" spans="1:6" ht="27" customHeight="1">
      <c r="A5" s="20" t="s">
        <v>23</v>
      </c>
      <c r="B5" s="20"/>
      <c r="C5" s="20"/>
      <c r="D5" s="20"/>
      <c r="E5" s="20"/>
      <c r="F5" s="20"/>
    </row>
    <row r="6" spans="1:6" ht="27" customHeight="1">
      <c r="A6" s="9"/>
      <c r="B6" s="9"/>
      <c r="C6" s="9"/>
      <c r="D6" s="9"/>
      <c r="E6" s="9"/>
      <c r="F6" s="9"/>
    </row>
    <row r="7" spans="1:6" ht="27" customHeight="1" thickBot="1">
      <c r="F7" s="12" t="s">
        <v>27</v>
      </c>
    </row>
    <row r="8" spans="1:6" ht="27" customHeight="1">
      <c r="A8" s="21" t="s">
        <v>0</v>
      </c>
      <c r="B8" s="23" t="s">
        <v>1</v>
      </c>
      <c r="C8" s="29" t="s">
        <v>11</v>
      </c>
      <c r="D8" s="29" t="s">
        <v>7</v>
      </c>
      <c r="E8" s="23" t="s">
        <v>9</v>
      </c>
      <c r="F8" s="25" t="s">
        <v>2</v>
      </c>
    </row>
    <row r="9" spans="1:6" ht="27" customHeight="1">
      <c r="A9" s="22"/>
      <c r="B9" s="24"/>
      <c r="C9" s="24"/>
      <c r="D9" s="30"/>
      <c r="E9" s="24"/>
      <c r="F9" s="26"/>
    </row>
    <row r="10" spans="1:6" ht="30" customHeight="1">
      <c r="A10" s="5"/>
      <c r="B10" s="6"/>
      <c r="C10" s="6"/>
      <c r="D10" s="13">
        <f>IF(C10&gt;40000000,20000,ROUNDDOWN(C10/2/1000,0))</f>
        <v>0</v>
      </c>
      <c r="E10" s="7"/>
      <c r="F10" s="8"/>
    </row>
    <row r="11" spans="1:6" ht="30" customHeight="1">
      <c r="A11" s="5"/>
      <c r="B11" s="13"/>
      <c r="C11" s="13"/>
      <c r="D11" s="13">
        <f>IF(C11&gt;40000000,20000,ROUNDDOWN(C11/2/1000,0))</f>
        <v>0</v>
      </c>
      <c r="E11" s="14"/>
      <c r="F11" s="15"/>
    </row>
    <row r="12" spans="1:6" ht="30" customHeight="1">
      <c r="A12" s="5"/>
      <c r="B12" s="13"/>
      <c r="C12" s="13"/>
      <c r="D12" s="13">
        <f t="shared" ref="D12:D15" si="0">IF(C12&gt;40000000,20000,ROUNDDOWN(C12/2/1000,0))</f>
        <v>0</v>
      </c>
      <c r="E12" s="14"/>
      <c r="F12" s="15"/>
    </row>
    <row r="13" spans="1:6" ht="30" customHeight="1">
      <c r="A13" s="5"/>
      <c r="B13" s="13"/>
      <c r="C13" s="13"/>
      <c r="D13" s="13">
        <f t="shared" si="0"/>
        <v>0</v>
      </c>
      <c r="E13" s="14"/>
      <c r="F13" s="15"/>
    </row>
    <row r="14" spans="1:6" ht="30" customHeight="1">
      <c r="A14" s="5"/>
      <c r="B14" s="13"/>
      <c r="C14" s="13"/>
      <c r="D14" s="13">
        <f t="shared" si="0"/>
        <v>0</v>
      </c>
      <c r="E14" s="14"/>
      <c r="F14" s="15"/>
    </row>
    <row r="15" spans="1:6" ht="30" customHeight="1">
      <c r="A15" s="5"/>
      <c r="B15" s="13"/>
      <c r="C15" s="13"/>
      <c r="D15" s="13">
        <f t="shared" si="0"/>
        <v>0</v>
      </c>
      <c r="E15" s="14"/>
      <c r="F15" s="15"/>
    </row>
    <row r="16" spans="1:6" ht="30" customHeight="1">
      <c r="A16" s="5"/>
      <c r="B16" s="13"/>
      <c r="C16" s="13"/>
      <c r="D16" s="13">
        <f>IF(C16&gt;40000000,20000,ROUNDDOWN(C16/2/1000,0))</f>
        <v>0</v>
      </c>
      <c r="E16" s="14"/>
      <c r="F16" s="15"/>
    </row>
    <row r="17" spans="1:15" ht="30" customHeight="1">
      <c r="A17" s="5"/>
      <c r="B17" s="13"/>
      <c r="C17" s="13"/>
      <c r="D17" s="13">
        <f t="shared" ref="D17:D23" si="1">IF(C17&gt;40000000,20000,ROUNDDOWN(C17/2/1000,0))</f>
        <v>0</v>
      </c>
      <c r="E17" s="14"/>
      <c r="F17" s="15"/>
    </row>
    <row r="18" spans="1:15" ht="30" customHeight="1">
      <c r="A18" s="5"/>
      <c r="B18" s="13"/>
      <c r="C18" s="13"/>
      <c r="D18" s="13">
        <f t="shared" si="1"/>
        <v>0</v>
      </c>
      <c r="E18" s="14"/>
      <c r="F18" s="15"/>
    </row>
    <row r="19" spans="1:15" ht="30" customHeight="1">
      <c r="A19" s="5"/>
      <c r="B19" s="13"/>
      <c r="C19" s="13"/>
      <c r="D19" s="13">
        <f t="shared" si="1"/>
        <v>0</v>
      </c>
      <c r="E19" s="14"/>
      <c r="F19" s="15"/>
    </row>
    <row r="20" spans="1:15" ht="30" customHeight="1">
      <c r="A20" s="5"/>
      <c r="B20" s="13"/>
      <c r="C20" s="13"/>
      <c r="D20" s="13">
        <f t="shared" si="1"/>
        <v>0</v>
      </c>
      <c r="E20" s="14"/>
      <c r="F20" s="15"/>
    </row>
    <row r="21" spans="1:15" ht="30" customHeight="1">
      <c r="A21" s="5"/>
      <c r="B21" s="13"/>
      <c r="C21" s="13"/>
      <c r="D21" s="13">
        <f t="shared" si="1"/>
        <v>0</v>
      </c>
      <c r="E21" s="14"/>
      <c r="F21" s="15"/>
    </row>
    <row r="22" spans="1:15" ht="30" customHeight="1">
      <c r="A22" s="5"/>
      <c r="B22" s="13"/>
      <c r="C22" s="13"/>
      <c r="D22" s="13">
        <f t="shared" si="1"/>
        <v>0</v>
      </c>
      <c r="E22" s="14"/>
      <c r="F22" s="15"/>
    </row>
    <row r="23" spans="1:15" ht="30" customHeight="1">
      <c r="A23" s="5"/>
      <c r="B23" s="13"/>
      <c r="C23" s="13"/>
      <c r="D23" s="13">
        <f t="shared" si="1"/>
        <v>0</v>
      </c>
      <c r="E23" s="14"/>
      <c r="F23" s="15"/>
    </row>
    <row r="24" spans="1:15" ht="30" customHeight="1">
      <c r="A24" s="5"/>
      <c r="B24" s="13"/>
      <c r="C24" s="13"/>
      <c r="D24" s="13">
        <f>IF(C24&gt;40000000,20000,ROUNDDOWN(C24/2/1000,0))</f>
        <v>0</v>
      </c>
      <c r="E24" s="14"/>
      <c r="F24" s="15"/>
    </row>
    <row r="25" spans="1:15" ht="30" customHeight="1" thickBot="1">
      <c r="A25" s="27" t="s">
        <v>3</v>
      </c>
      <c r="B25" s="28"/>
      <c r="C25" s="16">
        <f>SUM(C10:C24)</f>
        <v>0</v>
      </c>
      <c r="D25" s="16">
        <f>SUM(D10:D24)</f>
        <v>0</v>
      </c>
      <c r="E25" s="17" t="s">
        <v>8</v>
      </c>
      <c r="F25" s="18" t="s">
        <v>5</v>
      </c>
    </row>
    <row r="26" spans="1:15" ht="30" customHeight="1">
      <c r="A26" s="19"/>
      <c r="B26" s="19"/>
      <c r="C26" s="11"/>
      <c r="D26" s="11"/>
      <c r="E26" s="11"/>
      <c r="F26" s="19"/>
    </row>
    <row r="27" spans="1:15" s="4" customFormat="1" ht="21" customHeight="1">
      <c r="A27" s="3" t="s">
        <v>10</v>
      </c>
      <c r="B27" s="3"/>
      <c r="H27" s="4" t="s">
        <v>6</v>
      </c>
    </row>
    <row r="28" spans="1:15" ht="15" customHeight="1">
      <c r="A28" s="10" t="s">
        <v>25</v>
      </c>
    </row>
    <row r="29" spans="1:15" ht="21" customHeight="1">
      <c r="A29" s="3" t="s">
        <v>12</v>
      </c>
    </row>
    <row r="30" spans="1:15" s="4" customFormat="1" ht="21" customHeight="1">
      <c r="A30" s="3" t="s">
        <v>13</v>
      </c>
      <c r="O30" s="10"/>
    </row>
    <row r="31" spans="1:15" s="4" customFormat="1" ht="21" customHeight="1">
      <c r="A31" s="3" t="s">
        <v>14</v>
      </c>
      <c r="O31" s="10"/>
    </row>
    <row r="32" spans="1:15" s="4" customFormat="1" ht="21" customHeight="1">
      <c r="A32" s="3" t="s">
        <v>22</v>
      </c>
      <c r="B32" s="3"/>
    </row>
    <row r="33" spans="1:3" s="4" customFormat="1" ht="21" customHeight="1">
      <c r="A33" s="3" t="s">
        <v>24</v>
      </c>
      <c r="B33" s="3"/>
      <c r="C33" s="3"/>
    </row>
  </sheetData>
  <mergeCells count="8">
    <mergeCell ref="A5:F5"/>
    <mergeCell ref="A8:A9"/>
    <mergeCell ref="B8:B9"/>
    <mergeCell ref="F8:F9"/>
    <mergeCell ref="A25:B25"/>
    <mergeCell ref="E8:E9"/>
    <mergeCell ref="C8:C9"/>
    <mergeCell ref="D8:D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13"/>
  <sheetViews>
    <sheetView workbookViewId="0">
      <selection activeCell="C19" sqref="C19"/>
    </sheetView>
  </sheetViews>
  <sheetFormatPr defaultRowHeight="13.5"/>
  <cols>
    <col min="1" max="1" width="11" bestFit="1" customWidth="1"/>
    <col min="2" max="2" width="18.875" bestFit="1" customWidth="1"/>
    <col min="3" max="3" width="29.25" bestFit="1" customWidth="1"/>
    <col min="4" max="4" width="7.875" bestFit="1" customWidth="1"/>
  </cols>
  <sheetData>
    <row r="2" spans="1:4">
      <c r="A2" s="2" t="s">
        <v>18</v>
      </c>
      <c r="B2" s="2" t="s">
        <v>16</v>
      </c>
      <c r="C2" s="2" t="str">
        <f>A2&amp;B2</f>
        <v>普通教室一体型電子黒板</v>
      </c>
      <c r="D2" s="2">
        <v>600000</v>
      </c>
    </row>
    <row r="3" spans="1:4">
      <c r="A3" s="2" t="s">
        <v>18</v>
      </c>
      <c r="B3" s="2" t="s">
        <v>20</v>
      </c>
      <c r="C3" s="2" t="str">
        <f t="shared" ref="C3:C8" si="0">A3&amp;B3</f>
        <v>普通教室プロジェクタ</v>
      </c>
      <c r="D3" s="2">
        <v>200000</v>
      </c>
    </row>
    <row r="4" spans="1:4">
      <c r="A4" s="2" t="s">
        <v>18</v>
      </c>
      <c r="B4" s="2" t="s">
        <v>17</v>
      </c>
      <c r="C4" s="2" t="str">
        <f t="shared" si="0"/>
        <v>普通教室書画カメラ</v>
      </c>
      <c r="D4" s="2">
        <v>60000</v>
      </c>
    </row>
    <row r="5" spans="1:4">
      <c r="A5" s="2" t="s">
        <v>18</v>
      </c>
      <c r="B5" s="2" t="s">
        <v>15</v>
      </c>
      <c r="C5" s="2" t="str">
        <f t="shared" si="0"/>
        <v>普通教室タブレット</v>
      </c>
      <c r="D5" s="2">
        <v>90000</v>
      </c>
    </row>
    <row r="6" spans="1:4">
      <c r="A6" s="2" t="s">
        <v>18</v>
      </c>
      <c r="B6" s="2" t="s">
        <v>21</v>
      </c>
      <c r="C6" s="2" t="str">
        <f t="shared" si="0"/>
        <v>普通教室教育用ＰＣ</v>
      </c>
      <c r="D6" s="2">
        <v>140000</v>
      </c>
    </row>
    <row r="7" spans="1:4">
      <c r="A7" s="2" t="s">
        <v>19</v>
      </c>
      <c r="B7" s="2" t="s">
        <v>16</v>
      </c>
      <c r="C7" s="2" t="str">
        <f>A7&amp;B7</f>
        <v>特別教室等一体型電子黒板</v>
      </c>
      <c r="D7" s="2">
        <v>600000</v>
      </c>
    </row>
    <row r="8" spans="1:4">
      <c r="A8" s="2" t="s">
        <v>19</v>
      </c>
      <c r="B8" s="2" t="s">
        <v>15</v>
      </c>
      <c r="C8" s="2" t="str">
        <f t="shared" si="0"/>
        <v>特別教室等タブレット</v>
      </c>
      <c r="D8" s="2">
        <v>90000</v>
      </c>
    </row>
    <row r="9" spans="1:4">
      <c r="A9" s="2" t="s">
        <v>19</v>
      </c>
      <c r="B9" s="2" t="s">
        <v>21</v>
      </c>
      <c r="C9" s="2" t="str">
        <f t="shared" ref="C9" si="1">A9&amp;B9</f>
        <v>特別教室等教育用ＰＣ</v>
      </c>
      <c r="D9" s="2">
        <v>140000</v>
      </c>
    </row>
    <row r="10" spans="1:4">
      <c r="D10" s="2"/>
    </row>
    <row r="12" spans="1:4">
      <c r="B12" s="2"/>
    </row>
    <row r="13" spans="1:4">
      <c r="B13" s="2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別紙１（2020着手）</vt:lpstr>
      <vt:lpstr>上限単価</vt:lpstr>
      <vt:lpstr>'別紙１（2020着手）'!Print_Area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2019-03-19T05:52:30Z</cp:lastPrinted>
  <dcterms:created xsi:type="dcterms:W3CDTF">2014-01-30T04:55:33Z</dcterms:created>
  <dcterms:modified xsi:type="dcterms:W3CDTF">2020-04-06T09:02:56Z</dcterms:modified>
</cp:coreProperties>
</file>