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10" yWindow="0" windowWidth="16995" windowHeight="8115" activeTab="0"/>
  </bookViews>
  <sheets>
    <sheet name="報告用シート" sheetId="1" r:id="rId1"/>
  </sheets>
  <definedNames>
    <definedName name="_xlfn.BAHTTEXT" hidden="1">#NAME?</definedName>
    <definedName name="_xlnm.Print_Area" localSheetId="0">'報告用シート'!$A$1:$X$88</definedName>
    <definedName name="_xlnm.Print_Titles" localSheetId="0">'報告用シート'!$A:$K,'報告用シート'!$3:$27</definedName>
  </definedNames>
  <calcPr fullCalcOnLoad="1"/>
</workbook>
</file>

<file path=xl/sharedStrings.xml><?xml version="1.0" encoding="utf-8"?>
<sst xmlns="http://schemas.openxmlformats.org/spreadsheetml/2006/main" count="240" uniqueCount="100">
  <si>
    <t>申請区分</t>
  </si>
  <si>
    <t>生徒氏名</t>
  </si>
  <si>
    <t>残支給</t>
  </si>
  <si>
    <t>期間</t>
  </si>
  <si>
    <t>姓</t>
  </si>
  <si>
    <t>名</t>
  </si>
  <si>
    <t>生年月日</t>
  </si>
  <si>
    <t>半角数字</t>
  </si>
  <si>
    <t>学校番号</t>
  </si>
  <si>
    <t>学校名</t>
  </si>
  <si>
    <t>件数</t>
  </si>
  <si>
    <t>全角文字列</t>
  </si>
  <si>
    <t>自動計算</t>
  </si>
  <si>
    <t>通し
番号</t>
  </si>
  <si>
    <t>選択</t>
  </si>
  <si>
    <t>日付文字列</t>
  </si>
  <si>
    <t>加算率</t>
  </si>
  <si>
    <t>2:資格消滅</t>
  </si>
  <si>
    <t>3:支給停止</t>
  </si>
  <si>
    <t>4:支給再開</t>
  </si>
  <si>
    <t>A:認定申請</t>
  </si>
  <si>
    <t>◎</t>
  </si>
  <si>
    <t>1:変更訂正</t>
  </si>
  <si>
    <t>ｱ:情報変化による変更</t>
  </si>
  <si>
    <t>ｲ:錯誤による訂正</t>
  </si>
  <si>
    <t>理由等</t>
  </si>
  <si>
    <t>理由等区分</t>
  </si>
  <si>
    <t>件数合計</t>
  </si>
  <si>
    <t>入力する文字など</t>
  </si>
  <si>
    <t>半角の数字で入力</t>
  </si>
  <si>
    <t>全角の文字（数字含む）で入力</t>
  </si>
  <si>
    <t>入力規則</t>
  </si>
  <si>
    <r>
      <t>　申請区分別入力区分　 &lt;凡例&gt;　</t>
    </r>
    <r>
      <rPr>
        <sz val="10"/>
        <color indexed="10"/>
        <rFont val="ＭＳ ゴシック"/>
        <family val="3"/>
      </rPr>
      <t>◎：必須入力</t>
    </r>
    <r>
      <rPr>
        <sz val="10"/>
        <color indexed="9"/>
        <rFont val="ＭＳ ゴシック"/>
        <family val="3"/>
      </rPr>
      <t>　○：変更ある場合は入力　×：入力しない</t>
    </r>
  </si>
  <si>
    <t>記入者</t>
  </si>
  <si>
    <t>連絡先</t>
  </si>
  <si>
    <t>ｳ:転学による消滅</t>
  </si>
  <si>
    <t>ｴ:退学による消滅</t>
  </si>
  <si>
    <t>ｵ:３年未満課程の修了による消滅</t>
  </si>
  <si>
    <t>学年</t>
  </si>
  <si>
    <t>組</t>
  </si>
  <si>
    <t>認定
年度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</si>
  <si>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入力規則に沿った文字等で入力してください。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</si>
  <si>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行が不足する場合は、適宜、複写挿入してください。</t>
    </r>
  </si>
  <si>
    <t>【留意事項】</t>
  </si>
  <si>
    <t>【共通】</t>
  </si>
  <si>
    <t>　○申請（報告）した内容を変更又は訂正する場合は、すべて「変更訂正」により報告してください。</t>
  </si>
  <si>
    <t>　○必須入力項目が漏れていないかチェックの上、報告ください。</t>
  </si>
  <si>
    <t>報告年月</t>
  </si>
  <si>
    <t>B:収入状況報告</t>
  </si>
  <si>
    <t>　○同一生徒であっても、「認定申請」と「収入状況報告」は別々で入力ください。</t>
  </si>
  <si>
    <t>ｶ:３年以上課程の修了による消滅</t>
  </si>
  <si>
    <t>ｷ:受給期間24月経過による消滅</t>
  </si>
  <si>
    <t>ｸ:休学による停止</t>
  </si>
  <si>
    <t>ｹ:復学による再開</t>
  </si>
  <si>
    <t>ｺ:前々年収入に基づく報告</t>
  </si>
  <si>
    <t>ｻ:前年収入に基づく報告</t>
  </si>
  <si>
    <t>認定番号
（学び直し支援金）</t>
  </si>
  <si>
    <t>×</t>
  </si>
  <si>
    <t>○</t>
  </si>
  <si>
    <t>前認定番号
（就学支援金）</t>
  </si>
  <si>
    <t>支給限度額</t>
  </si>
  <si>
    <t>加算なし</t>
  </si>
  <si>
    <t>1.5倍</t>
  </si>
  <si>
    <t>2.0倍</t>
  </si>
  <si>
    <t>2.5倍</t>
  </si>
  <si>
    <t>所得制限</t>
  </si>
  <si>
    <t>　薄黄色の網掛けられたセルに、必要事項を入力ください。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</si>
  <si>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申請区分によって入力が必要な項目が異なります。</t>
    </r>
  </si>
  <si>
    <t>◎</t>
  </si>
  <si>
    <t>◎</t>
  </si>
  <si>
    <t>×</t>
  </si>
  <si>
    <t>×</t>
  </si>
  <si>
    <t>◎</t>
  </si>
  <si>
    <t>◎</t>
  </si>
  <si>
    <t>×</t>
  </si>
  <si>
    <t>○</t>
  </si>
  <si>
    <t>○</t>
  </si>
  <si>
    <t>ﾌﾗｸﾞ</t>
  </si>
  <si>
    <t>支給開始
年月</t>
  </si>
  <si>
    <t>支給停止
開始年月</t>
  </si>
  <si>
    <t>支給再開
年月</t>
  </si>
  <si>
    <t>資格消滅
年月</t>
  </si>
  <si>
    <t>授業料額
（月額）</t>
  </si>
  <si>
    <t>授業料
減免額
（月額）</t>
  </si>
  <si>
    <t>授業料
実額
（月額）</t>
  </si>
  <si>
    <t>所得制限・
加算の区分</t>
  </si>
  <si>
    <t>支給
限度額
（月額）</t>
  </si>
  <si>
    <t>支給額
（月額）</t>
  </si>
  <si>
    <t>◆大阪府私立高等学校等学び直し支援金報告用シート（様式ア－３：専修学校高等課程・各種学校用）◆</t>
  </si>
  <si>
    <t>◎</t>
  </si>
  <si>
    <t>×</t>
  </si>
  <si>
    <t>×</t>
  </si>
  <si>
    <t>×</t>
  </si>
  <si>
    <t>×</t>
  </si>
  <si>
    <t>◎</t>
  </si>
  <si>
    <t>◎</t>
  </si>
  <si>
    <t>×</t>
  </si>
  <si>
    <t>×</t>
  </si>
  <si>
    <t xml:space="preserve">入力例：2019/4/1 </t>
  </si>
  <si>
    <t>　○認定年度には、受給資格の認定年度を西暦（半角数字4桁）で入力してください。（R01（R01.4.1～R02.3.31）：2019）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</si>
</sst>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￥-411]#,##0;[Red]\-[$￥-411]#,##0"/>
    <numFmt numFmtId="181" formatCode="0&quot;月&quot;"/>
    <numFmt numFmtId="182" formatCode="0&quot;単&quot;&quot;位&quot;"/>
    <numFmt numFmtId="183" formatCode="[$-411]ggge&quot;年&quot;m&quot;月&quot;"/>
    <numFmt numFmtId="184" formatCode="[$-411]ggge&quot;年&quot;m&quot;月&quot;d&quot;日&quot;;@"/>
    <numFmt numFmtId="185" formatCode="#,##0_ "/>
    <numFmt numFmtId="186" formatCode="00"/>
    <numFmt numFmtId="187" formatCode="000000000"/>
    <numFmt numFmtId="188" formatCode="[$-F800]dddd\,\ mmmm\ dd\,\ yyyy"/>
    <numFmt numFmtId="189" formatCode="yyyy&quot;年&quot;m&quot;月&quot;d&quot;日&quot;;@"/>
    <numFmt numFmtId="190" formatCode="0,000&quot;円&quot;"/>
    <numFmt numFmtId="191" formatCode="#&quot;月&quot;"/>
    <numFmt numFmtId="192" formatCode="#,##0_);[Red]\(#,##0\)"/>
    <numFmt numFmtId="193" formatCode="[&lt;=999]000;[&lt;=9999]000\-00;000\-0000"/>
    <numFmt numFmtId="194" formatCode="#,###&quot;円&quot;"/>
    <numFmt numFmtId="195" formatCode="#,##0&quot;円&quot;"/>
    <numFmt numFmtId="196" formatCode="0000&quot;年&quot;00&quot;月&quot;00&quot;日&quot;"/>
    <numFmt numFmtId="197" formatCode="[&lt;=999]000;[&lt;=99999]000\-00;000\-0000"/>
    <numFmt numFmtId="198" formatCode="&quot;¥&quot;#,##0_);[Red]\(&quot;¥&quot;#,##0\)"/>
    <numFmt numFmtId="199" formatCode="###,###,###&quot;円&quot;"/>
    <numFmt numFmtId="200" formatCode="###&quot;月&quot;"/>
    <numFmt numFmtId="201" formatCode="####&quot;年&quot;##&quot;年&quot;##&quot;日&quot;"/>
    <numFmt numFmtId="202" formatCode="mmm\-yyyy"/>
    <numFmt numFmtId="203" formatCode="yyyy/m/d;@"/>
    <numFmt numFmtId="204" formatCode="0_ "/>
    <numFmt numFmtId="205" formatCode="0_);[Red]\(0\)"/>
    <numFmt numFmtId="206" formatCode="yyyy/m/d\ h:mm;@"/>
    <numFmt numFmtId="207" formatCode="yyyy/mm/dd"/>
    <numFmt numFmtId="208" formatCode="000"/>
    <numFmt numFmtId="209" formatCode="#,##0;&quot;△ &quot;#,##0"/>
    <numFmt numFmtId="210" formatCode="0_);\(0\)"/>
    <numFmt numFmtId="211" formatCode="0000&quot;円&quot;"/>
    <numFmt numFmtId="212" formatCode="#,##0_);\(#,##0\)"/>
    <numFmt numFmtId="213" formatCode="#,###\ "/>
    <numFmt numFmtId="214" formatCode="#&quot;単位&quot;"/>
    <numFmt numFmtId="215" formatCode="#,###&quot;名&quot;"/>
    <numFmt numFmtId="216" formatCode="#,###"/>
    <numFmt numFmtId="217" formatCode="#,###&quot;単位&quot;"/>
    <numFmt numFmtId="218" formatCode="[$-411]ggge&quot;年&quot;m&quot;月&quot;;@"/>
    <numFmt numFmtId="219" formatCode="#,##0&quot;月&quot;"/>
    <numFmt numFmtId="220" formatCode="###,##0&quot;円&quot;"/>
    <numFmt numFmtId="221" formatCode="yyyy/m"/>
    <numFmt numFmtId="222" formatCode="yyyy"/>
    <numFmt numFmtId="223" formatCode="#,##0.0_ ;[Red]\-#,##0.0\ "/>
    <numFmt numFmtId="224" formatCode="0;_Ⰰ"/>
    <numFmt numFmtId="225" formatCode="0;_鰀"/>
    <numFmt numFmtId="226" formatCode="0.0;_鰀"/>
    <numFmt numFmtId="227" formatCode="0.0_);[Red]\(0.0\)"/>
    <numFmt numFmtId="228" formatCode="0.0%"/>
    <numFmt numFmtId="229" formatCode="#,##0;&quot;▲ &quot;#,##0"/>
    <numFmt numFmtId="230" formatCode="#,###&quot;人&quot;"/>
    <numFmt numFmtId="231" formatCode="#,###&quot;任&quot;"/>
    <numFmt numFmtId="232" formatCode="[$-411]&quot; &quot;yyyy&quot;年 &quot;m&quot;月 &quot;d&quot;日 &quot;dddd"/>
    <numFmt numFmtId="233" formatCode="General\&gt;"/>
    <numFmt numFmtId="234" formatCode="#,##0\="/>
    <numFmt numFmtId="235" formatCode="#,##0\&gt;"/>
    <numFmt numFmtId="236" formatCode="0.00_ "/>
    <numFmt numFmtId="237" formatCode="0.0_ "/>
    <numFmt numFmtId="23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12"/>
      <name val="ＭＳ ゴシック"/>
      <family val="3"/>
    </font>
    <font>
      <sz val="10"/>
      <color indexed="18"/>
      <name val="ＭＳ ゴシック"/>
      <family val="3"/>
    </font>
    <font>
      <sz val="8"/>
      <color indexed="18"/>
      <name val="ＭＳ ゴシック"/>
      <family val="3"/>
    </font>
    <font>
      <b/>
      <sz val="12"/>
      <name val="ＭＳ ゴシック"/>
      <family val="3"/>
    </font>
    <font>
      <sz val="8"/>
      <color indexed="10"/>
      <name val="ＭＳ ゴシック"/>
      <family val="3"/>
    </font>
    <font>
      <sz val="10"/>
      <color indexed="10"/>
      <name val="ＭＳ ゴシック"/>
      <family val="3"/>
    </font>
    <font>
      <sz val="8"/>
      <color indexed="9"/>
      <name val="ＭＳ ゴシック"/>
      <family val="3"/>
    </font>
    <font>
      <sz val="12"/>
      <color indexed="8"/>
      <name val="HG丸ｺﾞｼｯｸM-PRO"/>
      <family val="3"/>
    </font>
    <font>
      <sz val="12"/>
      <color indexed="8"/>
      <name val="Wingdings"/>
      <family val="0"/>
    </font>
    <font>
      <b/>
      <sz val="12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2"/>
      <color rgb="FF000000"/>
      <name val="HG丸ｺﾞｼｯｸM-PRO"/>
      <family val="3"/>
    </font>
    <font>
      <b/>
      <sz val="12"/>
      <color rgb="FF000000"/>
      <name val="HG丸ｺﾞｼｯｸM-PRO"/>
      <family val="3"/>
    </font>
    <font>
      <sz val="10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18"/>
      </bottom>
    </border>
    <border>
      <left style="medium"/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18"/>
      </top>
      <bottom style="medium"/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/>
      <top>
        <color indexed="63"/>
      </top>
      <bottom style="medium"/>
    </border>
    <border>
      <left style="medium"/>
      <right style="medium"/>
      <top style="thin">
        <color indexed="1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5" fontId="25" fillId="0" borderId="10" xfId="61" applyNumberFormat="1" applyFont="1" applyFill="1" applyBorder="1" applyAlignment="1">
      <alignment vertical="center"/>
      <protection/>
    </xf>
    <xf numFmtId="0" fontId="3" fillId="21" borderId="10" xfId="0" applyFont="1" applyFill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left" vertical="center"/>
    </xf>
    <xf numFmtId="1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38" fontId="3" fillId="21" borderId="10" xfId="49" applyFont="1" applyFill="1" applyBorder="1" applyAlignment="1">
      <alignment horizontal="right" vertical="center"/>
    </xf>
    <xf numFmtId="3" fontId="25" fillId="0" borderId="10" xfId="49" applyNumberFormat="1" applyFont="1" applyFill="1" applyBorder="1" applyAlignment="1">
      <alignment horizontal="right" vertical="center"/>
    </xf>
    <xf numFmtId="181" fontId="5" fillId="24" borderId="11" xfId="0" applyNumberFormat="1" applyFont="1" applyFill="1" applyBorder="1" applyAlignment="1" applyProtection="1">
      <alignment horizontal="center" vertical="center"/>
      <protection/>
    </xf>
    <xf numFmtId="235" fontId="3" fillId="0" borderId="0" xfId="61" applyNumberFormat="1" applyFont="1" applyFill="1" applyBorder="1" applyAlignment="1">
      <alignment horizontal="right" vertical="center"/>
      <protection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181" fontId="5" fillId="24" borderId="12" xfId="0" applyNumberFormat="1" applyFont="1" applyFill="1" applyBorder="1" applyAlignment="1" applyProtection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238" fontId="25" fillId="0" borderId="13" xfId="49" applyNumberFormat="1" applyFont="1" applyBorder="1" applyAlignment="1">
      <alignment vertical="center"/>
    </xf>
    <xf numFmtId="238" fontId="25" fillId="0" borderId="14" xfId="49" applyNumberFormat="1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238" fontId="25" fillId="0" borderId="19" xfId="0" applyNumberFormat="1" applyFont="1" applyFill="1" applyBorder="1" applyAlignment="1">
      <alignment vertical="center" shrinkToFit="1"/>
    </xf>
    <xf numFmtId="221" fontId="3" fillId="21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24" borderId="11" xfId="0" applyNumberFormat="1" applyFont="1" applyFill="1" applyBorder="1" applyAlignment="1" applyProtection="1">
      <alignment horizontal="distributed" vertical="center"/>
      <protection/>
    </xf>
    <xf numFmtId="0" fontId="26" fillId="0" borderId="20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left" vertical="center" shrinkToFit="1"/>
    </xf>
    <xf numFmtId="0" fontId="5" fillId="25" borderId="25" xfId="0" applyFont="1" applyFill="1" applyBorder="1" applyAlignment="1">
      <alignment vertical="center"/>
    </xf>
    <xf numFmtId="0" fontId="5" fillId="25" borderId="26" xfId="0" applyNumberFormat="1" applyFont="1" applyFill="1" applyBorder="1" applyAlignment="1" applyProtection="1">
      <alignment horizontal="center" vertical="center"/>
      <protection/>
    </xf>
    <xf numFmtId="0" fontId="5" fillId="25" borderId="27" xfId="0" applyFont="1" applyFill="1" applyBorder="1" applyAlignment="1">
      <alignment horizontal="left" vertical="center"/>
    </xf>
    <xf numFmtId="238" fontId="25" fillId="0" borderId="28" xfId="49" applyNumberFormat="1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61" applyFont="1" applyFill="1" applyBorder="1" applyAlignment="1">
      <alignment horizontal="center" vertical="center"/>
      <protection/>
    </xf>
    <xf numFmtId="235" fontId="26" fillId="0" borderId="0" xfId="61" applyNumberFormat="1" applyFont="1" applyFill="1" applyBorder="1" applyAlignment="1">
      <alignment horizontal="right" vertical="center"/>
      <protection/>
    </xf>
    <xf numFmtId="237" fontId="26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 readingOrder="1"/>
    </xf>
    <xf numFmtId="0" fontId="39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5" borderId="29" xfId="0" applyNumberFormat="1" applyFont="1" applyFill="1" applyBorder="1" applyAlignment="1" applyProtection="1">
      <alignment horizontal="distributed" vertical="center" shrinkToFit="1"/>
      <protection/>
    </xf>
    <xf numFmtId="0" fontId="5" fillId="25" borderId="30" xfId="0" applyNumberFormat="1" applyFont="1" applyFill="1" applyBorder="1" applyAlignment="1" applyProtection="1">
      <alignment horizontal="distributed" vertical="center" shrinkToFit="1"/>
      <protection/>
    </xf>
    <xf numFmtId="0" fontId="26" fillId="0" borderId="31" xfId="0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40" fillId="0" borderId="2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5" fillId="25" borderId="34" xfId="0" applyFont="1" applyFill="1" applyBorder="1" applyAlignment="1">
      <alignment horizontal="center" vertical="center" wrapText="1"/>
    </xf>
    <xf numFmtId="180" fontId="31" fillId="25" borderId="35" xfId="0" applyNumberFormat="1" applyFont="1" applyFill="1" applyBorder="1" applyAlignment="1" applyProtection="1">
      <alignment horizontal="center" vertical="center" wrapText="1"/>
      <protection/>
    </xf>
    <xf numFmtId="0" fontId="5" fillId="25" borderId="36" xfId="0" applyFont="1" applyFill="1" applyBorder="1" applyAlignment="1">
      <alignment horizontal="center" vertical="center"/>
    </xf>
    <xf numFmtId="0" fontId="30" fillId="0" borderId="37" xfId="0" applyFont="1" applyBorder="1" applyAlignment="1">
      <alignment vertical="center"/>
    </xf>
    <xf numFmtId="180" fontId="31" fillId="25" borderId="38" xfId="0" applyNumberFormat="1" applyFont="1" applyFill="1" applyBorder="1" applyAlignment="1" applyProtection="1">
      <alignment horizontal="center" vertical="center" wrapText="1"/>
      <protection/>
    </xf>
    <xf numFmtId="0" fontId="26" fillId="0" borderId="39" xfId="0" applyFont="1" applyBorder="1" applyAlignment="1">
      <alignment vertical="center"/>
    </xf>
    <xf numFmtId="237" fontId="26" fillId="0" borderId="40" xfId="0" applyNumberFormat="1" applyFont="1" applyBorder="1" applyAlignment="1">
      <alignment vertical="center"/>
    </xf>
    <xf numFmtId="38" fontId="26" fillId="0" borderId="41" xfId="49" applyFont="1" applyFill="1" applyBorder="1" applyAlignment="1">
      <alignment horizontal="right" vertical="center"/>
    </xf>
    <xf numFmtId="0" fontId="5" fillId="24" borderId="42" xfId="0" applyNumberFormat="1" applyFont="1" applyFill="1" applyBorder="1" applyAlignment="1" applyProtection="1">
      <alignment horizontal="distributed" vertical="center"/>
      <protection/>
    </xf>
    <xf numFmtId="0" fontId="30" fillId="0" borderId="43" xfId="0" applyFont="1" applyBorder="1" applyAlignment="1">
      <alignment vertical="center"/>
    </xf>
    <xf numFmtId="237" fontId="26" fillId="0" borderId="44" xfId="0" applyNumberFormat="1" applyFont="1" applyBorder="1" applyAlignment="1">
      <alignment vertical="center"/>
    </xf>
    <xf numFmtId="38" fontId="26" fillId="0" borderId="45" xfId="49" applyFont="1" applyBorder="1" applyAlignment="1">
      <alignment horizontal="right" vertical="center"/>
    </xf>
    <xf numFmtId="184" fontId="27" fillId="0" borderId="0" xfId="61" applyNumberFormat="1" applyFont="1" applyFill="1" applyBorder="1" applyAlignment="1">
      <alignment horizontal="left" vertical="center"/>
      <protection/>
    </xf>
    <xf numFmtId="38" fontId="26" fillId="0" borderId="41" xfId="49" applyFont="1" applyBorder="1" applyAlignment="1">
      <alignment horizontal="right" vertical="center"/>
    </xf>
    <xf numFmtId="237" fontId="26" fillId="0" borderId="46" xfId="0" applyNumberFormat="1" applyFont="1" applyBorder="1" applyAlignment="1">
      <alignment vertical="center"/>
    </xf>
    <xf numFmtId="38" fontId="26" fillId="0" borderId="47" xfId="49" applyFont="1" applyBorder="1" applyAlignment="1">
      <alignment horizontal="right" vertical="center"/>
    </xf>
    <xf numFmtId="0" fontId="26" fillId="0" borderId="48" xfId="0" applyFont="1" applyBorder="1" applyAlignment="1">
      <alignment vertical="center"/>
    </xf>
    <xf numFmtId="3" fontId="25" fillId="26" borderId="10" xfId="49" applyNumberFormat="1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238" fontId="25" fillId="0" borderId="10" xfId="49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24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180" fontId="5" fillId="25" borderId="51" xfId="0" applyNumberFormat="1" applyFont="1" applyFill="1" applyBorder="1" applyAlignment="1" applyProtection="1">
      <alignment horizontal="center" vertical="center" wrapText="1"/>
      <protection/>
    </xf>
    <xf numFmtId="180" fontId="5" fillId="25" borderId="52" xfId="0" applyNumberFormat="1" applyFont="1" applyFill="1" applyBorder="1" applyAlignment="1" applyProtection="1">
      <alignment horizontal="center" vertical="center" wrapText="1"/>
      <protection/>
    </xf>
    <xf numFmtId="0" fontId="5" fillId="24" borderId="42" xfId="0" applyNumberFormat="1" applyFont="1" applyFill="1" applyBorder="1" applyAlignment="1" applyProtection="1">
      <alignment horizontal="center" vertical="center"/>
      <protection/>
    </xf>
    <xf numFmtId="0" fontId="5" fillId="24" borderId="53" xfId="0" applyNumberFormat="1" applyFont="1" applyFill="1" applyBorder="1" applyAlignment="1" applyProtection="1">
      <alignment horizontal="center" vertical="center"/>
      <protection/>
    </xf>
    <xf numFmtId="0" fontId="3" fillId="21" borderId="42" xfId="0" applyFont="1" applyFill="1" applyBorder="1" applyAlignment="1">
      <alignment horizontal="left" vertical="center" shrinkToFit="1"/>
    </xf>
    <xf numFmtId="0" fontId="3" fillId="21" borderId="54" xfId="0" applyFont="1" applyFill="1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5" fillId="25" borderId="55" xfId="0" applyFont="1" applyFill="1" applyBorder="1" applyAlignment="1">
      <alignment horizontal="center" vertical="center" wrapText="1"/>
    </xf>
    <xf numFmtId="0" fontId="5" fillId="25" borderId="56" xfId="0" applyFont="1" applyFill="1" applyBorder="1" applyAlignment="1">
      <alignment horizontal="center" vertical="center" wrapText="1"/>
    </xf>
    <xf numFmtId="0" fontId="26" fillId="0" borderId="57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/>
    </xf>
    <xf numFmtId="0" fontId="3" fillId="21" borderId="53" xfId="0" applyFont="1" applyFill="1" applyBorder="1" applyAlignment="1">
      <alignment horizontal="left" vertical="center" shrinkToFit="1"/>
    </xf>
    <xf numFmtId="0" fontId="3" fillId="21" borderId="59" xfId="0" applyFont="1" applyFill="1" applyBorder="1" applyAlignment="1">
      <alignment horizontal="center" vertical="center" shrinkToFit="1"/>
    </xf>
    <xf numFmtId="0" fontId="3" fillId="21" borderId="60" xfId="0" applyFont="1" applyFill="1" applyBorder="1" applyAlignment="1">
      <alignment horizontal="center" vertical="center" shrinkToFit="1"/>
    </xf>
    <xf numFmtId="0" fontId="5" fillId="24" borderId="11" xfId="61" applyFont="1" applyFill="1" applyBorder="1" applyAlignment="1">
      <alignment horizontal="center" vertical="center" wrapText="1"/>
      <protection/>
    </xf>
    <xf numFmtId="0" fontId="5" fillId="24" borderId="12" xfId="61" applyFont="1" applyFill="1" applyBorder="1" applyAlignment="1">
      <alignment horizontal="center" vertical="center" wrapText="1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2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180" fontId="5" fillId="24" borderId="61" xfId="0" applyNumberFormat="1" applyFont="1" applyFill="1" applyBorder="1" applyAlignment="1" applyProtection="1">
      <alignment horizontal="center" vertical="center" wrapText="1"/>
      <protection/>
    </xf>
    <xf numFmtId="180" fontId="5" fillId="24" borderId="62" xfId="0" applyNumberFormat="1" applyFont="1" applyFill="1" applyBorder="1" applyAlignment="1" applyProtection="1">
      <alignment horizontal="center" vertical="center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58" fontId="5" fillId="24" borderId="12" xfId="0" applyNumberFormat="1" applyFont="1" applyFill="1" applyBorder="1" applyAlignment="1" applyProtection="1">
      <alignment horizontal="center" vertical="center"/>
      <protection/>
    </xf>
    <xf numFmtId="180" fontId="5" fillId="24" borderId="11" xfId="0" applyNumberFormat="1" applyFont="1" applyFill="1" applyBorder="1" applyAlignment="1" applyProtection="1">
      <alignment horizontal="center" vertical="center" wrapText="1"/>
      <protection/>
    </xf>
    <xf numFmtId="180" fontId="5" fillId="24" borderId="12" xfId="0" applyNumberFormat="1" applyFont="1" applyFill="1" applyBorder="1" applyAlignment="1" applyProtection="1">
      <alignment horizontal="center" vertical="center" wrapText="1"/>
      <protection/>
    </xf>
    <xf numFmtId="183" fontId="5" fillId="24" borderId="11" xfId="0" applyNumberFormat="1" applyFont="1" applyFill="1" applyBorder="1" applyAlignment="1" applyProtection="1">
      <alignment horizontal="center" vertical="center" wrapText="1"/>
      <protection/>
    </xf>
    <xf numFmtId="183" fontId="5" fillId="24" borderId="12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な形" xfId="61"/>
    <cellStyle name="Followed Hyperlink" xfId="62"/>
    <cellStyle name="良い" xfId="63"/>
    <cellStyle name="㼿㼿㼿㼿㼿㼿?" xfId="64"/>
    <cellStyle name="㼿㼿㼿㼿㼿㼿丿㼿" xfId="65"/>
    <cellStyle name="㼿㼿㼿㼿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981950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981950" y="170688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88"/>
  <sheetViews>
    <sheetView tabSelected="1" view="pageBreakPreview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8.00390625" style="1" customWidth="1"/>
    <col min="6" max="6" width="19.125" style="1" customWidth="1"/>
    <col min="7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19" width="9.00390625" style="1" customWidth="1"/>
    <col min="20" max="20" width="10.50390625" style="1" customWidth="1"/>
    <col min="21" max="21" width="9.00390625" style="1" customWidth="1"/>
    <col min="22" max="22" width="10.25390625" style="1" bestFit="1" customWidth="1"/>
    <col min="23" max="23" width="6.25390625" style="1" customWidth="1"/>
    <col min="24" max="24" width="28.625" style="1" customWidth="1"/>
    <col min="25" max="16384" width="9.00390625" style="1" customWidth="1"/>
  </cols>
  <sheetData>
    <row r="1" ht="15" customHeight="1">
      <c r="A1" s="24" t="s">
        <v>88</v>
      </c>
    </row>
    <row r="2" ht="15" customHeight="1" thickBot="1"/>
    <row r="3" spans="1:24" s="55" customFormat="1" ht="15" customHeight="1" thickBot="1">
      <c r="A3" s="54"/>
      <c r="B3" s="52" t="s">
        <v>7</v>
      </c>
      <c r="C3" s="52"/>
      <c r="D3" s="52"/>
      <c r="E3" s="25" t="s">
        <v>11</v>
      </c>
      <c r="F3" s="53"/>
      <c r="G3" s="53"/>
      <c r="H3" s="53"/>
      <c r="I3" s="53"/>
      <c r="J3" s="53"/>
      <c r="K3" s="52"/>
      <c r="L3" s="52" t="s">
        <v>15</v>
      </c>
      <c r="N3" s="1"/>
      <c r="O3" s="47"/>
      <c r="P3" s="65" t="s">
        <v>31</v>
      </c>
      <c r="Q3" s="108" t="s">
        <v>28</v>
      </c>
      <c r="R3" s="108"/>
      <c r="S3" s="109"/>
      <c r="U3" s="101" t="s">
        <v>16</v>
      </c>
      <c r="V3" s="66" t="s">
        <v>60</v>
      </c>
      <c r="X3" s="67" t="s">
        <v>26</v>
      </c>
    </row>
    <row r="4" spans="1:24" ht="15" customHeight="1" thickBot="1">
      <c r="A4" s="26" t="s">
        <v>8</v>
      </c>
      <c r="B4" s="35"/>
      <c r="C4" s="103" t="s">
        <v>9</v>
      </c>
      <c r="D4" s="104"/>
      <c r="E4" s="105"/>
      <c r="F4" s="106"/>
      <c r="G4" s="106"/>
      <c r="H4" s="106"/>
      <c r="I4" s="106"/>
      <c r="J4" s="107"/>
      <c r="K4" s="26" t="s">
        <v>47</v>
      </c>
      <c r="L4" s="22"/>
      <c r="O4" s="47"/>
      <c r="P4" s="68" t="s">
        <v>7</v>
      </c>
      <c r="Q4" s="110" t="s">
        <v>29</v>
      </c>
      <c r="R4" s="110"/>
      <c r="S4" s="111"/>
      <c r="U4" s="102"/>
      <c r="V4" s="69"/>
      <c r="X4" s="70" t="s">
        <v>23</v>
      </c>
    </row>
    <row r="5" spans="5:24" ht="15" customHeight="1" thickBot="1">
      <c r="E5" s="25" t="s">
        <v>11</v>
      </c>
      <c r="K5" s="25" t="s">
        <v>11</v>
      </c>
      <c r="O5" s="47"/>
      <c r="P5" s="68" t="s">
        <v>11</v>
      </c>
      <c r="Q5" s="110" t="s">
        <v>30</v>
      </c>
      <c r="R5" s="110"/>
      <c r="S5" s="111"/>
      <c r="U5" s="71" t="s">
        <v>61</v>
      </c>
      <c r="V5" s="72">
        <v>9900</v>
      </c>
      <c r="X5" s="70" t="s">
        <v>24</v>
      </c>
    </row>
    <row r="6" spans="3:24" ht="15" customHeight="1" thickBot="1">
      <c r="C6" s="103" t="s">
        <v>33</v>
      </c>
      <c r="D6" s="104"/>
      <c r="E6" s="105"/>
      <c r="F6" s="106"/>
      <c r="G6" s="106"/>
      <c r="H6" s="106"/>
      <c r="I6" s="112"/>
      <c r="J6" s="73" t="s">
        <v>34</v>
      </c>
      <c r="K6" s="113"/>
      <c r="L6" s="114"/>
      <c r="O6" s="47"/>
      <c r="P6" s="74" t="s">
        <v>15</v>
      </c>
      <c r="Q6" s="99" t="s">
        <v>98</v>
      </c>
      <c r="R6" s="99"/>
      <c r="S6" s="100"/>
      <c r="U6" s="71" t="s">
        <v>62</v>
      </c>
      <c r="V6" s="72">
        <v>14850</v>
      </c>
      <c r="X6" s="70" t="s">
        <v>35</v>
      </c>
    </row>
    <row r="7" spans="6:24" ht="15" customHeight="1">
      <c r="F7" s="23"/>
      <c r="G7" s="23"/>
      <c r="H7" s="23"/>
      <c r="I7" s="23"/>
      <c r="U7" s="75" t="s">
        <v>63</v>
      </c>
      <c r="V7" s="76">
        <v>19800</v>
      </c>
      <c r="X7" s="70" t="s">
        <v>36</v>
      </c>
    </row>
    <row r="8" spans="6:24" ht="15" customHeight="1">
      <c r="F8" s="23"/>
      <c r="G8" s="23"/>
      <c r="H8" s="23"/>
      <c r="I8" s="23"/>
      <c r="L8" s="45"/>
      <c r="O8" s="47"/>
      <c r="P8" s="77"/>
      <c r="U8" s="71" t="s">
        <v>64</v>
      </c>
      <c r="V8" s="78">
        <v>24750</v>
      </c>
      <c r="X8" s="70" t="s">
        <v>37</v>
      </c>
    </row>
    <row r="9" spans="6:24" ht="15" customHeight="1" thickBot="1">
      <c r="F9" s="23"/>
      <c r="G9" s="23"/>
      <c r="H9" s="23"/>
      <c r="I9" s="23"/>
      <c r="L9" s="45"/>
      <c r="O9" s="47"/>
      <c r="P9" s="77"/>
      <c r="U9" s="79" t="s">
        <v>65</v>
      </c>
      <c r="V9" s="80">
        <v>0</v>
      </c>
      <c r="X9" s="70" t="s">
        <v>50</v>
      </c>
    </row>
    <row r="10" spans="2:24" ht="15" customHeight="1">
      <c r="B10" s="51" t="s">
        <v>44</v>
      </c>
      <c r="F10" s="23"/>
      <c r="G10" s="23"/>
      <c r="H10" s="51" t="s">
        <v>43</v>
      </c>
      <c r="I10" s="23"/>
      <c r="L10" s="45"/>
      <c r="O10" s="47"/>
      <c r="P10" s="77"/>
      <c r="X10" s="70" t="s">
        <v>51</v>
      </c>
    </row>
    <row r="11" spans="2:24" ht="15" customHeight="1">
      <c r="B11" s="50" t="s">
        <v>66</v>
      </c>
      <c r="F11" s="23"/>
      <c r="G11" s="23"/>
      <c r="H11" s="50" t="s">
        <v>99</v>
      </c>
      <c r="I11" s="23"/>
      <c r="L11" s="45"/>
      <c r="T11" s="11"/>
      <c r="U11" s="48"/>
      <c r="V11" s="49"/>
      <c r="X11" s="70" t="s">
        <v>52</v>
      </c>
    </row>
    <row r="12" spans="2:24" ht="15" customHeight="1">
      <c r="B12" s="50" t="s">
        <v>67</v>
      </c>
      <c r="F12" s="23"/>
      <c r="G12" s="23"/>
      <c r="H12" s="50" t="s">
        <v>49</v>
      </c>
      <c r="I12" s="23"/>
      <c r="L12" s="45"/>
      <c r="T12" s="11"/>
      <c r="U12" s="48"/>
      <c r="V12" s="49"/>
      <c r="X12" s="70" t="s">
        <v>53</v>
      </c>
    </row>
    <row r="13" spans="2:24" ht="15" customHeight="1">
      <c r="B13" s="50" t="s">
        <v>41</v>
      </c>
      <c r="F13" s="23"/>
      <c r="G13" s="23"/>
      <c r="H13" s="50" t="s">
        <v>45</v>
      </c>
      <c r="I13" s="23"/>
      <c r="L13" s="45"/>
      <c r="T13" s="11"/>
      <c r="U13" s="48"/>
      <c r="V13" s="49"/>
      <c r="X13" s="70" t="s">
        <v>54</v>
      </c>
    </row>
    <row r="14" spans="2:24" ht="15" customHeight="1" thickBot="1">
      <c r="B14" s="50" t="s">
        <v>42</v>
      </c>
      <c r="F14" s="23"/>
      <c r="G14" s="23"/>
      <c r="H14" s="50" t="s">
        <v>46</v>
      </c>
      <c r="I14" s="23"/>
      <c r="L14" s="45"/>
      <c r="T14" s="11"/>
      <c r="U14" s="48"/>
      <c r="V14" s="49"/>
      <c r="X14" s="81" t="s">
        <v>55</v>
      </c>
    </row>
    <row r="15" spans="6:24" ht="15" customHeight="1" thickBot="1">
      <c r="F15" s="23"/>
      <c r="G15" s="23"/>
      <c r="H15" s="23"/>
      <c r="I15" s="23"/>
      <c r="L15" s="45"/>
      <c r="T15" s="11"/>
      <c r="U15" s="48"/>
      <c r="V15" s="49"/>
      <c r="X15" s="46"/>
    </row>
    <row r="16" spans="1:5" ht="15" customHeight="1" thickBot="1">
      <c r="A16" s="56" t="s">
        <v>27</v>
      </c>
      <c r="B16" s="21">
        <f>SUM(B18:B23)</f>
        <v>0</v>
      </c>
      <c r="C16" s="23"/>
      <c r="D16" s="23"/>
      <c r="E16" s="23"/>
    </row>
    <row r="17" spans="1:11" ht="15" customHeight="1" thickBot="1">
      <c r="A17" s="57" t="s">
        <v>0</v>
      </c>
      <c r="B17" s="38" t="s">
        <v>10</v>
      </c>
      <c r="C17" s="39" t="s">
        <v>32</v>
      </c>
      <c r="D17" s="39"/>
      <c r="E17" s="36"/>
      <c r="F17" s="37"/>
      <c r="G17" s="37"/>
      <c r="H17" s="37"/>
      <c r="I17" s="37"/>
      <c r="J17" s="37"/>
      <c r="K17" s="37"/>
    </row>
    <row r="18" spans="1:24" ht="15" customHeight="1">
      <c r="A18" s="58" t="s">
        <v>20</v>
      </c>
      <c r="B18" s="40">
        <f aca="true" t="shared" si="0" ref="B18:B23">SUMIF(G$1:G$65536,A18,A$1:A$65536)</f>
        <v>0</v>
      </c>
      <c r="C18" s="28" t="s">
        <v>68</v>
      </c>
      <c r="D18" s="31" t="s">
        <v>69</v>
      </c>
      <c r="E18" s="85" t="s">
        <v>90</v>
      </c>
      <c r="F18" s="31" t="s">
        <v>21</v>
      </c>
      <c r="G18" s="31" t="s">
        <v>69</v>
      </c>
      <c r="H18" s="41" t="s">
        <v>69</v>
      </c>
      <c r="I18" s="41" t="s">
        <v>69</v>
      </c>
      <c r="J18" s="41" t="s">
        <v>69</v>
      </c>
      <c r="K18" s="34" t="s">
        <v>69</v>
      </c>
      <c r="L18" s="34" t="s">
        <v>69</v>
      </c>
      <c r="M18" s="34" t="s">
        <v>69</v>
      </c>
      <c r="N18" s="88" t="s">
        <v>70</v>
      </c>
      <c r="O18" s="88" t="s">
        <v>71</v>
      </c>
      <c r="P18" s="88" t="s">
        <v>71</v>
      </c>
      <c r="Q18" s="31" t="s">
        <v>72</v>
      </c>
      <c r="R18" s="31" t="s">
        <v>72</v>
      </c>
      <c r="S18" s="85" t="s">
        <v>70</v>
      </c>
      <c r="T18" s="89" t="s">
        <v>68</v>
      </c>
      <c r="U18" s="90" t="s">
        <v>71</v>
      </c>
      <c r="V18" s="85" t="s">
        <v>70</v>
      </c>
      <c r="W18" s="34" t="s">
        <v>72</v>
      </c>
      <c r="X18" s="42" t="s">
        <v>21</v>
      </c>
    </row>
    <row r="19" spans="1:24" ht="15" customHeight="1" thickBot="1">
      <c r="A19" s="59" t="s">
        <v>48</v>
      </c>
      <c r="B19" s="16">
        <f t="shared" si="0"/>
        <v>0</v>
      </c>
      <c r="C19" s="30" t="s">
        <v>72</v>
      </c>
      <c r="D19" s="33" t="s">
        <v>72</v>
      </c>
      <c r="E19" s="86" t="s">
        <v>70</v>
      </c>
      <c r="F19" s="33" t="s">
        <v>57</v>
      </c>
      <c r="G19" s="33" t="s">
        <v>73</v>
      </c>
      <c r="H19" s="61" t="s">
        <v>21</v>
      </c>
      <c r="I19" s="61" t="s">
        <v>21</v>
      </c>
      <c r="J19" s="61" t="s">
        <v>21</v>
      </c>
      <c r="K19" s="62" t="s">
        <v>21</v>
      </c>
      <c r="L19" s="18" t="s">
        <v>74</v>
      </c>
      <c r="M19" s="18" t="s">
        <v>74</v>
      </c>
      <c r="N19" s="91" t="s">
        <v>74</v>
      </c>
      <c r="O19" s="91" t="s">
        <v>74</v>
      </c>
      <c r="P19" s="91" t="s">
        <v>74</v>
      </c>
      <c r="Q19" s="33" t="s">
        <v>73</v>
      </c>
      <c r="R19" s="33" t="s">
        <v>73</v>
      </c>
      <c r="S19" s="86" t="s">
        <v>92</v>
      </c>
      <c r="T19" s="92" t="s">
        <v>89</v>
      </c>
      <c r="U19" s="33" t="s">
        <v>73</v>
      </c>
      <c r="V19" s="86" t="s">
        <v>96</v>
      </c>
      <c r="W19" s="18" t="s">
        <v>74</v>
      </c>
      <c r="X19" s="43" t="s">
        <v>21</v>
      </c>
    </row>
    <row r="20" spans="1:24" ht="15" customHeight="1">
      <c r="A20" s="60" t="s">
        <v>22</v>
      </c>
      <c r="B20" s="15">
        <f t="shared" si="0"/>
        <v>0</v>
      </c>
      <c r="C20" s="28" t="s">
        <v>73</v>
      </c>
      <c r="D20" s="31" t="s">
        <v>73</v>
      </c>
      <c r="E20" s="85" t="s">
        <v>91</v>
      </c>
      <c r="F20" s="31" t="s">
        <v>58</v>
      </c>
      <c r="G20" s="31" t="s">
        <v>73</v>
      </c>
      <c r="H20" s="64" t="s">
        <v>21</v>
      </c>
      <c r="I20" s="64" t="s">
        <v>21</v>
      </c>
      <c r="J20" s="19" t="s">
        <v>75</v>
      </c>
      <c r="K20" s="17" t="s">
        <v>76</v>
      </c>
      <c r="L20" s="17" t="s">
        <v>76</v>
      </c>
      <c r="M20" s="17" t="s">
        <v>76</v>
      </c>
      <c r="N20" s="88" t="s">
        <v>76</v>
      </c>
      <c r="O20" s="88" t="s">
        <v>76</v>
      </c>
      <c r="P20" s="88" t="s">
        <v>76</v>
      </c>
      <c r="Q20" s="88" t="s">
        <v>76</v>
      </c>
      <c r="R20" s="88" t="s">
        <v>76</v>
      </c>
      <c r="S20" s="85" t="s">
        <v>70</v>
      </c>
      <c r="T20" s="85" t="s">
        <v>70</v>
      </c>
      <c r="U20" s="88" t="s">
        <v>76</v>
      </c>
      <c r="V20" s="85" t="s">
        <v>97</v>
      </c>
      <c r="W20" s="17" t="s">
        <v>76</v>
      </c>
      <c r="X20" s="42" t="s">
        <v>21</v>
      </c>
    </row>
    <row r="21" spans="1:24" ht="15" customHeight="1">
      <c r="A21" s="60" t="s">
        <v>17</v>
      </c>
      <c r="B21" s="15">
        <f t="shared" si="0"/>
        <v>0</v>
      </c>
      <c r="C21" s="29" t="s">
        <v>72</v>
      </c>
      <c r="D21" s="32" t="s">
        <v>72</v>
      </c>
      <c r="E21" s="87" t="s">
        <v>70</v>
      </c>
      <c r="F21" s="32" t="s">
        <v>57</v>
      </c>
      <c r="G21" s="32" t="s">
        <v>72</v>
      </c>
      <c r="H21" s="63" t="s">
        <v>21</v>
      </c>
      <c r="I21" s="63" t="s">
        <v>21</v>
      </c>
      <c r="J21" s="63" t="s">
        <v>21</v>
      </c>
      <c r="K21" s="63" t="s">
        <v>21</v>
      </c>
      <c r="L21" s="20" t="s">
        <v>71</v>
      </c>
      <c r="M21" s="20" t="s">
        <v>71</v>
      </c>
      <c r="N21" s="93" t="s">
        <v>70</v>
      </c>
      <c r="O21" s="93" t="s">
        <v>92</v>
      </c>
      <c r="P21" s="94" t="s">
        <v>68</v>
      </c>
      <c r="Q21" s="95" t="s">
        <v>71</v>
      </c>
      <c r="R21" s="95" t="s">
        <v>71</v>
      </c>
      <c r="S21" s="95" t="s">
        <v>71</v>
      </c>
      <c r="T21" s="95" t="s">
        <v>71</v>
      </c>
      <c r="U21" s="95" t="s">
        <v>71</v>
      </c>
      <c r="V21" s="95" t="s">
        <v>71</v>
      </c>
      <c r="W21" s="20" t="s">
        <v>71</v>
      </c>
      <c r="X21" s="44" t="s">
        <v>21</v>
      </c>
    </row>
    <row r="22" spans="1:24" ht="15" customHeight="1">
      <c r="A22" s="60" t="s">
        <v>18</v>
      </c>
      <c r="B22" s="15">
        <f t="shared" si="0"/>
        <v>0</v>
      </c>
      <c r="C22" s="29" t="s">
        <v>72</v>
      </c>
      <c r="D22" s="32" t="s">
        <v>72</v>
      </c>
      <c r="E22" s="87" t="s">
        <v>92</v>
      </c>
      <c r="F22" s="32" t="s">
        <v>57</v>
      </c>
      <c r="G22" s="32" t="s">
        <v>72</v>
      </c>
      <c r="H22" s="63" t="s">
        <v>21</v>
      </c>
      <c r="I22" s="63" t="s">
        <v>21</v>
      </c>
      <c r="J22" s="63" t="s">
        <v>21</v>
      </c>
      <c r="K22" s="63" t="s">
        <v>21</v>
      </c>
      <c r="L22" s="20" t="s">
        <v>71</v>
      </c>
      <c r="M22" s="20" t="s">
        <v>71</v>
      </c>
      <c r="N22" s="94" t="s">
        <v>94</v>
      </c>
      <c r="O22" s="95" t="s">
        <v>71</v>
      </c>
      <c r="P22" s="96" t="s">
        <v>91</v>
      </c>
      <c r="Q22" s="95" t="s">
        <v>71</v>
      </c>
      <c r="R22" s="95" t="s">
        <v>71</v>
      </c>
      <c r="S22" s="95" t="s">
        <v>71</v>
      </c>
      <c r="T22" s="95" t="s">
        <v>71</v>
      </c>
      <c r="U22" s="95" t="s">
        <v>71</v>
      </c>
      <c r="V22" s="95" t="s">
        <v>71</v>
      </c>
      <c r="W22" s="20" t="s">
        <v>71</v>
      </c>
      <c r="X22" s="44" t="s">
        <v>21</v>
      </c>
    </row>
    <row r="23" spans="1:24" ht="15" customHeight="1" thickBot="1">
      <c r="A23" s="59" t="s">
        <v>19</v>
      </c>
      <c r="B23" s="16">
        <f t="shared" si="0"/>
        <v>0</v>
      </c>
      <c r="C23" s="30" t="s">
        <v>72</v>
      </c>
      <c r="D23" s="33" t="s">
        <v>72</v>
      </c>
      <c r="E23" s="86" t="s">
        <v>93</v>
      </c>
      <c r="F23" s="33" t="s">
        <v>57</v>
      </c>
      <c r="G23" s="33" t="s">
        <v>72</v>
      </c>
      <c r="H23" s="61" t="s">
        <v>21</v>
      </c>
      <c r="I23" s="61" t="s">
        <v>21</v>
      </c>
      <c r="J23" s="61" t="s">
        <v>21</v>
      </c>
      <c r="K23" s="61" t="s">
        <v>21</v>
      </c>
      <c r="L23" s="27" t="s">
        <v>71</v>
      </c>
      <c r="M23" s="27" t="s">
        <v>71</v>
      </c>
      <c r="N23" s="97" t="s">
        <v>71</v>
      </c>
      <c r="O23" s="98" t="s">
        <v>95</v>
      </c>
      <c r="P23" s="97" t="s">
        <v>71</v>
      </c>
      <c r="Q23" s="97" t="s">
        <v>71</v>
      </c>
      <c r="R23" s="97" t="s">
        <v>71</v>
      </c>
      <c r="S23" s="97" t="s">
        <v>71</v>
      </c>
      <c r="T23" s="97" t="s">
        <v>71</v>
      </c>
      <c r="U23" s="97" t="s">
        <v>71</v>
      </c>
      <c r="V23" s="97" t="s">
        <v>71</v>
      </c>
      <c r="W23" s="27" t="s">
        <v>71</v>
      </c>
      <c r="X23" s="43" t="s">
        <v>21</v>
      </c>
    </row>
    <row r="24" ht="15" customHeight="1"/>
    <row r="25" spans="1:24" s="53" customFormat="1" ht="15" customHeight="1" thickBot="1">
      <c r="A25" s="52" t="s">
        <v>12</v>
      </c>
      <c r="B25" s="52" t="s">
        <v>12</v>
      </c>
      <c r="C25" s="52" t="s">
        <v>7</v>
      </c>
      <c r="D25" s="52" t="s">
        <v>7</v>
      </c>
      <c r="E25" s="52" t="s">
        <v>12</v>
      </c>
      <c r="F25" s="52" t="s">
        <v>7</v>
      </c>
      <c r="G25" s="52" t="s">
        <v>14</v>
      </c>
      <c r="H25" s="52" t="s">
        <v>7</v>
      </c>
      <c r="I25" s="52" t="s">
        <v>7</v>
      </c>
      <c r="J25" s="52" t="s">
        <v>11</v>
      </c>
      <c r="K25" s="52" t="s">
        <v>11</v>
      </c>
      <c r="L25" s="52" t="s">
        <v>15</v>
      </c>
      <c r="M25" s="52" t="s">
        <v>15</v>
      </c>
      <c r="N25" s="52" t="s">
        <v>15</v>
      </c>
      <c r="O25" s="52" t="s">
        <v>15</v>
      </c>
      <c r="P25" s="52" t="s">
        <v>15</v>
      </c>
      <c r="Q25" s="52" t="s">
        <v>7</v>
      </c>
      <c r="R25" s="52" t="s">
        <v>7</v>
      </c>
      <c r="S25" s="52" t="s">
        <v>12</v>
      </c>
      <c r="T25" s="52" t="s">
        <v>14</v>
      </c>
      <c r="U25" s="52" t="s">
        <v>12</v>
      </c>
      <c r="V25" s="52" t="s">
        <v>12</v>
      </c>
      <c r="W25" s="52" t="s">
        <v>7</v>
      </c>
      <c r="X25" s="52" t="s">
        <v>14</v>
      </c>
    </row>
    <row r="26" spans="1:24" ht="27" customHeight="1" thickBot="1">
      <c r="A26" s="115" t="s">
        <v>77</v>
      </c>
      <c r="B26" s="117" t="s">
        <v>10</v>
      </c>
      <c r="C26" s="119" t="s">
        <v>40</v>
      </c>
      <c r="D26" s="119" t="s">
        <v>13</v>
      </c>
      <c r="E26" s="119" t="s">
        <v>56</v>
      </c>
      <c r="F26" s="119" t="s">
        <v>59</v>
      </c>
      <c r="G26" s="117" t="s">
        <v>0</v>
      </c>
      <c r="H26" s="119" t="s">
        <v>38</v>
      </c>
      <c r="I26" s="119" t="s">
        <v>39</v>
      </c>
      <c r="J26" s="122" t="s">
        <v>1</v>
      </c>
      <c r="K26" s="122"/>
      <c r="L26" s="122" t="s">
        <v>6</v>
      </c>
      <c r="M26" s="126" t="s">
        <v>78</v>
      </c>
      <c r="N26" s="126" t="s">
        <v>79</v>
      </c>
      <c r="O26" s="126" t="s">
        <v>80</v>
      </c>
      <c r="P26" s="126" t="s">
        <v>81</v>
      </c>
      <c r="Q26" s="120" t="s">
        <v>82</v>
      </c>
      <c r="R26" s="120" t="s">
        <v>83</v>
      </c>
      <c r="S26" s="120" t="s">
        <v>84</v>
      </c>
      <c r="T26" s="120" t="s">
        <v>85</v>
      </c>
      <c r="U26" s="120" t="s">
        <v>86</v>
      </c>
      <c r="V26" s="124" t="s">
        <v>87</v>
      </c>
      <c r="W26" s="10" t="s">
        <v>2</v>
      </c>
      <c r="X26" s="117" t="s">
        <v>25</v>
      </c>
    </row>
    <row r="27" spans="1:24" ht="27" customHeight="1">
      <c r="A27" s="116"/>
      <c r="B27" s="118"/>
      <c r="C27" s="118"/>
      <c r="D27" s="118"/>
      <c r="E27" s="118"/>
      <c r="F27" s="118"/>
      <c r="G27" s="118"/>
      <c r="H27" s="118"/>
      <c r="I27" s="118"/>
      <c r="J27" s="12" t="s">
        <v>4</v>
      </c>
      <c r="K27" s="12" t="s">
        <v>5</v>
      </c>
      <c r="L27" s="123"/>
      <c r="M27" s="127"/>
      <c r="N27" s="127"/>
      <c r="O27" s="127"/>
      <c r="P27" s="127"/>
      <c r="Q27" s="121"/>
      <c r="R27" s="121"/>
      <c r="S27" s="121"/>
      <c r="T27" s="121"/>
      <c r="U27" s="121"/>
      <c r="V27" s="125"/>
      <c r="W27" s="13" t="s">
        <v>3</v>
      </c>
      <c r="X27" s="118"/>
    </row>
    <row r="28" spans="1:24" ht="15" customHeight="1">
      <c r="A28" s="14">
        <f aca="true" t="shared" si="1" ref="A28:A39">IF(D28="","",1)</f>
      </c>
      <c r="B28" s="2">
        <f aca="true" t="shared" si="2" ref="B28:B88">IF($A28=1,ROW($B28)-ROW($B$27),"")</f>
      </c>
      <c r="C28" s="7"/>
      <c r="D28" s="3"/>
      <c r="E28" s="4">
        <f>IF($A28=1,MID(C28,3,2)&amp;"-M27-"&amp;TEXT(B$4,"####")&amp;"-"&amp;REPT("0",4-LEN(D28))&amp;TEXT(D28,"####"),"")</f>
      </c>
      <c r="F28" s="7"/>
      <c r="G28" s="5"/>
      <c r="H28" s="7"/>
      <c r="I28" s="3"/>
      <c r="J28" s="5"/>
      <c r="K28" s="5"/>
      <c r="L28" s="6"/>
      <c r="M28" s="6"/>
      <c r="N28" s="6"/>
      <c r="O28" s="6"/>
      <c r="P28" s="6"/>
      <c r="Q28" s="8"/>
      <c r="R28" s="8"/>
      <c r="S28" s="9">
        <f>IF($A28=1,IF(Q28&gt;0,Q28-R28,""),"")</f>
      </c>
      <c r="T28" s="82"/>
      <c r="U28" s="83">
        <f>IF(T28="","",VLOOKUP(T28,$U$5:$V$9,2,FALSE))</f>
      </c>
      <c r="V28" s="84">
        <f>IF(S28="","",MIN(S28,U28))</f>
      </c>
      <c r="W28" s="3"/>
      <c r="X28" s="5"/>
    </row>
    <row r="29" spans="1:24" ht="15" customHeight="1">
      <c r="A29" s="14">
        <f t="shared" si="1"/>
      </c>
      <c r="B29" s="2">
        <f t="shared" si="2"/>
      </c>
      <c r="C29" s="7"/>
      <c r="D29" s="3"/>
      <c r="E29" s="4">
        <f aca="true" t="shared" si="3" ref="E29:E88">IF($A29=1,MID(C29,3,2)&amp;"-M27-"&amp;TEXT(B$4,"####")&amp;"-"&amp;REPT("0",4-LEN(D29))&amp;TEXT(D29,"####"),"")</f>
      </c>
      <c r="F29" s="7"/>
      <c r="G29" s="5"/>
      <c r="H29" s="7"/>
      <c r="I29" s="3"/>
      <c r="J29" s="5"/>
      <c r="K29" s="5"/>
      <c r="L29" s="6"/>
      <c r="M29" s="6"/>
      <c r="N29" s="6"/>
      <c r="O29" s="6"/>
      <c r="P29" s="6"/>
      <c r="Q29" s="8"/>
      <c r="R29" s="8"/>
      <c r="S29" s="9">
        <f aca="true" t="shared" si="4" ref="S29:S88">IF($A29=1,IF(Q29&gt;0,Q29-R29,""),"")</f>
      </c>
      <c r="T29" s="82"/>
      <c r="U29" s="83">
        <f>IF(T29="","",VLOOKUP(T29,$U$5:$V$9,2,FALSE))</f>
      </c>
      <c r="V29" s="84">
        <f aca="true" t="shared" si="5" ref="V29:V88">IF(S29="","",MIN(S29,U29))</f>
      </c>
      <c r="W29" s="3"/>
      <c r="X29" s="5"/>
    </row>
    <row r="30" spans="1:24" ht="15" customHeight="1">
      <c r="A30" s="14">
        <f t="shared" si="1"/>
      </c>
      <c r="B30" s="2">
        <f t="shared" si="2"/>
      </c>
      <c r="C30" s="7"/>
      <c r="D30" s="3"/>
      <c r="E30" s="4">
        <f t="shared" si="3"/>
      </c>
      <c r="F30" s="7"/>
      <c r="G30" s="5"/>
      <c r="H30" s="7"/>
      <c r="I30" s="3"/>
      <c r="J30" s="5"/>
      <c r="K30" s="5"/>
      <c r="L30" s="6"/>
      <c r="M30" s="6"/>
      <c r="N30" s="6"/>
      <c r="O30" s="6"/>
      <c r="P30" s="6"/>
      <c r="Q30" s="8"/>
      <c r="R30" s="8"/>
      <c r="S30" s="9">
        <f t="shared" si="4"/>
      </c>
      <c r="T30" s="82"/>
      <c r="U30" s="83">
        <f aca="true" t="shared" si="6" ref="U30:U88">IF(T30="","",VLOOKUP(T30,$U$5:$V$9,2,FALSE))</f>
      </c>
      <c r="V30" s="84">
        <f t="shared" si="5"/>
      </c>
      <c r="W30" s="3"/>
      <c r="X30" s="5"/>
    </row>
    <row r="31" spans="1:24" ht="15" customHeight="1">
      <c r="A31" s="14">
        <f t="shared" si="1"/>
      </c>
      <c r="B31" s="2">
        <f t="shared" si="2"/>
      </c>
      <c r="C31" s="7"/>
      <c r="D31" s="3"/>
      <c r="E31" s="4">
        <f t="shared" si="3"/>
      </c>
      <c r="F31" s="7"/>
      <c r="G31" s="5"/>
      <c r="H31" s="7"/>
      <c r="I31" s="3"/>
      <c r="J31" s="5"/>
      <c r="K31" s="5"/>
      <c r="L31" s="6"/>
      <c r="M31" s="6"/>
      <c r="N31" s="6"/>
      <c r="O31" s="6"/>
      <c r="P31" s="6"/>
      <c r="Q31" s="8"/>
      <c r="R31" s="8"/>
      <c r="S31" s="9">
        <f t="shared" si="4"/>
      </c>
      <c r="T31" s="82"/>
      <c r="U31" s="83">
        <f t="shared" si="6"/>
      </c>
      <c r="V31" s="84">
        <f t="shared" si="5"/>
      </c>
      <c r="W31" s="3"/>
      <c r="X31" s="5"/>
    </row>
    <row r="32" spans="1:24" ht="15" customHeight="1">
      <c r="A32" s="14">
        <f t="shared" si="1"/>
      </c>
      <c r="B32" s="2">
        <f t="shared" si="2"/>
      </c>
      <c r="C32" s="7"/>
      <c r="D32" s="3"/>
      <c r="E32" s="4">
        <f t="shared" si="3"/>
      </c>
      <c r="F32" s="7"/>
      <c r="G32" s="5"/>
      <c r="H32" s="7"/>
      <c r="I32" s="3"/>
      <c r="J32" s="5"/>
      <c r="K32" s="5"/>
      <c r="L32" s="6"/>
      <c r="M32" s="6"/>
      <c r="N32" s="6"/>
      <c r="O32" s="6"/>
      <c r="P32" s="6"/>
      <c r="Q32" s="8"/>
      <c r="R32" s="8"/>
      <c r="S32" s="9">
        <f t="shared" si="4"/>
      </c>
      <c r="T32" s="82"/>
      <c r="U32" s="83">
        <f t="shared" si="6"/>
      </c>
      <c r="V32" s="84">
        <f t="shared" si="5"/>
      </c>
      <c r="W32" s="3"/>
      <c r="X32" s="5"/>
    </row>
    <row r="33" spans="1:24" ht="15" customHeight="1">
      <c r="A33" s="14">
        <f t="shared" si="1"/>
      </c>
      <c r="B33" s="2">
        <f t="shared" si="2"/>
      </c>
      <c r="C33" s="7"/>
      <c r="D33" s="3"/>
      <c r="E33" s="4">
        <f t="shared" si="3"/>
      </c>
      <c r="F33" s="7"/>
      <c r="G33" s="5"/>
      <c r="H33" s="7"/>
      <c r="I33" s="3"/>
      <c r="J33" s="5"/>
      <c r="K33" s="5"/>
      <c r="L33" s="6"/>
      <c r="M33" s="6"/>
      <c r="N33" s="6"/>
      <c r="O33" s="6"/>
      <c r="P33" s="6"/>
      <c r="Q33" s="8"/>
      <c r="R33" s="8"/>
      <c r="S33" s="9">
        <f t="shared" si="4"/>
      </c>
      <c r="T33" s="82"/>
      <c r="U33" s="83">
        <f t="shared" si="6"/>
      </c>
      <c r="V33" s="84">
        <f t="shared" si="5"/>
      </c>
      <c r="W33" s="3"/>
      <c r="X33" s="5"/>
    </row>
    <row r="34" spans="1:24" ht="15" customHeight="1">
      <c r="A34" s="14">
        <f t="shared" si="1"/>
      </c>
      <c r="B34" s="2">
        <f t="shared" si="2"/>
      </c>
      <c r="C34" s="7"/>
      <c r="D34" s="3"/>
      <c r="E34" s="4">
        <f t="shared" si="3"/>
      </c>
      <c r="F34" s="7"/>
      <c r="G34" s="5"/>
      <c r="H34" s="7"/>
      <c r="I34" s="3"/>
      <c r="J34" s="5"/>
      <c r="K34" s="5"/>
      <c r="L34" s="6"/>
      <c r="M34" s="6"/>
      <c r="N34" s="6"/>
      <c r="O34" s="6"/>
      <c r="P34" s="6"/>
      <c r="Q34" s="8"/>
      <c r="R34" s="8"/>
      <c r="S34" s="9">
        <f t="shared" si="4"/>
      </c>
      <c r="T34" s="82"/>
      <c r="U34" s="83">
        <f t="shared" si="6"/>
      </c>
      <c r="V34" s="84">
        <f t="shared" si="5"/>
      </c>
      <c r="W34" s="3"/>
      <c r="X34" s="5"/>
    </row>
    <row r="35" spans="1:24" ht="15" customHeight="1">
      <c r="A35" s="14">
        <f t="shared" si="1"/>
      </c>
      <c r="B35" s="2">
        <f t="shared" si="2"/>
      </c>
      <c r="C35" s="7"/>
      <c r="D35" s="3"/>
      <c r="E35" s="4">
        <f t="shared" si="3"/>
      </c>
      <c r="F35" s="7"/>
      <c r="G35" s="5"/>
      <c r="H35" s="7"/>
      <c r="I35" s="3"/>
      <c r="J35" s="5"/>
      <c r="K35" s="5"/>
      <c r="L35" s="6"/>
      <c r="M35" s="6"/>
      <c r="N35" s="6"/>
      <c r="O35" s="6"/>
      <c r="P35" s="6"/>
      <c r="Q35" s="8"/>
      <c r="R35" s="8"/>
      <c r="S35" s="9">
        <f t="shared" si="4"/>
      </c>
      <c r="T35" s="82"/>
      <c r="U35" s="83">
        <f t="shared" si="6"/>
      </c>
      <c r="V35" s="84">
        <f t="shared" si="5"/>
      </c>
      <c r="W35" s="3"/>
      <c r="X35" s="5"/>
    </row>
    <row r="36" spans="1:24" ht="15" customHeight="1">
      <c r="A36" s="14">
        <f t="shared" si="1"/>
      </c>
      <c r="B36" s="2">
        <f t="shared" si="2"/>
      </c>
      <c r="C36" s="7"/>
      <c r="D36" s="3"/>
      <c r="E36" s="4">
        <f t="shared" si="3"/>
      </c>
      <c r="F36" s="7"/>
      <c r="G36" s="5"/>
      <c r="H36" s="7"/>
      <c r="I36" s="3"/>
      <c r="J36" s="5"/>
      <c r="K36" s="5"/>
      <c r="L36" s="6"/>
      <c r="M36" s="6"/>
      <c r="N36" s="6"/>
      <c r="O36" s="6"/>
      <c r="P36" s="6"/>
      <c r="Q36" s="8"/>
      <c r="R36" s="8"/>
      <c r="S36" s="9">
        <f t="shared" si="4"/>
      </c>
      <c r="T36" s="82"/>
      <c r="U36" s="83">
        <f t="shared" si="6"/>
      </c>
      <c r="V36" s="84">
        <f t="shared" si="5"/>
      </c>
      <c r="W36" s="3"/>
      <c r="X36" s="5"/>
    </row>
    <row r="37" spans="1:24" ht="15" customHeight="1">
      <c r="A37" s="14">
        <f t="shared" si="1"/>
      </c>
      <c r="B37" s="2">
        <f t="shared" si="2"/>
      </c>
      <c r="C37" s="7"/>
      <c r="D37" s="3"/>
      <c r="E37" s="4">
        <f t="shared" si="3"/>
      </c>
      <c r="F37" s="7"/>
      <c r="G37" s="5"/>
      <c r="H37" s="7"/>
      <c r="I37" s="3"/>
      <c r="J37" s="5"/>
      <c r="K37" s="5"/>
      <c r="L37" s="6"/>
      <c r="M37" s="6"/>
      <c r="N37" s="6"/>
      <c r="O37" s="6"/>
      <c r="P37" s="6"/>
      <c r="Q37" s="8"/>
      <c r="R37" s="8"/>
      <c r="S37" s="9">
        <f t="shared" si="4"/>
      </c>
      <c r="T37" s="82"/>
      <c r="U37" s="83">
        <f t="shared" si="6"/>
      </c>
      <c r="V37" s="84">
        <f t="shared" si="5"/>
      </c>
      <c r="W37" s="3"/>
      <c r="X37" s="5"/>
    </row>
    <row r="38" spans="1:24" ht="15" customHeight="1">
      <c r="A38" s="14">
        <f t="shared" si="1"/>
      </c>
      <c r="B38" s="2">
        <f t="shared" si="2"/>
      </c>
      <c r="C38" s="7"/>
      <c r="D38" s="3"/>
      <c r="E38" s="4">
        <f t="shared" si="3"/>
      </c>
      <c r="F38" s="7"/>
      <c r="G38" s="5"/>
      <c r="H38" s="7"/>
      <c r="I38" s="3"/>
      <c r="J38" s="5"/>
      <c r="K38" s="5"/>
      <c r="L38" s="6"/>
      <c r="M38" s="6"/>
      <c r="N38" s="6"/>
      <c r="O38" s="6"/>
      <c r="P38" s="6"/>
      <c r="Q38" s="8"/>
      <c r="R38" s="8"/>
      <c r="S38" s="9">
        <f t="shared" si="4"/>
      </c>
      <c r="T38" s="82"/>
      <c r="U38" s="83">
        <f t="shared" si="6"/>
      </c>
      <c r="V38" s="84">
        <f t="shared" si="5"/>
      </c>
      <c r="W38" s="3"/>
      <c r="X38" s="5"/>
    </row>
    <row r="39" spans="1:24" ht="15" customHeight="1">
      <c r="A39" s="14">
        <f t="shared" si="1"/>
      </c>
      <c r="B39" s="2">
        <f t="shared" si="2"/>
      </c>
      <c r="C39" s="7"/>
      <c r="D39" s="3"/>
      <c r="E39" s="4">
        <f t="shared" si="3"/>
      </c>
      <c r="F39" s="7"/>
      <c r="G39" s="5"/>
      <c r="H39" s="7"/>
      <c r="I39" s="3"/>
      <c r="J39" s="5"/>
      <c r="K39" s="5"/>
      <c r="L39" s="6"/>
      <c r="M39" s="6"/>
      <c r="N39" s="6"/>
      <c r="O39" s="6"/>
      <c r="P39" s="6"/>
      <c r="Q39" s="8"/>
      <c r="R39" s="8"/>
      <c r="S39" s="9">
        <f t="shared" si="4"/>
      </c>
      <c r="T39" s="82"/>
      <c r="U39" s="83">
        <f t="shared" si="6"/>
      </c>
      <c r="V39" s="84">
        <f t="shared" si="5"/>
      </c>
      <c r="W39" s="3"/>
      <c r="X39" s="5"/>
    </row>
    <row r="40" spans="1:24" ht="15" customHeight="1">
      <c r="A40" s="14">
        <f aca="true" t="shared" si="7" ref="A40:A88">IF(D40="","",1)</f>
      </c>
      <c r="B40" s="2">
        <f t="shared" si="2"/>
      </c>
      <c r="C40" s="7"/>
      <c r="D40" s="3"/>
      <c r="E40" s="4">
        <f t="shared" si="3"/>
      </c>
      <c r="F40" s="7"/>
      <c r="G40" s="5"/>
      <c r="H40" s="7"/>
      <c r="I40" s="3"/>
      <c r="J40" s="5"/>
      <c r="K40" s="5"/>
      <c r="L40" s="6"/>
      <c r="M40" s="6"/>
      <c r="N40" s="6"/>
      <c r="O40" s="6"/>
      <c r="P40" s="6"/>
      <c r="Q40" s="8"/>
      <c r="R40" s="8"/>
      <c r="S40" s="9">
        <f t="shared" si="4"/>
      </c>
      <c r="T40" s="82"/>
      <c r="U40" s="83">
        <f t="shared" si="6"/>
      </c>
      <c r="V40" s="84">
        <f t="shared" si="5"/>
      </c>
      <c r="W40" s="3"/>
      <c r="X40" s="5"/>
    </row>
    <row r="41" spans="1:24" ht="15" customHeight="1">
      <c r="A41" s="14">
        <f t="shared" si="7"/>
      </c>
      <c r="B41" s="2">
        <f t="shared" si="2"/>
      </c>
      <c r="C41" s="7"/>
      <c r="D41" s="3"/>
      <c r="E41" s="4">
        <f t="shared" si="3"/>
      </c>
      <c r="F41" s="7"/>
      <c r="G41" s="5"/>
      <c r="H41" s="7"/>
      <c r="I41" s="3"/>
      <c r="J41" s="5"/>
      <c r="K41" s="5"/>
      <c r="L41" s="6"/>
      <c r="M41" s="6"/>
      <c r="N41" s="6"/>
      <c r="O41" s="6"/>
      <c r="P41" s="6"/>
      <c r="Q41" s="8"/>
      <c r="R41" s="8"/>
      <c r="S41" s="9">
        <f t="shared" si="4"/>
      </c>
      <c r="T41" s="82"/>
      <c r="U41" s="83">
        <f t="shared" si="6"/>
      </c>
      <c r="V41" s="84">
        <f t="shared" si="5"/>
      </c>
      <c r="W41" s="3"/>
      <c r="X41" s="5"/>
    </row>
    <row r="42" spans="1:24" ht="15" customHeight="1">
      <c r="A42" s="14">
        <f t="shared" si="7"/>
      </c>
      <c r="B42" s="2">
        <f t="shared" si="2"/>
      </c>
      <c r="C42" s="7"/>
      <c r="D42" s="3"/>
      <c r="E42" s="4">
        <f t="shared" si="3"/>
      </c>
      <c r="F42" s="7"/>
      <c r="G42" s="5"/>
      <c r="H42" s="7"/>
      <c r="I42" s="3"/>
      <c r="J42" s="5"/>
      <c r="K42" s="5"/>
      <c r="L42" s="6"/>
      <c r="M42" s="6"/>
      <c r="N42" s="6"/>
      <c r="O42" s="6"/>
      <c r="P42" s="6"/>
      <c r="Q42" s="8"/>
      <c r="R42" s="8"/>
      <c r="S42" s="9">
        <f t="shared" si="4"/>
      </c>
      <c r="T42" s="82"/>
      <c r="U42" s="83">
        <f t="shared" si="6"/>
      </c>
      <c r="V42" s="84">
        <f t="shared" si="5"/>
      </c>
      <c r="W42" s="3"/>
      <c r="X42" s="5"/>
    </row>
    <row r="43" spans="1:24" ht="15" customHeight="1">
      <c r="A43" s="14">
        <f t="shared" si="7"/>
      </c>
      <c r="B43" s="2">
        <f t="shared" si="2"/>
      </c>
      <c r="C43" s="7"/>
      <c r="D43" s="3"/>
      <c r="E43" s="4">
        <f t="shared" si="3"/>
      </c>
      <c r="F43" s="7"/>
      <c r="G43" s="5"/>
      <c r="H43" s="7"/>
      <c r="I43" s="3"/>
      <c r="J43" s="5"/>
      <c r="K43" s="5"/>
      <c r="L43" s="6"/>
      <c r="M43" s="6"/>
      <c r="N43" s="6"/>
      <c r="O43" s="6"/>
      <c r="P43" s="6"/>
      <c r="Q43" s="8"/>
      <c r="R43" s="8"/>
      <c r="S43" s="9">
        <f t="shared" si="4"/>
      </c>
      <c r="T43" s="82"/>
      <c r="U43" s="83">
        <f t="shared" si="6"/>
      </c>
      <c r="V43" s="84">
        <f t="shared" si="5"/>
      </c>
      <c r="W43" s="3"/>
      <c r="X43" s="5"/>
    </row>
    <row r="44" spans="1:24" ht="15" customHeight="1">
      <c r="A44" s="14">
        <f t="shared" si="7"/>
      </c>
      <c r="B44" s="2">
        <f t="shared" si="2"/>
      </c>
      <c r="C44" s="7"/>
      <c r="D44" s="3"/>
      <c r="E44" s="4">
        <f t="shared" si="3"/>
      </c>
      <c r="F44" s="7"/>
      <c r="G44" s="5"/>
      <c r="H44" s="7"/>
      <c r="I44" s="3"/>
      <c r="J44" s="5"/>
      <c r="K44" s="5"/>
      <c r="L44" s="6"/>
      <c r="M44" s="6"/>
      <c r="N44" s="6"/>
      <c r="O44" s="6"/>
      <c r="P44" s="6"/>
      <c r="Q44" s="8"/>
      <c r="R44" s="8"/>
      <c r="S44" s="9">
        <f t="shared" si="4"/>
      </c>
      <c r="T44" s="82"/>
      <c r="U44" s="83">
        <f t="shared" si="6"/>
      </c>
      <c r="V44" s="84">
        <f t="shared" si="5"/>
      </c>
      <c r="W44" s="3"/>
      <c r="X44" s="5"/>
    </row>
    <row r="45" spans="1:24" ht="15" customHeight="1">
      <c r="A45" s="14">
        <f t="shared" si="7"/>
      </c>
      <c r="B45" s="2">
        <f t="shared" si="2"/>
      </c>
      <c r="C45" s="7"/>
      <c r="D45" s="3"/>
      <c r="E45" s="4">
        <f t="shared" si="3"/>
      </c>
      <c r="F45" s="7"/>
      <c r="G45" s="5"/>
      <c r="H45" s="7"/>
      <c r="I45" s="3"/>
      <c r="J45" s="5"/>
      <c r="K45" s="5"/>
      <c r="L45" s="6"/>
      <c r="M45" s="6"/>
      <c r="N45" s="6"/>
      <c r="O45" s="6"/>
      <c r="P45" s="6"/>
      <c r="Q45" s="8"/>
      <c r="R45" s="8"/>
      <c r="S45" s="9">
        <f t="shared" si="4"/>
      </c>
      <c r="T45" s="82"/>
      <c r="U45" s="83">
        <f t="shared" si="6"/>
      </c>
      <c r="V45" s="84">
        <f t="shared" si="5"/>
      </c>
      <c r="W45" s="3"/>
      <c r="X45" s="5"/>
    </row>
    <row r="46" spans="1:24" ht="15" customHeight="1">
      <c r="A46" s="14">
        <f t="shared" si="7"/>
      </c>
      <c r="B46" s="2">
        <f t="shared" si="2"/>
      </c>
      <c r="C46" s="7"/>
      <c r="D46" s="3"/>
      <c r="E46" s="4">
        <f t="shared" si="3"/>
      </c>
      <c r="F46" s="7"/>
      <c r="G46" s="5"/>
      <c r="H46" s="7"/>
      <c r="I46" s="3"/>
      <c r="J46" s="5"/>
      <c r="K46" s="5"/>
      <c r="L46" s="6"/>
      <c r="M46" s="6"/>
      <c r="N46" s="6"/>
      <c r="O46" s="6"/>
      <c r="P46" s="6"/>
      <c r="Q46" s="8"/>
      <c r="R46" s="8"/>
      <c r="S46" s="9">
        <f t="shared" si="4"/>
      </c>
      <c r="T46" s="82"/>
      <c r="U46" s="83">
        <f t="shared" si="6"/>
      </c>
      <c r="V46" s="84">
        <f t="shared" si="5"/>
      </c>
      <c r="W46" s="3"/>
      <c r="X46" s="5"/>
    </row>
    <row r="47" spans="1:24" ht="15" customHeight="1">
      <c r="A47" s="14">
        <f t="shared" si="7"/>
      </c>
      <c r="B47" s="2">
        <f t="shared" si="2"/>
      </c>
      <c r="C47" s="7"/>
      <c r="D47" s="3"/>
      <c r="E47" s="4">
        <f t="shared" si="3"/>
      </c>
      <c r="F47" s="7"/>
      <c r="G47" s="5"/>
      <c r="H47" s="7"/>
      <c r="I47" s="3"/>
      <c r="J47" s="5"/>
      <c r="K47" s="5"/>
      <c r="L47" s="6"/>
      <c r="M47" s="6"/>
      <c r="N47" s="6"/>
      <c r="O47" s="6"/>
      <c r="P47" s="6"/>
      <c r="Q47" s="8"/>
      <c r="R47" s="8"/>
      <c r="S47" s="9">
        <f t="shared" si="4"/>
      </c>
      <c r="T47" s="82"/>
      <c r="U47" s="83">
        <f t="shared" si="6"/>
      </c>
      <c r="V47" s="84">
        <f t="shared" si="5"/>
      </c>
      <c r="W47" s="3"/>
      <c r="X47" s="5"/>
    </row>
    <row r="48" spans="1:24" ht="15" customHeight="1">
      <c r="A48" s="14">
        <f t="shared" si="7"/>
      </c>
      <c r="B48" s="2">
        <f t="shared" si="2"/>
      </c>
      <c r="C48" s="7"/>
      <c r="D48" s="3"/>
      <c r="E48" s="4">
        <f t="shared" si="3"/>
      </c>
      <c r="F48" s="7"/>
      <c r="G48" s="5"/>
      <c r="H48" s="7"/>
      <c r="I48" s="3"/>
      <c r="J48" s="5"/>
      <c r="K48" s="5"/>
      <c r="L48" s="6"/>
      <c r="M48" s="6"/>
      <c r="N48" s="6"/>
      <c r="O48" s="6"/>
      <c r="P48" s="6"/>
      <c r="Q48" s="8"/>
      <c r="R48" s="8"/>
      <c r="S48" s="9">
        <f t="shared" si="4"/>
      </c>
      <c r="T48" s="82"/>
      <c r="U48" s="83">
        <f t="shared" si="6"/>
      </c>
      <c r="V48" s="84">
        <f t="shared" si="5"/>
      </c>
      <c r="W48" s="3"/>
      <c r="X48" s="5"/>
    </row>
    <row r="49" spans="1:24" ht="15" customHeight="1">
      <c r="A49" s="14">
        <f t="shared" si="7"/>
      </c>
      <c r="B49" s="2">
        <f t="shared" si="2"/>
      </c>
      <c r="C49" s="7"/>
      <c r="D49" s="3"/>
      <c r="E49" s="4">
        <f t="shared" si="3"/>
      </c>
      <c r="F49" s="7"/>
      <c r="G49" s="5"/>
      <c r="H49" s="7"/>
      <c r="I49" s="3"/>
      <c r="J49" s="5"/>
      <c r="K49" s="5"/>
      <c r="L49" s="6"/>
      <c r="M49" s="6"/>
      <c r="N49" s="6"/>
      <c r="O49" s="6"/>
      <c r="P49" s="6"/>
      <c r="Q49" s="8"/>
      <c r="R49" s="8"/>
      <c r="S49" s="9">
        <f t="shared" si="4"/>
      </c>
      <c r="T49" s="82"/>
      <c r="U49" s="83">
        <f t="shared" si="6"/>
      </c>
      <c r="V49" s="84">
        <f t="shared" si="5"/>
      </c>
      <c r="W49" s="3"/>
      <c r="X49" s="5"/>
    </row>
    <row r="50" spans="1:24" ht="15" customHeight="1">
      <c r="A50" s="14">
        <f t="shared" si="7"/>
      </c>
      <c r="B50" s="2">
        <f t="shared" si="2"/>
      </c>
      <c r="C50" s="7"/>
      <c r="D50" s="3"/>
      <c r="E50" s="4">
        <f t="shared" si="3"/>
      </c>
      <c r="F50" s="7"/>
      <c r="G50" s="5"/>
      <c r="H50" s="7"/>
      <c r="I50" s="3"/>
      <c r="J50" s="5"/>
      <c r="K50" s="5"/>
      <c r="L50" s="6"/>
      <c r="M50" s="6"/>
      <c r="N50" s="6"/>
      <c r="O50" s="6"/>
      <c r="P50" s="6"/>
      <c r="Q50" s="8"/>
      <c r="R50" s="8"/>
      <c r="S50" s="9">
        <f t="shared" si="4"/>
      </c>
      <c r="T50" s="82"/>
      <c r="U50" s="83">
        <f t="shared" si="6"/>
      </c>
      <c r="V50" s="84">
        <f t="shared" si="5"/>
      </c>
      <c r="W50" s="3"/>
      <c r="X50" s="5"/>
    </row>
    <row r="51" spans="1:24" ht="15" customHeight="1">
      <c r="A51" s="14">
        <f t="shared" si="7"/>
      </c>
      <c r="B51" s="2">
        <f t="shared" si="2"/>
      </c>
      <c r="C51" s="7"/>
      <c r="D51" s="3"/>
      <c r="E51" s="4">
        <f t="shared" si="3"/>
      </c>
      <c r="F51" s="7"/>
      <c r="G51" s="5"/>
      <c r="H51" s="7"/>
      <c r="I51" s="3"/>
      <c r="J51" s="5"/>
      <c r="K51" s="5"/>
      <c r="L51" s="6"/>
      <c r="M51" s="6"/>
      <c r="N51" s="6"/>
      <c r="O51" s="6"/>
      <c r="P51" s="6"/>
      <c r="Q51" s="8"/>
      <c r="R51" s="8"/>
      <c r="S51" s="9">
        <f t="shared" si="4"/>
      </c>
      <c r="T51" s="82"/>
      <c r="U51" s="83">
        <f t="shared" si="6"/>
      </c>
      <c r="V51" s="84">
        <f t="shared" si="5"/>
      </c>
      <c r="W51" s="3"/>
      <c r="X51" s="5"/>
    </row>
    <row r="52" spans="1:24" ht="15" customHeight="1">
      <c r="A52" s="14">
        <f t="shared" si="7"/>
      </c>
      <c r="B52" s="2">
        <f t="shared" si="2"/>
      </c>
      <c r="C52" s="7"/>
      <c r="D52" s="3"/>
      <c r="E52" s="4">
        <f t="shared" si="3"/>
      </c>
      <c r="F52" s="7"/>
      <c r="G52" s="5"/>
      <c r="H52" s="7"/>
      <c r="I52" s="3"/>
      <c r="J52" s="5"/>
      <c r="K52" s="5"/>
      <c r="L52" s="6"/>
      <c r="M52" s="6"/>
      <c r="N52" s="6"/>
      <c r="O52" s="6"/>
      <c r="P52" s="6"/>
      <c r="Q52" s="8"/>
      <c r="R52" s="8"/>
      <c r="S52" s="9">
        <f t="shared" si="4"/>
      </c>
      <c r="T52" s="82"/>
      <c r="U52" s="83">
        <f t="shared" si="6"/>
      </c>
      <c r="V52" s="84">
        <f t="shared" si="5"/>
      </c>
      <c r="W52" s="3"/>
      <c r="X52" s="5"/>
    </row>
    <row r="53" spans="1:24" ht="15" customHeight="1">
      <c r="A53" s="14">
        <f t="shared" si="7"/>
      </c>
      <c r="B53" s="2">
        <f t="shared" si="2"/>
      </c>
      <c r="C53" s="7"/>
      <c r="D53" s="3"/>
      <c r="E53" s="4">
        <f t="shared" si="3"/>
      </c>
      <c r="F53" s="7"/>
      <c r="G53" s="5"/>
      <c r="H53" s="7"/>
      <c r="I53" s="3"/>
      <c r="J53" s="5"/>
      <c r="K53" s="5"/>
      <c r="L53" s="6"/>
      <c r="M53" s="6"/>
      <c r="N53" s="6"/>
      <c r="O53" s="6"/>
      <c r="P53" s="6"/>
      <c r="Q53" s="8"/>
      <c r="R53" s="8"/>
      <c r="S53" s="9">
        <f t="shared" si="4"/>
      </c>
      <c r="T53" s="82"/>
      <c r="U53" s="83">
        <f t="shared" si="6"/>
      </c>
      <c r="V53" s="84">
        <f t="shared" si="5"/>
      </c>
      <c r="W53" s="3"/>
      <c r="X53" s="5"/>
    </row>
    <row r="54" spans="1:24" ht="15" customHeight="1">
      <c r="A54" s="14">
        <f t="shared" si="7"/>
      </c>
      <c r="B54" s="2">
        <f t="shared" si="2"/>
      </c>
      <c r="C54" s="7"/>
      <c r="D54" s="3"/>
      <c r="E54" s="4">
        <f t="shared" si="3"/>
      </c>
      <c r="F54" s="7"/>
      <c r="G54" s="5"/>
      <c r="H54" s="7"/>
      <c r="I54" s="3"/>
      <c r="J54" s="5"/>
      <c r="K54" s="5"/>
      <c r="L54" s="6"/>
      <c r="M54" s="6"/>
      <c r="N54" s="6"/>
      <c r="O54" s="6"/>
      <c r="P54" s="6"/>
      <c r="Q54" s="8"/>
      <c r="R54" s="8"/>
      <c r="S54" s="9">
        <f t="shared" si="4"/>
      </c>
      <c r="T54" s="82"/>
      <c r="U54" s="83">
        <f t="shared" si="6"/>
      </c>
      <c r="V54" s="84">
        <f t="shared" si="5"/>
      </c>
      <c r="W54" s="3"/>
      <c r="X54" s="5"/>
    </row>
    <row r="55" spans="1:24" ht="15" customHeight="1">
      <c r="A55" s="14">
        <f t="shared" si="7"/>
      </c>
      <c r="B55" s="2">
        <f t="shared" si="2"/>
      </c>
      <c r="C55" s="7"/>
      <c r="D55" s="3"/>
      <c r="E55" s="4">
        <f t="shared" si="3"/>
      </c>
      <c r="F55" s="7"/>
      <c r="G55" s="5"/>
      <c r="H55" s="7"/>
      <c r="I55" s="3"/>
      <c r="J55" s="5"/>
      <c r="K55" s="5"/>
      <c r="L55" s="6"/>
      <c r="M55" s="6"/>
      <c r="N55" s="6"/>
      <c r="O55" s="6"/>
      <c r="P55" s="6"/>
      <c r="Q55" s="8"/>
      <c r="R55" s="8"/>
      <c r="S55" s="9">
        <f t="shared" si="4"/>
      </c>
      <c r="T55" s="82"/>
      <c r="U55" s="83">
        <f t="shared" si="6"/>
      </c>
      <c r="V55" s="84">
        <f t="shared" si="5"/>
      </c>
      <c r="W55" s="3"/>
      <c r="X55" s="5"/>
    </row>
    <row r="56" spans="1:24" ht="15" customHeight="1">
      <c r="A56" s="14">
        <f t="shared" si="7"/>
      </c>
      <c r="B56" s="2">
        <f t="shared" si="2"/>
      </c>
      <c r="C56" s="7"/>
      <c r="D56" s="3"/>
      <c r="E56" s="4">
        <f t="shared" si="3"/>
      </c>
      <c r="F56" s="7"/>
      <c r="G56" s="5"/>
      <c r="H56" s="7"/>
      <c r="I56" s="3"/>
      <c r="J56" s="5"/>
      <c r="K56" s="5"/>
      <c r="L56" s="6"/>
      <c r="M56" s="6"/>
      <c r="N56" s="6"/>
      <c r="O56" s="6"/>
      <c r="P56" s="6"/>
      <c r="Q56" s="8"/>
      <c r="R56" s="8"/>
      <c r="S56" s="9">
        <f t="shared" si="4"/>
      </c>
      <c r="T56" s="82"/>
      <c r="U56" s="83">
        <f t="shared" si="6"/>
      </c>
      <c r="V56" s="84">
        <f t="shared" si="5"/>
      </c>
      <c r="W56" s="3"/>
      <c r="X56" s="5"/>
    </row>
    <row r="57" spans="1:24" ht="15" customHeight="1">
      <c r="A57" s="14">
        <f t="shared" si="7"/>
      </c>
      <c r="B57" s="2">
        <f t="shared" si="2"/>
      </c>
      <c r="C57" s="7"/>
      <c r="D57" s="3"/>
      <c r="E57" s="4">
        <f t="shared" si="3"/>
      </c>
      <c r="F57" s="7"/>
      <c r="G57" s="5"/>
      <c r="H57" s="7"/>
      <c r="I57" s="3"/>
      <c r="J57" s="5"/>
      <c r="K57" s="5"/>
      <c r="L57" s="6"/>
      <c r="M57" s="6"/>
      <c r="N57" s="6"/>
      <c r="O57" s="6"/>
      <c r="P57" s="6"/>
      <c r="Q57" s="8"/>
      <c r="R57" s="8"/>
      <c r="S57" s="9">
        <f t="shared" si="4"/>
      </c>
      <c r="T57" s="82"/>
      <c r="U57" s="83">
        <f t="shared" si="6"/>
      </c>
      <c r="V57" s="84">
        <f t="shared" si="5"/>
      </c>
      <c r="W57" s="3"/>
      <c r="X57" s="5"/>
    </row>
    <row r="58" spans="1:24" ht="15" customHeight="1">
      <c r="A58" s="14">
        <f t="shared" si="7"/>
      </c>
      <c r="B58" s="2">
        <f t="shared" si="2"/>
      </c>
      <c r="C58" s="7"/>
      <c r="D58" s="3"/>
      <c r="E58" s="4">
        <f t="shared" si="3"/>
      </c>
      <c r="F58" s="7"/>
      <c r="G58" s="5"/>
      <c r="H58" s="7"/>
      <c r="I58" s="3"/>
      <c r="J58" s="5"/>
      <c r="K58" s="5"/>
      <c r="L58" s="6"/>
      <c r="M58" s="6"/>
      <c r="N58" s="6"/>
      <c r="O58" s="6"/>
      <c r="P58" s="6"/>
      <c r="Q58" s="8"/>
      <c r="R58" s="8"/>
      <c r="S58" s="9">
        <f t="shared" si="4"/>
      </c>
      <c r="T58" s="82"/>
      <c r="U58" s="83">
        <f t="shared" si="6"/>
      </c>
      <c r="V58" s="84">
        <f t="shared" si="5"/>
      </c>
      <c r="W58" s="3"/>
      <c r="X58" s="5"/>
    </row>
    <row r="59" spans="1:24" ht="15" customHeight="1">
      <c r="A59" s="14">
        <f t="shared" si="7"/>
      </c>
      <c r="B59" s="2">
        <f t="shared" si="2"/>
      </c>
      <c r="C59" s="7"/>
      <c r="D59" s="3"/>
      <c r="E59" s="4">
        <f t="shared" si="3"/>
      </c>
      <c r="F59" s="7"/>
      <c r="G59" s="5"/>
      <c r="H59" s="7"/>
      <c r="I59" s="3"/>
      <c r="J59" s="5"/>
      <c r="K59" s="5"/>
      <c r="L59" s="6"/>
      <c r="M59" s="6"/>
      <c r="N59" s="6"/>
      <c r="O59" s="6"/>
      <c r="P59" s="6"/>
      <c r="Q59" s="8"/>
      <c r="R59" s="8"/>
      <c r="S59" s="9">
        <f t="shared" si="4"/>
      </c>
      <c r="T59" s="82"/>
      <c r="U59" s="83">
        <f t="shared" si="6"/>
      </c>
      <c r="V59" s="84">
        <f t="shared" si="5"/>
      </c>
      <c r="W59" s="3"/>
      <c r="X59" s="5"/>
    </row>
    <row r="60" spans="1:24" ht="15" customHeight="1">
      <c r="A60" s="14">
        <f t="shared" si="7"/>
      </c>
      <c r="B60" s="2">
        <f t="shared" si="2"/>
      </c>
      <c r="C60" s="7"/>
      <c r="D60" s="3"/>
      <c r="E60" s="4">
        <f t="shared" si="3"/>
      </c>
      <c r="F60" s="7"/>
      <c r="G60" s="5"/>
      <c r="H60" s="7"/>
      <c r="I60" s="3"/>
      <c r="J60" s="5"/>
      <c r="K60" s="5"/>
      <c r="L60" s="6"/>
      <c r="M60" s="6"/>
      <c r="N60" s="6"/>
      <c r="O60" s="6"/>
      <c r="P60" s="6"/>
      <c r="Q60" s="8"/>
      <c r="R60" s="8"/>
      <c r="S60" s="9">
        <f t="shared" si="4"/>
      </c>
      <c r="T60" s="82"/>
      <c r="U60" s="83">
        <f t="shared" si="6"/>
      </c>
      <c r="V60" s="84">
        <f t="shared" si="5"/>
      </c>
      <c r="W60" s="3"/>
      <c r="X60" s="5"/>
    </row>
    <row r="61" spans="1:24" ht="15" customHeight="1">
      <c r="A61" s="14">
        <f t="shared" si="7"/>
      </c>
      <c r="B61" s="2">
        <f t="shared" si="2"/>
      </c>
      <c r="C61" s="7"/>
      <c r="D61" s="3"/>
      <c r="E61" s="4">
        <f t="shared" si="3"/>
      </c>
      <c r="F61" s="7"/>
      <c r="G61" s="5"/>
      <c r="H61" s="7"/>
      <c r="I61" s="3"/>
      <c r="J61" s="5"/>
      <c r="K61" s="5"/>
      <c r="L61" s="6"/>
      <c r="M61" s="6"/>
      <c r="N61" s="6"/>
      <c r="O61" s="6"/>
      <c r="P61" s="6"/>
      <c r="Q61" s="8"/>
      <c r="R61" s="8"/>
      <c r="S61" s="9">
        <f t="shared" si="4"/>
      </c>
      <c r="T61" s="82"/>
      <c r="U61" s="83">
        <f t="shared" si="6"/>
      </c>
      <c r="V61" s="84">
        <f t="shared" si="5"/>
      </c>
      <c r="W61" s="3"/>
      <c r="X61" s="5"/>
    </row>
    <row r="62" spans="1:24" ht="15" customHeight="1">
      <c r="A62" s="14">
        <f t="shared" si="7"/>
      </c>
      <c r="B62" s="2">
        <f t="shared" si="2"/>
      </c>
      <c r="C62" s="7"/>
      <c r="D62" s="3"/>
      <c r="E62" s="4">
        <f t="shared" si="3"/>
      </c>
      <c r="F62" s="7"/>
      <c r="G62" s="5"/>
      <c r="H62" s="7"/>
      <c r="I62" s="3"/>
      <c r="J62" s="5"/>
      <c r="K62" s="5"/>
      <c r="L62" s="6"/>
      <c r="M62" s="6"/>
      <c r="N62" s="6"/>
      <c r="O62" s="6"/>
      <c r="P62" s="6"/>
      <c r="Q62" s="8"/>
      <c r="R62" s="8"/>
      <c r="S62" s="9">
        <f t="shared" si="4"/>
      </c>
      <c r="T62" s="82"/>
      <c r="U62" s="83">
        <f t="shared" si="6"/>
      </c>
      <c r="V62" s="84">
        <f t="shared" si="5"/>
      </c>
      <c r="W62" s="3"/>
      <c r="X62" s="5"/>
    </row>
    <row r="63" spans="1:24" ht="15" customHeight="1">
      <c r="A63" s="14">
        <f t="shared" si="7"/>
      </c>
      <c r="B63" s="2">
        <f t="shared" si="2"/>
      </c>
      <c r="C63" s="7"/>
      <c r="D63" s="3"/>
      <c r="E63" s="4">
        <f t="shared" si="3"/>
      </c>
      <c r="F63" s="7"/>
      <c r="G63" s="5"/>
      <c r="H63" s="7"/>
      <c r="I63" s="3"/>
      <c r="J63" s="5"/>
      <c r="K63" s="5"/>
      <c r="L63" s="6"/>
      <c r="M63" s="6"/>
      <c r="N63" s="6"/>
      <c r="O63" s="6"/>
      <c r="P63" s="6"/>
      <c r="Q63" s="8"/>
      <c r="R63" s="8"/>
      <c r="S63" s="9">
        <f t="shared" si="4"/>
      </c>
      <c r="T63" s="82"/>
      <c r="U63" s="83">
        <f t="shared" si="6"/>
      </c>
      <c r="V63" s="84">
        <f t="shared" si="5"/>
      </c>
      <c r="W63" s="3"/>
      <c r="X63" s="5"/>
    </row>
    <row r="64" spans="1:24" ht="15" customHeight="1">
      <c r="A64" s="14">
        <f t="shared" si="7"/>
      </c>
      <c r="B64" s="2">
        <f t="shared" si="2"/>
      </c>
      <c r="C64" s="7"/>
      <c r="D64" s="3"/>
      <c r="E64" s="4">
        <f t="shared" si="3"/>
      </c>
      <c r="F64" s="7"/>
      <c r="G64" s="5"/>
      <c r="H64" s="7"/>
      <c r="I64" s="3"/>
      <c r="J64" s="5"/>
      <c r="K64" s="5"/>
      <c r="L64" s="6"/>
      <c r="M64" s="6"/>
      <c r="N64" s="6"/>
      <c r="O64" s="6"/>
      <c r="P64" s="6"/>
      <c r="Q64" s="8"/>
      <c r="R64" s="8"/>
      <c r="S64" s="9">
        <f t="shared" si="4"/>
      </c>
      <c r="T64" s="82"/>
      <c r="U64" s="83">
        <f t="shared" si="6"/>
      </c>
      <c r="V64" s="84">
        <f t="shared" si="5"/>
      </c>
      <c r="W64" s="3"/>
      <c r="X64" s="5"/>
    </row>
    <row r="65" spans="1:24" ht="15" customHeight="1">
      <c r="A65" s="14">
        <f t="shared" si="7"/>
      </c>
      <c r="B65" s="2">
        <f t="shared" si="2"/>
      </c>
      <c r="C65" s="7"/>
      <c r="D65" s="3"/>
      <c r="E65" s="4">
        <f t="shared" si="3"/>
      </c>
      <c r="F65" s="7"/>
      <c r="G65" s="5"/>
      <c r="H65" s="7"/>
      <c r="I65" s="3"/>
      <c r="J65" s="5"/>
      <c r="K65" s="5"/>
      <c r="L65" s="6"/>
      <c r="M65" s="6"/>
      <c r="N65" s="6"/>
      <c r="O65" s="6"/>
      <c r="P65" s="6"/>
      <c r="Q65" s="8"/>
      <c r="R65" s="8"/>
      <c r="S65" s="9">
        <f t="shared" si="4"/>
      </c>
      <c r="T65" s="82"/>
      <c r="U65" s="83">
        <f t="shared" si="6"/>
      </c>
      <c r="V65" s="84">
        <f t="shared" si="5"/>
      </c>
      <c r="W65" s="3"/>
      <c r="X65" s="5"/>
    </row>
    <row r="66" spans="1:24" ht="15" customHeight="1">
      <c r="A66" s="14">
        <f t="shared" si="7"/>
      </c>
      <c r="B66" s="2">
        <f t="shared" si="2"/>
      </c>
      <c r="C66" s="7"/>
      <c r="D66" s="3"/>
      <c r="E66" s="4">
        <f t="shared" si="3"/>
      </c>
      <c r="F66" s="7"/>
      <c r="G66" s="5"/>
      <c r="H66" s="7"/>
      <c r="I66" s="3"/>
      <c r="J66" s="5"/>
      <c r="K66" s="5"/>
      <c r="L66" s="6"/>
      <c r="M66" s="6"/>
      <c r="N66" s="6"/>
      <c r="O66" s="6"/>
      <c r="P66" s="6"/>
      <c r="Q66" s="8"/>
      <c r="R66" s="8"/>
      <c r="S66" s="9">
        <f t="shared" si="4"/>
      </c>
      <c r="T66" s="82"/>
      <c r="U66" s="83">
        <f t="shared" si="6"/>
      </c>
      <c r="V66" s="84">
        <f t="shared" si="5"/>
      </c>
      <c r="W66" s="3"/>
      <c r="X66" s="5"/>
    </row>
    <row r="67" spans="1:24" ht="15" customHeight="1">
      <c r="A67" s="14">
        <f t="shared" si="7"/>
      </c>
      <c r="B67" s="2">
        <f t="shared" si="2"/>
      </c>
      <c r="C67" s="7"/>
      <c r="D67" s="3"/>
      <c r="E67" s="4">
        <f t="shared" si="3"/>
      </c>
      <c r="F67" s="7"/>
      <c r="G67" s="5"/>
      <c r="H67" s="7"/>
      <c r="I67" s="3"/>
      <c r="J67" s="5"/>
      <c r="K67" s="5"/>
      <c r="L67" s="6"/>
      <c r="M67" s="6"/>
      <c r="N67" s="6"/>
      <c r="O67" s="6"/>
      <c r="P67" s="6"/>
      <c r="Q67" s="8"/>
      <c r="R67" s="8"/>
      <c r="S67" s="9">
        <f t="shared" si="4"/>
      </c>
      <c r="T67" s="82"/>
      <c r="U67" s="83">
        <f t="shared" si="6"/>
      </c>
      <c r="V67" s="84">
        <f t="shared" si="5"/>
      </c>
      <c r="W67" s="3"/>
      <c r="X67" s="5"/>
    </row>
    <row r="68" spans="1:24" ht="15" customHeight="1">
      <c r="A68" s="14">
        <f t="shared" si="7"/>
      </c>
      <c r="B68" s="2">
        <f t="shared" si="2"/>
      </c>
      <c r="C68" s="7"/>
      <c r="D68" s="3"/>
      <c r="E68" s="4">
        <f t="shared" si="3"/>
      </c>
      <c r="F68" s="7"/>
      <c r="G68" s="5"/>
      <c r="H68" s="7"/>
      <c r="I68" s="3"/>
      <c r="J68" s="5"/>
      <c r="K68" s="5"/>
      <c r="L68" s="6"/>
      <c r="M68" s="6"/>
      <c r="N68" s="6"/>
      <c r="O68" s="6"/>
      <c r="P68" s="6"/>
      <c r="Q68" s="8"/>
      <c r="R68" s="8"/>
      <c r="S68" s="9">
        <f t="shared" si="4"/>
      </c>
      <c r="T68" s="82"/>
      <c r="U68" s="83">
        <f t="shared" si="6"/>
      </c>
      <c r="V68" s="84">
        <f t="shared" si="5"/>
      </c>
      <c r="W68" s="3"/>
      <c r="X68" s="5"/>
    </row>
    <row r="69" spans="1:24" ht="15" customHeight="1">
      <c r="A69" s="14">
        <f t="shared" si="7"/>
      </c>
      <c r="B69" s="2">
        <f t="shared" si="2"/>
      </c>
      <c r="C69" s="7"/>
      <c r="D69" s="3"/>
      <c r="E69" s="4">
        <f t="shared" si="3"/>
      </c>
      <c r="F69" s="7"/>
      <c r="G69" s="5"/>
      <c r="H69" s="7"/>
      <c r="I69" s="3"/>
      <c r="J69" s="5"/>
      <c r="K69" s="5"/>
      <c r="L69" s="6"/>
      <c r="M69" s="6"/>
      <c r="N69" s="6"/>
      <c r="O69" s="6"/>
      <c r="P69" s="6"/>
      <c r="Q69" s="8"/>
      <c r="R69" s="8"/>
      <c r="S69" s="9">
        <f t="shared" si="4"/>
      </c>
      <c r="T69" s="82"/>
      <c r="U69" s="83">
        <f t="shared" si="6"/>
      </c>
      <c r="V69" s="84">
        <f t="shared" si="5"/>
      </c>
      <c r="W69" s="3"/>
      <c r="X69" s="5"/>
    </row>
    <row r="70" spans="1:24" ht="15" customHeight="1">
      <c r="A70" s="14">
        <f t="shared" si="7"/>
      </c>
      <c r="B70" s="2">
        <f t="shared" si="2"/>
      </c>
      <c r="C70" s="7"/>
      <c r="D70" s="3"/>
      <c r="E70" s="4">
        <f t="shared" si="3"/>
      </c>
      <c r="F70" s="7"/>
      <c r="G70" s="5"/>
      <c r="H70" s="7"/>
      <c r="I70" s="3"/>
      <c r="J70" s="5"/>
      <c r="K70" s="5"/>
      <c r="L70" s="6"/>
      <c r="M70" s="6"/>
      <c r="N70" s="6"/>
      <c r="O70" s="6"/>
      <c r="P70" s="6"/>
      <c r="Q70" s="8"/>
      <c r="R70" s="8"/>
      <c r="S70" s="9">
        <f t="shared" si="4"/>
      </c>
      <c r="T70" s="82"/>
      <c r="U70" s="83">
        <f t="shared" si="6"/>
      </c>
      <c r="V70" s="84">
        <f t="shared" si="5"/>
      </c>
      <c r="W70" s="3"/>
      <c r="X70" s="5"/>
    </row>
    <row r="71" spans="1:24" ht="15" customHeight="1">
      <c r="A71" s="14">
        <f t="shared" si="7"/>
      </c>
      <c r="B71" s="2">
        <f t="shared" si="2"/>
      </c>
      <c r="C71" s="7"/>
      <c r="D71" s="3"/>
      <c r="E71" s="4">
        <f t="shared" si="3"/>
      </c>
      <c r="F71" s="7"/>
      <c r="G71" s="5"/>
      <c r="H71" s="7"/>
      <c r="I71" s="3"/>
      <c r="J71" s="5"/>
      <c r="K71" s="5"/>
      <c r="L71" s="6"/>
      <c r="M71" s="6"/>
      <c r="N71" s="6"/>
      <c r="O71" s="6"/>
      <c r="P71" s="6"/>
      <c r="Q71" s="8"/>
      <c r="R71" s="8"/>
      <c r="S71" s="9">
        <f t="shared" si="4"/>
      </c>
      <c r="T71" s="82"/>
      <c r="U71" s="83">
        <f t="shared" si="6"/>
      </c>
      <c r="V71" s="84">
        <f t="shared" si="5"/>
      </c>
      <c r="W71" s="3"/>
      <c r="X71" s="5"/>
    </row>
    <row r="72" spans="1:24" ht="15" customHeight="1">
      <c r="A72" s="14">
        <f t="shared" si="7"/>
      </c>
      <c r="B72" s="2">
        <f t="shared" si="2"/>
      </c>
      <c r="C72" s="7"/>
      <c r="D72" s="3"/>
      <c r="E72" s="4">
        <f t="shared" si="3"/>
      </c>
      <c r="F72" s="7"/>
      <c r="G72" s="5"/>
      <c r="H72" s="7"/>
      <c r="I72" s="3"/>
      <c r="J72" s="5"/>
      <c r="K72" s="5"/>
      <c r="L72" s="6"/>
      <c r="M72" s="6"/>
      <c r="N72" s="6"/>
      <c r="O72" s="6"/>
      <c r="P72" s="6"/>
      <c r="Q72" s="8"/>
      <c r="R72" s="8"/>
      <c r="S72" s="9">
        <f t="shared" si="4"/>
      </c>
      <c r="T72" s="82"/>
      <c r="U72" s="83">
        <f t="shared" si="6"/>
      </c>
      <c r="V72" s="84">
        <f t="shared" si="5"/>
      </c>
      <c r="W72" s="3"/>
      <c r="X72" s="5"/>
    </row>
    <row r="73" spans="1:24" ht="15" customHeight="1">
      <c r="A73" s="14">
        <f t="shared" si="7"/>
      </c>
      <c r="B73" s="2">
        <f t="shared" si="2"/>
      </c>
      <c r="C73" s="7"/>
      <c r="D73" s="3"/>
      <c r="E73" s="4">
        <f t="shared" si="3"/>
      </c>
      <c r="F73" s="7"/>
      <c r="G73" s="5"/>
      <c r="H73" s="7"/>
      <c r="I73" s="3"/>
      <c r="J73" s="5"/>
      <c r="K73" s="5"/>
      <c r="L73" s="6"/>
      <c r="M73" s="6"/>
      <c r="N73" s="6"/>
      <c r="O73" s="6"/>
      <c r="P73" s="6"/>
      <c r="Q73" s="8"/>
      <c r="R73" s="8"/>
      <c r="S73" s="9">
        <f t="shared" si="4"/>
      </c>
      <c r="T73" s="82"/>
      <c r="U73" s="83">
        <f t="shared" si="6"/>
      </c>
      <c r="V73" s="84">
        <f t="shared" si="5"/>
      </c>
      <c r="W73" s="3"/>
      <c r="X73" s="5"/>
    </row>
    <row r="74" spans="1:24" ht="15" customHeight="1">
      <c r="A74" s="14">
        <f t="shared" si="7"/>
      </c>
      <c r="B74" s="2">
        <f t="shared" si="2"/>
      </c>
      <c r="C74" s="7"/>
      <c r="D74" s="3"/>
      <c r="E74" s="4">
        <f t="shared" si="3"/>
      </c>
      <c r="F74" s="7"/>
      <c r="G74" s="5"/>
      <c r="H74" s="7"/>
      <c r="I74" s="3"/>
      <c r="J74" s="5"/>
      <c r="K74" s="5"/>
      <c r="L74" s="6"/>
      <c r="M74" s="6"/>
      <c r="N74" s="6"/>
      <c r="O74" s="6"/>
      <c r="P74" s="6"/>
      <c r="Q74" s="8"/>
      <c r="R74" s="8"/>
      <c r="S74" s="9">
        <f t="shared" si="4"/>
      </c>
      <c r="T74" s="82"/>
      <c r="U74" s="83">
        <f t="shared" si="6"/>
      </c>
      <c r="V74" s="84">
        <f t="shared" si="5"/>
      </c>
      <c r="W74" s="3"/>
      <c r="X74" s="5"/>
    </row>
    <row r="75" spans="1:24" ht="15" customHeight="1">
      <c r="A75" s="14">
        <f t="shared" si="7"/>
      </c>
      <c r="B75" s="2">
        <f t="shared" si="2"/>
      </c>
      <c r="C75" s="7"/>
      <c r="D75" s="3"/>
      <c r="E75" s="4">
        <f t="shared" si="3"/>
      </c>
      <c r="F75" s="7"/>
      <c r="G75" s="5"/>
      <c r="H75" s="7"/>
      <c r="I75" s="3"/>
      <c r="J75" s="5"/>
      <c r="K75" s="5"/>
      <c r="L75" s="6"/>
      <c r="M75" s="6"/>
      <c r="N75" s="6"/>
      <c r="O75" s="6"/>
      <c r="P75" s="6"/>
      <c r="Q75" s="8"/>
      <c r="R75" s="8"/>
      <c r="S75" s="9">
        <f t="shared" si="4"/>
      </c>
      <c r="T75" s="82"/>
      <c r="U75" s="83">
        <f t="shared" si="6"/>
      </c>
      <c r="V75" s="84">
        <f t="shared" si="5"/>
      </c>
      <c r="W75" s="3"/>
      <c r="X75" s="5"/>
    </row>
    <row r="76" spans="1:24" ht="15" customHeight="1">
      <c r="A76" s="14">
        <f t="shared" si="7"/>
      </c>
      <c r="B76" s="2">
        <f t="shared" si="2"/>
      </c>
      <c r="C76" s="7"/>
      <c r="D76" s="3"/>
      <c r="E76" s="4">
        <f t="shared" si="3"/>
      </c>
      <c r="F76" s="7"/>
      <c r="G76" s="5"/>
      <c r="H76" s="7"/>
      <c r="I76" s="3"/>
      <c r="J76" s="5"/>
      <c r="K76" s="5"/>
      <c r="L76" s="6"/>
      <c r="M76" s="6"/>
      <c r="N76" s="6"/>
      <c r="O76" s="6"/>
      <c r="P76" s="6"/>
      <c r="Q76" s="8"/>
      <c r="R76" s="8"/>
      <c r="S76" s="9">
        <f t="shared" si="4"/>
      </c>
      <c r="T76" s="82"/>
      <c r="U76" s="83">
        <f t="shared" si="6"/>
      </c>
      <c r="V76" s="84">
        <f t="shared" si="5"/>
      </c>
      <c r="W76" s="3"/>
      <c r="X76" s="5"/>
    </row>
    <row r="77" spans="1:24" ht="15" customHeight="1">
      <c r="A77" s="14">
        <f t="shared" si="7"/>
      </c>
      <c r="B77" s="2">
        <f t="shared" si="2"/>
      </c>
      <c r="C77" s="7"/>
      <c r="D77" s="3"/>
      <c r="E77" s="4">
        <f t="shared" si="3"/>
      </c>
      <c r="F77" s="7"/>
      <c r="G77" s="5"/>
      <c r="H77" s="7"/>
      <c r="I77" s="3"/>
      <c r="J77" s="5"/>
      <c r="K77" s="5"/>
      <c r="L77" s="6"/>
      <c r="M77" s="6"/>
      <c r="N77" s="6"/>
      <c r="O77" s="6"/>
      <c r="P77" s="6"/>
      <c r="Q77" s="8"/>
      <c r="R77" s="8"/>
      <c r="S77" s="9">
        <f t="shared" si="4"/>
      </c>
      <c r="T77" s="82"/>
      <c r="U77" s="83">
        <f t="shared" si="6"/>
      </c>
      <c r="V77" s="84">
        <f t="shared" si="5"/>
      </c>
      <c r="W77" s="3"/>
      <c r="X77" s="5"/>
    </row>
    <row r="78" spans="1:24" ht="15" customHeight="1">
      <c r="A78" s="14">
        <f t="shared" si="7"/>
      </c>
      <c r="B78" s="2">
        <f t="shared" si="2"/>
      </c>
      <c r="C78" s="7"/>
      <c r="D78" s="3"/>
      <c r="E78" s="4">
        <f t="shared" si="3"/>
      </c>
      <c r="F78" s="7"/>
      <c r="G78" s="5"/>
      <c r="H78" s="7"/>
      <c r="I78" s="3"/>
      <c r="J78" s="5"/>
      <c r="K78" s="5"/>
      <c r="L78" s="6"/>
      <c r="M78" s="6"/>
      <c r="N78" s="6"/>
      <c r="O78" s="6"/>
      <c r="P78" s="6"/>
      <c r="Q78" s="8"/>
      <c r="R78" s="8"/>
      <c r="S78" s="9">
        <f t="shared" si="4"/>
      </c>
      <c r="T78" s="82"/>
      <c r="U78" s="83">
        <f t="shared" si="6"/>
      </c>
      <c r="V78" s="84">
        <f t="shared" si="5"/>
      </c>
      <c r="W78" s="3"/>
      <c r="X78" s="5"/>
    </row>
    <row r="79" spans="1:24" ht="15" customHeight="1">
      <c r="A79" s="14">
        <f t="shared" si="7"/>
      </c>
      <c r="B79" s="2">
        <f t="shared" si="2"/>
      </c>
      <c r="C79" s="7"/>
      <c r="D79" s="3"/>
      <c r="E79" s="4">
        <f t="shared" si="3"/>
      </c>
      <c r="F79" s="7"/>
      <c r="G79" s="5"/>
      <c r="H79" s="7"/>
      <c r="I79" s="3"/>
      <c r="J79" s="5"/>
      <c r="K79" s="5"/>
      <c r="L79" s="6"/>
      <c r="M79" s="6"/>
      <c r="N79" s="6"/>
      <c r="O79" s="6"/>
      <c r="P79" s="6"/>
      <c r="Q79" s="8"/>
      <c r="R79" s="8"/>
      <c r="S79" s="9">
        <f t="shared" si="4"/>
      </c>
      <c r="T79" s="82"/>
      <c r="U79" s="83">
        <f t="shared" si="6"/>
      </c>
      <c r="V79" s="84">
        <f t="shared" si="5"/>
      </c>
      <c r="W79" s="3"/>
      <c r="X79" s="5"/>
    </row>
    <row r="80" spans="1:24" ht="15" customHeight="1">
      <c r="A80" s="14">
        <f t="shared" si="7"/>
      </c>
      <c r="B80" s="2">
        <f t="shared" si="2"/>
      </c>
      <c r="C80" s="7"/>
      <c r="D80" s="3"/>
      <c r="E80" s="4">
        <f t="shared" si="3"/>
      </c>
      <c r="F80" s="7"/>
      <c r="G80" s="5"/>
      <c r="H80" s="7"/>
      <c r="I80" s="3"/>
      <c r="J80" s="5"/>
      <c r="K80" s="5"/>
      <c r="L80" s="6"/>
      <c r="M80" s="6"/>
      <c r="N80" s="6"/>
      <c r="O80" s="6"/>
      <c r="P80" s="6"/>
      <c r="Q80" s="8"/>
      <c r="R80" s="8"/>
      <c r="S80" s="9">
        <f t="shared" si="4"/>
      </c>
      <c r="T80" s="82"/>
      <c r="U80" s="83">
        <f t="shared" si="6"/>
      </c>
      <c r="V80" s="84">
        <f t="shared" si="5"/>
      </c>
      <c r="W80" s="3"/>
      <c r="X80" s="5"/>
    </row>
    <row r="81" spans="1:24" ht="15" customHeight="1">
      <c r="A81" s="14">
        <f t="shared" si="7"/>
      </c>
      <c r="B81" s="2">
        <f t="shared" si="2"/>
      </c>
      <c r="C81" s="7"/>
      <c r="D81" s="3"/>
      <c r="E81" s="4">
        <f t="shared" si="3"/>
      </c>
      <c r="F81" s="7"/>
      <c r="G81" s="5"/>
      <c r="H81" s="7"/>
      <c r="I81" s="3"/>
      <c r="J81" s="5"/>
      <c r="K81" s="5"/>
      <c r="L81" s="6"/>
      <c r="M81" s="6"/>
      <c r="N81" s="6"/>
      <c r="O81" s="6"/>
      <c r="P81" s="6"/>
      <c r="Q81" s="8"/>
      <c r="R81" s="8"/>
      <c r="S81" s="9">
        <f t="shared" si="4"/>
      </c>
      <c r="T81" s="82"/>
      <c r="U81" s="83">
        <f t="shared" si="6"/>
      </c>
      <c r="V81" s="84">
        <f t="shared" si="5"/>
      </c>
      <c r="W81" s="3"/>
      <c r="X81" s="5"/>
    </row>
    <row r="82" spans="1:24" ht="15" customHeight="1">
      <c r="A82" s="14">
        <f t="shared" si="7"/>
      </c>
      <c r="B82" s="2">
        <f t="shared" si="2"/>
      </c>
      <c r="C82" s="7"/>
      <c r="D82" s="3"/>
      <c r="E82" s="4">
        <f t="shared" si="3"/>
      </c>
      <c r="F82" s="7"/>
      <c r="G82" s="5"/>
      <c r="H82" s="7"/>
      <c r="I82" s="3"/>
      <c r="J82" s="5"/>
      <c r="K82" s="5"/>
      <c r="L82" s="6"/>
      <c r="M82" s="6"/>
      <c r="N82" s="6"/>
      <c r="O82" s="6"/>
      <c r="P82" s="6"/>
      <c r="Q82" s="8"/>
      <c r="R82" s="8"/>
      <c r="S82" s="9">
        <f t="shared" si="4"/>
      </c>
      <c r="T82" s="82"/>
      <c r="U82" s="83">
        <f t="shared" si="6"/>
      </c>
      <c r="V82" s="84">
        <f t="shared" si="5"/>
      </c>
      <c r="W82" s="3"/>
      <c r="X82" s="5"/>
    </row>
    <row r="83" spans="1:24" ht="15" customHeight="1">
      <c r="A83" s="14">
        <f t="shared" si="7"/>
      </c>
      <c r="B83" s="2">
        <f t="shared" si="2"/>
      </c>
      <c r="C83" s="7"/>
      <c r="D83" s="3"/>
      <c r="E83" s="4">
        <f t="shared" si="3"/>
      </c>
      <c r="F83" s="7"/>
      <c r="G83" s="5"/>
      <c r="H83" s="7"/>
      <c r="I83" s="3"/>
      <c r="J83" s="5"/>
      <c r="K83" s="5"/>
      <c r="L83" s="6"/>
      <c r="M83" s="6"/>
      <c r="N83" s="6"/>
      <c r="O83" s="6"/>
      <c r="P83" s="6"/>
      <c r="Q83" s="8"/>
      <c r="R83" s="8"/>
      <c r="S83" s="9">
        <f t="shared" si="4"/>
      </c>
      <c r="T83" s="82"/>
      <c r="U83" s="83">
        <f t="shared" si="6"/>
      </c>
      <c r="V83" s="84">
        <f t="shared" si="5"/>
      </c>
      <c r="W83" s="3"/>
      <c r="X83" s="5"/>
    </row>
    <row r="84" spans="1:24" ht="15" customHeight="1">
      <c r="A84" s="14">
        <f t="shared" si="7"/>
      </c>
      <c r="B84" s="2">
        <f t="shared" si="2"/>
      </c>
      <c r="C84" s="7"/>
      <c r="D84" s="3"/>
      <c r="E84" s="4">
        <f t="shared" si="3"/>
      </c>
      <c r="F84" s="7"/>
      <c r="G84" s="5"/>
      <c r="H84" s="7"/>
      <c r="I84" s="3"/>
      <c r="J84" s="5"/>
      <c r="K84" s="5"/>
      <c r="L84" s="6"/>
      <c r="M84" s="6"/>
      <c r="N84" s="6"/>
      <c r="O84" s="6"/>
      <c r="P84" s="6"/>
      <c r="Q84" s="8"/>
      <c r="R84" s="8"/>
      <c r="S84" s="9">
        <f t="shared" si="4"/>
      </c>
      <c r="T84" s="82"/>
      <c r="U84" s="83">
        <f t="shared" si="6"/>
      </c>
      <c r="V84" s="84">
        <f t="shared" si="5"/>
      </c>
      <c r="W84" s="3"/>
      <c r="X84" s="5"/>
    </row>
    <row r="85" spans="1:24" ht="15" customHeight="1">
      <c r="A85" s="14">
        <f t="shared" si="7"/>
      </c>
      <c r="B85" s="2">
        <f t="shared" si="2"/>
      </c>
      <c r="C85" s="7"/>
      <c r="D85" s="3"/>
      <c r="E85" s="4">
        <f t="shared" si="3"/>
      </c>
      <c r="F85" s="7"/>
      <c r="G85" s="5"/>
      <c r="H85" s="7"/>
      <c r="I85" s="3"/>
      <c r="J85" s="5"/>
      <c r="K85" s="5"/>
      <c r="L85" s="6"/>
      <c r="M85" s="6"/>
      <c r="N85" s="6"/>
      <c r="O85" s="6"/>
      <c r="P85" s="6"/>
      <c r="Q85" s="8"/>
      <c r="R85" s="8"/>
      <c r="S85" s="9">
        <f t="shared" si="4"/>
      </c>
      <c r="T85" s="82"/>
      <c r="U85" s="83">
        <f t="shared" si="6"/>
      </c>
      <c r="V85" s="84">
        <f t="shared" si="5"/>
      </c>
      <c r="W85" s="3"/>
      <c r="X85" s="5"/>
    </row>
    <row r="86" spans="1:24" ht="15" customHeight="1">
      <c r="A86" s="14">
        <f t="shared" si="7"/>
      </c>
      <c r="B86" s="2">
        <f t="shared" si="2"/>
      </c>
      <c r="C86" s="7"/>
      <c r="D86" s="3"/>
      <c r="E86" s="4">
        <f t="shared" si="3"/>
      </c>
      <c r="F86" s="7"/>
      <c r="G86" s="5"/>
      <c r="H86" s="7"/>
      <c r="I86" s="3"/>
      <c r="J86" s="5"/>
      <c r="K86" s="5"/>
      <c r="L86" s="6"/>
      <c r="M86" s="6"/>
      <c r="N86" s="6"/>
      <c r="O86" s="6"/>
      <c r="P86" s="6"/>
      <c r="Q86" s="8"/>
      <c r="R86" s="8"/>
      <c r="S86" s="9">
        <f t="shared" si="4"/>
      </c>
      <c r="T86" s="82"/>
      <c r="U86" s="83">
        <f t="shared" si="6"/>
      </c>
      <c r="V86" s="84">
        <f t="shared" si="5"/>
      </c>
      <c r="W86" s="3"/>
      <c r="X86" s="5"/>
    </row>
    <row r="87" spans="1:24" ht="15" customHeight="1">
      <c r="A87" s="14">
        <f t="shared" si="7"/>
      </c>
      <c r="B87" s="2">
        <f t="shared" si="2"/>
      </c>
      <c r="C87" s="7"/>
      <c r="D87" s="3"/>
      <c r="E87" s="4">
        <f t="shared" si="3"/>
      </c>
      <c r="F87" s="7"/>
      <c r="G87" s="5"/>
      <c r="H87" s="7"/>
      <c r="I87" s="3"/>
      <c r="J87" s="5"/>
      <c r="K87" s="5"/>
      <c r="L87" s="6"/>
      <c r="M87" s="6"/>
      <c r="N87" s="6"/>
      <c r="O87" s="6"/>
      <c r="P87" s="6"/>
      <c r="Q87" s="8"/>
      <c r="R87" s="8"/>
      <c r="S87" s="9">
        <f t="shared" si="4"/>
      </c>
      <c r="T87" s="82"/>
      <c r="U87" s="83">
        <f t="shared" si="6"/>
      </c>
      <c r="V87" s="84">
        <f t="shared" si="5"/>
      </c>
      <c r="W87" s="3"/>
      <c r="X87" s="5"/>
    </row>
    <row r="88" spans="1:24" ht="15" customHeight="1">
      <c r="A88" s="14">
        <f t="shared" si="7"/>
      </c>
      <c r="B88" s="2">
        <f t="shared" si="2"/>
      </c>
      <c r="C88" s="7"/>
      <c r="D88" s="3"/>
      <c r="E88" s="4">
        <f t="shared" si="3"/>
      </c>
      <c r="F88" s="7"/>
      <c r="G88" s="5"/>
      <c r="H88" s="7"/>
      <c r="I88" s="3"/>
      <c r="J88" s="5"/>
      <c r="K88" s="5"/>
      <c r="L88" s="6"/>
      <c r="M88" s="6"/>
      <c r="N88" s="6"/>
      <c r="O88" s="6"/>
      <c r="P88" s="6"/>
      <c r="Q88" s="8"/>
      <c r="R88" s="8"/>
      <c r="S88" s="9">
        <f t="shared" si="4"/>
      </c>
      <c r="T88" s="82"/>
      <c r="U88" s="83">
        <f t="shared" si="6"/>
      </c>
      <c r="V88" s="84">
        <f t="shared" si="5"/>
      </c>
      <c r="W88" s="3"/>
      <c r="X88" s="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2">
    <mergeCell ref="X26:X27"/>
    <mergeCell ref="M26:M27"/>
    <mergeCell ref="N26:N27"/>
    <mergeCell ref="O26:O27"/>
    <mergeCell ref="P26:P27"/>
    <mergeCell ref="Q26:Q27"/>
    <mergeCell ref="J26:K26"/>
    <mergeCell ref="L26:L27"/>
    <mergeCell ref="S26:S27"/>
    <mergeCell ref="T26:T27"/>
    <mergeCell ref="U26:U27"/>
    <mergeCell ref="V26:V27"/>
    <mergeCell ref="A26:A27"/>
    <mergeCell ref="B26:B27"/>
    <mergeCell ref="C26:C27"/>
    <mergeCell ref="D26:D27"/>
    <mergeCell ref="E26:E27"/>
    <mergeCell ref="R26:R27"/>
    <mergeCell ref="F26:F27"/>
    <mergeCell ref="G26:G27"/>
    <mergeCell ref="H26:H27"/>
    <mergeCell ref="I26:I27"/>
    <mergeCell ref="Q6:S6"/>
    <mergeCell ref="U3:U4"/>
    <mergeCell ref="C4:D4"/>
    <mergeCell ref="E4:J4"/>
    <mergeCell ref="Q3:S3"/>
    <mergeCell ref="Q4:S4"/>
    <mergeCell ref="Q5:S5"/>
    <mergeCell ref="C6:D6"/>
    <mergeCell ref="E6:I6"/>
    <mergeCell ref="K6:L6"/>
  </mergeCells>
  <dataValidations count="11">
    <dataValidation type="list" allowBlank="1" showInputMessage="1" showErrorMessage="1" sqref="T28:T88">
      <formula1>$U$5:$U$9</formula1>
    </dataValidation>
    <dataValidation type="whole" operator="greaterThanOrEqual" allowBlank="1" showInputMessage="1" sqref="U28:U88">
      <formula1>0</formula1>
    </dataValidation>
    <dataValidation type="list" allowBlank="1" showInputMessage="1" showErrorMessage="1" sqref="X28:X88">
      <formula1>$X$4:$X$15</formula1>
    </dataValidation>
    <dataValidation type="date" operator="greaterThanOrEqual" allowBlank="1" showInputMessage="1" showErrorMessage="1" sqref="L4">
      <formula1>34790</formula1>
    </dataValidation>
    <dataValidation type="whole" operator="greaterThanOrEqual" allowBlank="1" showInputMessage="1" showErrorMessage="1" sqref="Q28:Q88">
      <formula1>1</formula1>
    </dataValidation>
    <dataValidation type="whole" operator="greaterThanOrEqual" allowBlank="1" showInputMessage="1" showErrorMessage="1" sqref="R28:R88">
      <formula1>0</formula1>
    </dataValidation>
    <dataValidation type="whole" allowBlank="1" showInputMessage="1" showErrorMessage="1" sqref="W28:W88">
      <formula1>0</formula1>
      <formula2>36</formula2>
    </dataValidation>
    <dataValidation type="whole" operator="greaterThanOrEqual" allowBlank="1" showInputMessage="1" showErrorMessage="1" imeMode="halfAlpha" sqref="C28:D88">
      <formula1>1</formula1>
    </dataValidation>
    <dataValidation type="whole" allowBlank="1" showInputMessage="1" showErrorMessage="1" imeMode="halfAlpha" sqref="H28:H88">
      <formula1>1</formula1>
      <formula2>4</formula2>
    </dataValidation>
    <dataValidation operator="greaterThanOrEqual" allowBlank="1" showInputMessage="1" showErrorMessage="1" imeMode="halfAlpha" sqref="I28:I88 F28:F88"/>
    <dataValidation type="list" allowBlank="1" showInputMessage="1" showErrorMessage="1" sqref="G28:G88">
      <formula1>$A$18:$A$23</formula1>
    </dataValidation>
  </dataValidations>
  <printOptions horizontalCentered="1"/>
  <pageMargins left="0.3937007874015748" right="0.1968503937007874" top="0.5905511811023623" bottom="0.3937007874015748" header="0" footer="0"/>
  <pageSetup fitToHeight="0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2019-08-05T11:48:02Z</dcterms:created>
  <dcterms:modified xsi:type="dcterms:W3CDTF">2019-09-05T10:55:54Z</dcterms:modified>
  <cp:category/>
  <cp:version/>
  <cp:contentType/>
  <cp:contentStatus/>
</cp:coreProperties>
</file>