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drawings/drawing2.xml" ContentType="application/vnd.openxmlformats-officedocument.drawing+xml"/>
  <Override PartName="/xl/worksheets/sheet12.xml" ContentType="application/vnd.openxmlformats-officedocument.spreadsheetml.worksheet+xml"/>
  <Override PartName="/xl/drawings/drawing3.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510" yWindow="405" windowWidth="17880" windowHeight="6585" tabRatio="921" firstSheet="7" activeTab="33"/>
  </bookViews>
  <sheets>
    <sheet name="30" sheetId="1" r:id="rId1"/>
    <sheet name="30-1" sheetId="2" r:id="rId2"/>
    <sheet name="30-2" sheetId="3" r:id="rId3"/>
    <sheet name="30-3" sheetId="4" r:id="rId4"/>
    <sheet name="31" sheetId="5" r:id="rId5"/>
    <sheet name="32" sheetId="6" r:id="rId6"/>
    <sheet name="32-1" sheetId="7" r:id="rId7"/>
    <sheet name="32-2" sheetId="8" r:id="rId8"/>
    <sheet name="32-3" sheetId="9" r:id="rId9"/>
    <sheet name="33" sheetId="10" r:id="rId10"/>
    <sheet name="34" sheetId="11" r:id="rId11"/>
    <sheet name="35" sheetId="12" r:id="rId12"/>
    <sheet name="35-1" sheetId="13" r:id="rId13"/>
    <sheet name="35-2" sheetId="14" r:id="rId14"/>
    <sheet name="36" sheetId="15" r:id="rId15"/>
    <sheet name="37" sheetId="16" r:id="rId16"/>
    <sheet name="38" sheetId="17" r:id="rId17"/>
    <sheet name="39" sheetId="18" r:id="rId18"/>
    <sheet name="39-1" sheetId="19" r:id="rId19"/>
    <sheet name="39-2" sheetId="20" r:id="rId20"/>
    <sheet name="40" sheetId="21" r:id="rId21"/>
    <sheet name="40-1" sheetId="22" r:id="rId22"/>
    <sheet name="41" sheetId="23" r:id="rId23"/>
    <sheet name="41-1" sheetId="24" r:id="rId24"/>
    <sheet name="41-2" sheetId="25" r:id="rId25"/>
    <sheet name="42" sheetId="26" r:id="rId26"/>
    <sheet name="42－1" sheetId="27" r:id="rId27"/>
    <sheet name="43" sheetId="28" r:id="rId28"/>
    <sheet name="44" sheetId="29" r:id="rId29"/>
    <sheet name="44-1" sheetId="30" r:id="rId30"/>
    <sheet name="44-2" sheetId="31" r:id="rId31"/>
    <sheet name="45" sheetId="32" r:id="rId32"/>
    <sheet name="45-1" sheetId="33" r:id="rId33"/>
    <sheet name="46" sheetId="34" r:id="rId34"/>
    <sheet name="47" sheetId="35" r:id="rId35"/>
    <sheet name="48" sheetId="36" r:id="rId36"/>
    <sheet name="49" sheetId="37" r:id="rId37"/>
    <sheet name="50" sheetId="38" r:id="rId38"/>
    <sheet name="51" sheetId="39" r:id="rId39"/>
  </sheets>
  <definedNames>
    <definedName name="_xlnm.Print_Area" localSheetId="1">'30-1'!$A$1:$R$52</definedName>
    <definedName name="_xlnm.Print_Area" localSheetId="2">'30-2'!$A$1:$S$64</definedName>
    <definedName name="_xlnm.Print_Area" localSheetId="3">'30-3'!$A$1:$S$16</definedName>
    <definedName name="_xlnm.Print_Area" localSheetId="5">'32'!$A$1:$L$31</definedName>
    <definedName name="_xlnm.Print_Area" localSheetId="6">'32-1'!$A$1:$R$52</definedName>
    <definedName name="_xlnm.Print_Area" localSheetId="7">'32-2'!$A$1:$S$64</definedName>
    <definedName name="_xlnm.Print_Area" localSheetId="8">'32-3'!$A$1:$S$14</definedName>
    <definedName name="_xlnm.Print_Area" localSheetId="12">'35-1'!$A$1:$R$52</definedName>
    <definedName name="_xlnm.Print_Area" localSheetId="13">'35-2'!$A$1:$S$64</definedName>
    <definedName name="_xlnm.Print_Area" localSheetId="15">'37'!$A$1:$Z$28</definedName>
    <definedName name="_xlnm.Print_Area" localSheetId="16">'38'!$A$1:$E$26</definedName>
    <definedName name="_xlnm.Print_Area" localSheetId="19">'39-2'!$A$1:$V$20</definedName>
    <definedName name="_xlnm.Print_Area" localSheetId="21">'40-1'!$A$1:$L$57</definedName>
    <definedName name="_xlnm.Print_Area" localSheetId="23">'41-1'!$A$1:$V$16</definedName>
    <definedName name="_xlnm.Print_Area" localSheetId="24">'41-2'!$A$1:$X$20</definedName>
    <definedName name="_xlnm.Print_Area" localSheetId="26">'42－1'!$A$1:$L$57</definedName>
    <definedName name="_xlnm.Print_Area" localSheetId="28">'44'!$A$1:$K$32</definedName>
    <definedName name="_xlnm.Print_Area" localSheetId="29">'44-1'!$A$1:$V$16</definedName>
    <definedName name="_xlnm.Print_Area" localSheetId="30">'44-2'!$A$1:$X$20</definedName>
    <definedName name="_xlnm.Print_Area" localSheetId="31">'45'!$A$1:$K$34</definedName>
    <definedName name="_xlnm.Print_Area" localSheetId="32">'45-1'!$A$1:$L$57</definedName>
    <definedName name="_xlnm.Print_Area" localSheetId="33">'46'!$A$1:$O$43</definedName>
    <definedName name="_xlnm.Print_Area" localSheetId="34">'47'!$A$1:$L$57</definedName>
    <definedName name="_xlnm.Print_Area" localSheetId="35">'48'!$A$1:$O$43</definedName>
    <definedName name="_xlnm.Print_Area" localSheetId="36">'49'!$A$1:$O$42</definedName>
    <definedName name="_xlnm.Print_Area" localSheetId="37">'50'!$A$1:$L$57</definedName>
    <definedName name="_xlnm.Print_Area" localSheetId="38">'51'!$A$1:$O$46</definedName>
    <definedName name="_xlnm.Print_Titles" localSheetId="18">'39-1'!$2:$7</definedName>
    <definedName name="_xlnm.Print_Titles" localSheetId="19">'39-2'!$1:$5</definedName>
    <definedName name="_xlnm.Print_Titles" localSheetId="23">'41-1'!$2:$7</definedName>
    <definedName name="_xlnm.Print_Titles" localSheetId="24">'41-2'!$1:$5</definedName>
    <definedName name="_xlnm.Print_Titles" localSheetId="29">'44-1'!$2:$7</definedName>
    <definedName name="_xlnm.Print_Titles" localSheetId="30">'44-2'!$1:$5</definedName>
  </definedNames>
  <calcPr calcMode="manual" fullCalcOnLoad="1"/>
</workbook>
</file>

<file path=xl/sharedStrings.xml><?xml version="1.0" encoding="utf-8"?>
<sst xmlns="http://schemas.openxmlformats.org/spreadsheetml/2006/main" count="1426" uniqueCount="352">
  <si>
    <t>認定番号</t>
  </si>
  <si>
    <t>様式１（用紙　日本工業規格A4縦型）</t>
  </si>
  <si>
    <t>目的及び内容</t>
  </si>
  <si>
    <t>様式２（用紙　日本工業規格A4縦型）</t>
  </si>
  <si>
    <t>様式３（用紙　日本工業規格A4縦型）</t>
  </si>
  <si>
    <t>様式４（用紙　日本工業規格A4縦型）</t>
  </si>
  <si>
    <t>様式５（用紙　日本工業規格A4縦型）</t>
  </si>
  <si>
    <t>中止（廃止）の事由</t>
  </si>
  <si>
    <t>様式６（用紙　日本工業規格A4縦型）</t>
  </si>
  <si>
    <t>様式７（用紙　日本工業規格A4縦型）</t>
  </si>
  <si>
    <t>計（A）</t>
  </si>
  <si>
    <t>支給額合計
（A＋B）</t>
  </si>
  <si>
    <t>都道府県名：</t>
  </si>
  <si>
    <t>（単位：人）</t>
  </si>
  <si>
    <t>学校種</t>
  </si>
  <si>
    <t>区分</t>
  </si>
  <si>
    <t>各月ごとの受給資格者数</t>
  </si>
  <si>
    <t>年度内の受給資格者数
（実人数）</t>
  </si>
  <si>
    <t>５月</t>
  </si>
  <si>
    <t>７月</t>
  </si>
  <si>
    <t>１０月</t>
  </si>
  <si>
    <t>１１月</t>
  </si>
  <si>
    <t>１２月</t>
  </si>
  <si>
    <t>１月</t>
  </si>
  <si>
    <t>２月</t>
  </si>
  <si>
    <t>３月</t>
  </si>
  <si>
    <t>計
（延べ人数）</t>
  </si>
  <si>
    <t>今年度分支給額</t>
  </si>
  <si>
    <t>過年度分追加
支給額（B）</t>
  </si>
  <si>
    <t>４月分</t>
  </si>
  <si>
    <t>５月分</t>
  </si>
  <si>
    <t>６月分</t>
  </si>
  <si>
    <t>７月分</t>
  </si>
  <si>
    <t>８月分</t>
  </si>
  <si>
    <t>９月分</t>
  </si>
  <si>
    <t>１０月分</t>
  </si>
  <si>
    <t>１１月分</t>
  </si>
  <si>
    <t>１２月分</t>
  </si>
  <si>
    <t>１月分</t>
  </si>
  <si>
    <t>２月分</t>
  </si>
  <si>
    <t>３月分</t>
  </si>
  <si>
    <t>平成　　年度高等学校等就学支援金交付金の算出内訳（支給額）</t>
  </si>
  <si>
    <t>平成　　年度高等学校等就学支援金交付金の算出内訳（人数）</t>
  </si>
  <si>
    <t>都道府県名</t>
  </si>
  <si>
    <t>第１四半期</t>
  </si>
  <si>
    <t>第２四半期</t>
  </si>
  <si>
    <t>５月</t>
  </si>
  <si>
    <t>６月</t>
  </si>
  <si>
    <t>８月</t>
  </si>
  <si>
    <t>９月</t>
  </si>
  <si>
    <t>（単位：円）</t>
  </si>
  <si>
    <t>第３四半期</t>
  </si>
  <si>
    <t>第４四半期</t>
  </si>
  <si>
    <t>合計</t>
  </si>
  <si>
    <t>４月</t>
  </si>
  <si>
    <t>小計</t>
  </si>
  <si>
    <t>７月</t>
  </si>
  <si>
    <t>１０月</t>
  </si>
  <si>
    <t>１１月</t>
  </si>
  <si>
    <t>１２月</t>
  </si>
  <si>
    <t>１月</t>
  </si>
  <si>
    <t>２月</t>
  </si>
  <si>
    <t>３月</t>
  </si>
  <si>
    <t>記</t>
  </si>
  <si>
    <t>変更承認申請額</t>
  </si>
  <si>
    <t>受給権者　　殿</t>
  </si>
  <si>
    <t>文　　書　　番　　号</t>
  </si>
  <si>
    <t>平成　　年　　月　　日</t>
  </si>
  <si>
    <t>　文部科学大臣　　殿</t>
  </si>
  <si>
    <t>都道府県知事　　印</t>
  </si>
  <si>
    <t>交付対象期間</t>
  </si>
  <si>
    <t>交付申請額</t>
  </si>
  <si>
    <t>円</t>
  </si>
  <si>
    <t>交付申請額</t>
  </si>
  <si>
    <t>1.5倍</t>
  </si>
  <si>
    <t>　都道府県知事　　殿</t>
  </si>
  <si>
    <t>文部科学大臣　　印</t>
  </si>
  <si>
    <t>交付決定額</t>
  </si>
  <si>
    <t>既交付決定額</t>
  </si>
  <si>
    <t>変更交付申請額</t>
  </si>
  <si>
    <t>差額（３－２）</t>
  </si>
  <si>
    <t>都道府県名</t>
  </si>
  <si>
    <t>備　考</t>
  </si>
  <si>
    <t>4月</t>
  </si>
  <si>
    <t>5月</t>
  </si>
  <si>
    <t>6月</t>
  </si>
  <si>
    <t>２倍</t>
  </si>
  <si>
    <t>変更交付決定額</t>
  </si>
  <si>
    <t>支給対象期間</t>
  </si>
  <si>
    <t>（第　　期）</t>
  </si>
  <si>
    <t>請求額</t>
  </si>
  <si>
    <t>対象期間</t>
  </si>
  <si>
    <t>実 績 額</t>
  </si>
  <si>
    <t>不 用 額</t>
  </si>
  <si>
    <t>不足額</t>
  </si>
  <si>
    <t>学校設置者　　印</t>
  </si>
  <si>
    <t>学校設置者名</t>
  </si>
  <si>
    <t>受給権者氏名</t>
  </si>
  <si>
    <t>年度内における月別支給額</t>
  </si>
  <si>
    <t>　文科　太郎</t>
  </si>
  <si>
    <t>履修開始月</t>
  </si>
  <si>
    <t>月</t>
  </si>
  <si>
    <t>単位</t>
  </si>
  <si>
    <t>文書番号</t>
  </si>
  <si>
    <t>　学校名</t>
  </si>
  <si>
    <t>　　受給権者　　殿</t>
  </si>
  <si>
    <t>交付決定額</t>
  </si>
  <si>
    <t>4月分</t>
  </si>
  <si>
    <t>5月分</t>
  </si>
  <si>
    <t>9月分</t>
  </si>
  <si>
    <t>10月分</t>
  </si>
  <si>
    <t>11月分</t>
  </si>
  <si>
    <t>3月分</t>
  </si>
  <si>
    <t>（代理受領者）</t>
  </si>
  <si>
    <t>【注意事項】</t>
  </si>
  <si>
    <t>　学校設置者　　殿</t>
  </si>
  <si>
    <t>※ 内訳は別紙のとおり</t>
  </si>
  <si>
    <t>変更交付</t>
  </si>
  <si>
    <t>既交付
決定額</t>
  </si>
  <si>
    <t>差額</t>
  </si>
  <si>
    <t>変更交付決定額</t>
  </si>
  <si>
    <t>実績額</t>
  </si>
  <si>
    <t>交付
決定額</t>
  </si>
  <si>
    <t>不用額</t>
  </si>
  <si>
    <t>　学校設置者　　殿</t>
  </si>
  <si>
    <t>平成○年度　高等学校等就学支援金確定額一覧</t>
  </si>
  <si>
    <t>平成○年度　高等学校等就学支援金変更交付決定額一覧</t>
  </si>
  <si>
    <t>平成　　年度高等学校等就学支援金変更交付申請書</t>
  </si>
  <si>
    <t>平成○年度　高等学校等就学支援金交付決定額一覧</t>
  </si>
  <si>
    <t>平成○年度　高等学校等就学支援金実績報告額内訳</t>
  </si>
  <si>
    <t>確定額</t>
  </si>
  <si>
    <t>確定額</t>
  </si>
  <si>
    <t>○○高等学校</t>
  </si>
  <si>
    <t>学校名</t>
  </si>
  <si>
    <t>計</t>
  </si>
  <si>
    <t>○○県</t>
  </si>
  <si>
    <t>履修期間</t>
  </si>
  <si>
    <t>学校法人○○学園</t>
  </si>
  <si>
    <t>支　払　計　画　表</t>
  </si>
  <si>
    <t>補助事業名：高等学校等就学支援金交付金</t>
  </si>
  <si>
    <t>補助事業者：</t>
  </si>
  <si>
    <t>支払実績又は予定額</t>
  </si>
  <si>
    <t>備考</t>
  </si>
  <si>
    <t>平成○年度高等学校等就学支援金交付金交付申請書</t>
  </si>
  <si>
    <t>平成○年度高等学校等就学支援金交付金交付決定通知書</t>
  </si>
  <si>
    <t>平成○年度高等学校等就学支援金交付金変更承認申請書</t>
  </si>
  <si>
    <t>平成○年度高等学校等就学支援金交付金変更交付決定通知書</t>
  </si>
  <si>
    <t>平成○年度高等学校等就学支援金交付金中止（廃止）承認申請書</t>
  </si>
  <si>
    <t>平成○年度高等学校等就学支援金交付金に係る実績報告書</t>
  </si>
  <si>
    <t>平成○年度高等学校等就学支援金交付申請書</t>
  </si>
  <si>
    <t>平成○年度高等学校等就学支援金交付決定通知書</t>
  </si>
  <si>
    <t>平成○年度高等学校等就学支援金交付金確定通知書</t>
  </si>
  <si>
    <t>平成○年度高等学校等就学支援金変更交付決定通知書</t>
  </si>
  <si>
    <t>平成○年度高等学校等就学支援金（第　　期分）支払請求書</t>
  </si>
  <si>
    <t>平成○年度高等学校等就学支援金に係る実績報告書</t>
  </si>
  <si>
    <t>平成○年度高等学校等就学支援金確定通知書</t>
  </si>
  <si>
    <t>１</t>
  </si>
  <si>
    <t>２</t>
  </si>
  <si>
    <t>平成　　年　　月　　～　　平成　　年　　月</t>
  </si>
  <si>
    <t>３</t>
  </si>
  <si>
    <t>　</t>
  </si>
  <si>
    <t>３</t>
  </si>
  <si>
    <t>４</t>
  </si>
  <si>
    <t>　</t>
  </si>
  <si>
    <t>（２－３）</t>
  </si>
  <si>
    <t>（</t>
  </si>
  <si>
    <t>）</t>
  </si>
  <si>
    <t>　</t>
  </si>
  <si>
    <t>7月</t>
  </si>
  <si>
    <t>8月</t>
  </si>
  <si>
    <t>9月</t>
  </si>
  <si>
    <t>10月</t>
  </si>
  <si>
    <t>11月</t>
  </si>
  <si>
    <t>12月</t>
  </si>
  <si>
    <t>1月</t>
  </si>
  <si>
    <t>2月</t>
  </si>
  <si>
    <t>3月</t>
  </si>
  <si>
    <t>10-001-0001-1001</t>
  </si>
  <si>
    <t>支給予定額</t>
  </si>
  <si>
    <t>２</t>
  </si>
  <si>
    <t>6月分</t>
  </si>
  <si>
    <t>7月分</t>
  </si>
  <si>
    <t>8月分</t>
  </si>
  <si>
    <t>12月分</t>
  </si>
  <si>
    <t>1月分</t>
  </si>
  <si>
    <t>2月分</t>
  </si>
  <si>
    <t>申請額</t>
  </si>
  <si>
    <t>履修単位数</t>
  </si>
  <si>
    <t>授業料月額（減免額）</t>
  </si>
  <si>
    <t>　平成○年度高等学校等就学支援金交付金を下記のとおり交付されるよう、補助金等に係る予算の執行の適正化に関する法律（昭和３０年法律第１７９号）第５条の規定に基づき、関係書類を添えて申請します。</t>
  </si>
  <si>
    <t>高等学校
（全日制）</t>
  </si>
  <si>
    <t>高等学校
（定時制）</t>
  </si>
  <si>
    <t>高等学校
（通信制）</t>
  </si>
  <si>
    <t>中等教育学校
（後期課程）</t>
  </si>
  <si>
    <t>特別支援学校
（高等部）</t>
  </si>
  <si>
    <t>高等専門学校
（１～３学年）</t>
  </si>
  <si>
    <t>加算なし</t>
  </si>
  <si>
    <t>　平成　　年　　月　　日付け　　第　　号で申請のあった平成○年度高等学校等就学支援金交付金については、補助金等に係る予算の執行の適正化に関する法律（昭和３０年法律第１７９号。以下「適正化法」という。）第６条第１項の規定に基づき、下記のとおり交付することに決定したので、同法第８条の規定に基づき通知します。</t>
  </si>
  <si>
    <t>高等学校等就学支援金交付金（以下「交付金」という。）の交付の対象となる内容は、平成　　年　　月　　日付け　　第　　号で申請のあった平成○年度高等学校等就学支援金交付金交付申請書記載のとおりとする。</t>
  </si>
  <si>
    <t>交付金の額は次のとおりとする。ただし、交付決定の内容の変更により交付金が変更された場合においては、別に通知するところによるものとする。</t>
  </si>
  <si>
    <t>この交付決定に対し、不服がある場合における適正化法第９条第１項の規定による申請の取下げをすることができる期間は、この交付決定通知書受領日から２０日以内とする。</t>
  </si>
  <si>
    <t>　平成　　年　　月　　日付け　　第　　号で交付決定を受けた平成○年度高等学校就学支援金交付金について、補助金等に係る予算の執行の適正化に関する法律（昭和３０年法律第１７９号）第７条の規定に基づき、下記のとおり変更してくださるよう、関係書類を添えて申請します。</t>
  </si>
  <si>
    <t>計　画　額</t>
  </si>
  <si>
    <t>高等学校等就学支援金交付金（以下「交付金」という。）の交付の対象となる内容は、平成　　年　　月　　日付け　　第　　号で申請のあった平成○年度高等学校等就学支援金交付金変更承認申請書記載のとおりとする。</t>
  </si>
  <si>
    <t>交付金の額は次のとおり変更するものとする。ただし、交付決定の内容の変更により交付金が変更された場合については、別に通知するところによるものとする。</t>
  </si>
  <si>
    <t>　平成　　年　　月　　日付け　　第　　号で交付決定を受けた平成○年度高等学校等就学支援金交付金について、補助金等に係る予算の執行の適正化に関する法律（昭和３０年法律第１７９号）第７条の規定に基づき、下記事由により中止（廃止）したいので、承認してくださるよう申請します。</t>
  </si>
  <si>
    <t>　平成　　年　　月　　日付け　　第　　号で交付決定を受けた平成○年度高等学校等就学支援金交付金の実績について、補助金等に係る予算の執行の適正化に関する法律（昭和３０年法律第１７９号）第１４条の規定に基づき、下記のとおり関係書類を添えて報告します。</t>
  </si>
  <si>
    <t>　平成　　年　　月　　日付け　　第　　号で交付決定をした平成○年度高等学校等就学支援金交付金については、平成　　年　　月　　日付け　　第　　号の実績報告書及び補助金等に係る予算の執行の適正化に関する法律（昭和３０年法律第１７９号）第１５条に基づき、下記のとおり確定したので通知します。</t>
  </si>
  <si>
    <t>　標記について、下記のとおり交付されるよう、【都道府県の交付要綱】の規定に基づき、関係書類を添えて申請します。</t>
  </si>
  <si>
    <t>2.5倍</t>
  </si>
  <si>
    <t>学校の設置者</t>
  </si>
  <si>
    <t>　平成　　年　　月　　日付け　　第　　号で申請のあった平成○年度高等学校等就学支援金については、【都道府県の交付要綱】の規定に基づき、下記のとおり交付することに決定したので通知します。</t>
  </si>
  <si>
    <t>　平成　　年　　月　　日付け　　第　　号で交付決定を受けた平成○年度高等学校等就学支援金について、下記のとおり変更してくださるよう、【都道府県の交付要綱】の規定に基づき、関係書類を添えて申請します。</t>
  </si>
  <si>
    <t>平成○年10月より、授業料減免（月額15,000円）の対象外となったことに伴い、授業料月額が15,000円から30,000円に変更。</t>
  </si>
  <si>
    <t>※この場合において、授業料月額は、当該授業料の月額から当該授業料減免に係る額を控除した額とする。</t>
  </si>
  <si>
    <t>　平成　　年　　月　　日付け　　第　　号で交付決定した平成○年度高等学校等就学支援金については、平成　　年　　月　　日付け第　　号の申請に基づき、下記のとおり変更することに決定したので通知します。</t>
  </si>
  <si>
    <t>　平成　　年　　月　　日付け　　第　　号で交付決定を受けた平成○年度高等学校等就学支援金について、下記のとおり第　　期分の支払いを請求します。</t>
  </si>
  <si>
    <t>　平成　　年　　月　　日付け　　第　　号で交付決定を受けた平成○年度高等学校等就学支援金の実績について、【都道府県の交付要綱】の規定に基づき、関係書類を添えて報告します。</t>
  </si>
  <si>
    <t>　平成　　年　　月　　日付け　　第　　号で交付決定をした平成○年度高等学校等就学支援金については、平成　　年　　月　　日付け　　第　　号実績報告書に基づき、下記のとおり確定したので通知します。</t>
  </si>
  <si>
    <t>※</t>
  </si>
  <si>
    <t>決定額</t>
  </si>
  <si>
    <t>変更決定額</t>
  </si>
  <si>
    <t>履修状況</t>
  </si>
  <si>
    <t>7月</t>
  </si>
  <si>
    <t>8月</t>
  </si>
  <si>
    <t>9月</t>
  </si>
  <si>
    <t>10月</t>
  </si>
  <si>
    <t>11月</t>
  </si>
  <si>
    <t>12月</t>
  </si>
  <si>
    <t>1月</t>
  </si>
  <si>
    <t>2月</t>
  </si>
  <si>
    <t>3月</t>
  </si>
  <si>
    <t>10-001-0001-1001</t>
  </si>
  <si>
    <t>　文科　太郎</t>
  </si>
  <si>
    <t>授業料月額計</t>
  </si>
  <si>
    <t>授業料額（減免額）/単位</t>
  </si>
  <si>
    <t>支給月額計</t>
  </si>
  <si>
    <t>※授業料額/単位は、当該１単位当たりの授業料額から授業料減免に係る額を控除した額とする。</t>
  </si>
  <si>
    <t>平成○年度高等学校等就学支援金交付申請額内訳</t>
  </si>
  <si>
    <t>平成○年度高等学校等就学支援金交付申請額内訳（１単位あたりの授業料を設定する場合）</t>
  </si>
  <si>
    <t>平成○年度高等学校等就学支援金変更交付申請額内訳</t>
  </si>
  <si>
    <t>実績額</t>
  </si>
  <si>
    <t>差 額</t>
  </si>
  <si>
    <t>平成○年度高等学校等就学支援金実績報告額内訳（１単位あたりの授業料を設定する場合）</t>
  </si>
  <si>
    <t>支給限度額/単位</t>
  </si>
  <si>
    <t>支給限度月額</t>
  </si>
  <si>
    <t>変更交付
申請額</t>
  </si>
  <si>
    <t>平成○年度高等学校等就学支援金変更交付申請額内訳（１単位あたりの授業料を設定する場合）</t>
  </si>
  <si>
    <t>様式３５（別紙１）</t>
  </si>
  <si>
    <t>様式３５（別紙２）</t>
  </si>
  <si>
    <t>支給決定額</t>
  </si>
  <si>
    <t>既支給決定額</t>
  </si>
  <si>
    <t>変更支給決定額</t>
  </si>
  <si>
    <t>変更支給決定額内訳</t>
  </si>
  <si>
    <t>　この通知による支給決定額は支給対象期間における予定額であり、当該期間中の在籍状況や保護者の収入状況の変更等により、変更となる場合があります。
　この場合において、支給決定額が減額となるときは、所属する高等学校等に対して変更前と変更後の差額に相当する授業料を納付しなければならないことがあります。</t>
  </si>
  <si>
    <t>支給決定額内訳</t>
  </si>
  <si>
    <t>都道府県は、高等学校等就学支援金の支給に関する法律（平成２２年法律第１８号）、高等学校等就学支援金の支給に関する法律施行令（平成２２年政令第１１２号）、高等学校等就学支援金の支給に関する法律施行規則（平成２２年文部科学省令第１３号）、適正化法、補助金等に係る予算の執行の適正化に関する法律施行令（昭和３０年政令第２５５号）及びこの交付要綱の定めるところに従わなければならない。</t>
  </si>
  <si>
    <t>　平成　　年　　月　　日付け　　第　　号で申請のあった平成○年度高等学校等就学支援金交付金については、補助金等に係る予算の執行の適正化に関する法律（昭和３０年法律第１７９号。以下「適正化法」という。）第１０条第１項の規定に基づき、平成　　年　　月　　日付け　　第　　号による交付決定を、下記のとおり変更して交付することに決定したので、同法第８条の規定により通知します。</t>
  </si>
  <si>
    <t>○○県（○立）</t>
  </si>
  <si>
    <t>基本分</t>
  </si>
  <si>
    <t>1.5倍（内数）</t>
  </si>
  <si>
    <t>2倍（内数）</t>
  </si>
  <si>
    <t>2.5倍（内数）</t>
  </si>
  <si>
    <t>専修学校
(高等課程)</t>
  </si>
  <si>
    <t>専修学校
(国家資格)</t>
  </si>
  <si>
    <t>各種学校
（外国人学校）</t>
  </si>
  <si>
    <t>各種学校
（国家資格）</t>
  </si>
  <si>
    <t>合　計</t>
  </si>
  <si>
    <t>別紙２</t>
  </si>
  <si>
    <t>記入例）保護者の課税額が修正されたことにより、平成26年7月分から平成27年3月分の加算支給の必要が生じたため。</t>
  </si>
  <si>
    <t>（平成　　年　　月　～　平成　　年　　月分）</t>
  </si>
  <si>
    <t>様式３０</t>
  </si>
  <si>
    <t>様式３０（別紙１）</t>
  </si>
  <si>
    <t>様式３０（別紙２）</t>
  </si>
  <si>
    <t>様式３０（別紙３）</t>
  </si>
  <si>
    <t>様式３１</t>
  </si>
  <si>
    <t>様式３２</t>
  </si>
  <si>
    <t>様式３２（別紙１）</t>
  </si>
  <si>
    <t>様式３２（別紙２）</t>
  </si>
  <si>
    <t>様式３２（別紙３）</t>
  </si>
  <si>
    <t>様式３３</t>
  </si>
  <si>
    <t>様式３４</t>
  </si>
  <si>
    <t>様式３５</t>
  </si>
  <si>
    <t>様式３６</t>
  </si>
  <si>
    <t>様式３７</t>
  </si>
  <si>
    <t>様式３８</t>
  </si>
  <si>
    <t>様式３９</t>
  </si>
  <si>
    <t>様式３９（別添１）</t>
  </si>
  <si>
    <t>様式３９（別添２）</t>
  </si>
  <si>
    <t>様式４０</t>
  </si>
  <si>
    <t>様式４０（別紙）</t>
  </si>
  <si>
    <t>様式４１</t>
  </si>
  <si>
    <t>様式４２</t>
  </si>
  <si>
    <t>様式４３</t>
  </si>
  <si>
    <t>高等学校等就学支援金支給決定（支給予定）通知書</t>
  </si>
  <si>
    <t>様式４４</t>
  </si>
  <si>
    <t>　高等学校等就学支援金については、【都道府県の交付要綱】の規定に基づき、下記のとおり支給することに決定したので通知します。
　なお、あなたに支給される高等学校等就学支援金は、下記の学校設置者が代理受領し、あなたが納めるべき授業料に充当します。</t>
  </si>
  <si>
    <t>高等学校等就学支援金支給決定（予定）者一覧</t>
  </si>
  <si>
    <t>様式４５</t>
  </si>
  <si>
    <t>様式４６</t>
  </si>
  <si>
    <t>　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</si>
  <si>
    <t>高等学校等就学支援金変更支給決定（支給予定）通知書</t>
  </si>
  <si>
    <t>様式４７</t>
  </si>
  <si>
    <t>　平成　　年　　月　　日付け　　第　　号で支給決定した高等学校等就学支援金については、下記のとおり変更することに決定したので通知します。
　なお、あなたに支給される高等学校等就学支援金は、下記の学校設置者が代理受領し、あなたが納めるべき授業料に充当します。</t>
  </si>
  <si>
    <t>高等学校等就学支援金変更支給決定（予定）者一覧</t>
  </si>
  <si>
    <t>様式４８</t>
  </si>
  <si>
    <t>様式４９</t>
  </si>
  <si>
    <t>高等学校等就学支援金変更支給決定（支給予定）通知書</t>
  </si>
  <si>
    <r>
      <t>　平成　　年　　月　　日付け　　第　　号で支給決定した</t>
    </r>
    <r>
      <rPr>
        <sz val="11"/>
        <rFont val="ＭＳ 明朝"/>
        <family val="1"/>
      </rPr>
      <t>高等学校等就学支援金については、○○県知事より下記のとおり決定されましたのでお知らせします。
　なお、あなたに支給される高等学校等就学支援金は、下記の学校設置者が代理受領し、あなたが納めるべき授業料に充当します。</t>
    </r>
  </si>
  <si>
    <t>文　　書　　番　　号</t>
  </si>
  <si>
    <t>平成　　年　月　　日</t>
  </si>
  <si>
    <t>　文部科学省初等中等教育局</t>
  </si>
  <si>
    <t>財務課高校修学支援室長　殿</t>
  </si>
  <si>
    <t>都道府県知事又は都道府県教育委員会</t>
  </si>
  <si>
    <t>担当課長　印</t>
  </si>
  <si>
    <t>平成２○年度高等学校等就学支援金に係る実績報告の訂正について</t>
  </si>
  <si>
    <t>　平成２○年度高等学校等就学支援金交付金の実績報告に訂正が生じましたので報告いたします。</t>
  </si>
  <si>
    <t>１　訂正の概要</t>
  </si>
  <si>
    <t>２　交付決定額、確定済額、訂正後額、差額（追加額又は返還額）</t>
  </si>
  <si>
    <t>３　訂正が生じた理由・経緯、訂正の内訳</t>
  </si>
  <si>
    <t>※追加支給と返還は分けて記載すること。</t>
  </si>
  <si>
    <t>※生徒１人１人の訂正内容がわかるよう記載すること。</t>
  </si>
  <si>
    <t>４　再発防止策</t>
  </si>
  <si>
    <t>　第　　　号</t>
  </si>
  <si>
    <t>過年度支出承認申請書</t>
  </si>
  <si>
    <t>文部科学省大臣官房会計課長　　殿</t>
  </si>
  <si>
    <t>下記の経費について、過年度支出したいので承認方申請します。</t>
  </si>
  <si>
    <t>記</t>
  </si>
  <si>
    <t>所属年度</t>
  </si>
  <si>
    <t>科　　目</t>
  </si>
  <si>
    <t>承認申請額</t>
  </si>
  <si>
    <t>理　　由</t>
  </si>
  <si>
    <t>平成　　年度</t>
  </si>
  <si>
    <t>（組織）文部科学本省</t>
  </si>
  <si>
    <t>円</t>
  </si>
  <si>
    <t>別紙のとおり</t>
  </si>
  <si>
    <t>様式５１</t>
  </si>
  <si>
    <t>様式５０</t>
  </si>
  <si>
    <t>様式４５（別紙）</t>
  </si>
  <si>
    <t>様式４４（別添２）</t>
  </si>
  <si>
    <t>様式４４（別添１）</t>
  </si>
  <si>
    <t>様式４２（別紙）</t>
  </si>
  <si>
    <t>様式４１（別添２）</t>
  </si>
  <si>
    <t>様式４１（別添１）</t>
  </si>
  <si>
    <t xml:space="preserve">  （項）</t>
  </si>
  <si>
    <t xml:space="preserve">   （事項）</t>
  </si>
  <si>
    <t xml:space="preserve">     （目）</t>
  </si>
  <si>
    <t xml:space="preserve">                                                                                           支出負担行為担当官      </t>
  </si>
  <si>
    <t xml:space="preserve">                                                                                           ○○○○</t>
  </si>
  <si>
    <t xml:space="preserve">                                                                                                           ○○　○○　</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</si>
  <si>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</si>
  <si>
    <t>　平成26年4月以降に入学した非課税世帯の方の場合は、高等学校等就学支援金に加え、授業料以外の教育費を支援する「高校生等奨学給付金」の受給が可能です。申請されていない場合は、保護者等がお住まいの都道府県にお問い合わせください（生徒が通う学校のある都道府県ではなく、保護者等の住所がある都道府県から支給されます。）</t>
  </si>
</sst>
</file>

<file path=xl/styles.xml><?xml version="1.0" encoding="utf-8"?>
<styleSheet xmlns="http://schemas.openxmlformats.org/spreadsheetml/2006/main">
  <numFmts count="7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quot;△ &quot;#,##0"/>
    <numFmt numFmtId="181" formatCode="0_);\(0\)"/>
    <numFmt numFmtId="182" formatCode="0_);[Red]\(0\)"/>
    <numFmt numFmtId="183" formatCode="0_ "/>
    <numFmt numFmtId="184" formatCode="#,##0_ "/>
    <numFmt numFmtId="185" formatCode="[$-F800]dddd\,\ mmmm\ dd\,\ yyyy"/>
    <numFmt numFmtId="186" formatCode="yyyy/m/d;@"/>
    <numFmt numFmtId="187" formatCode="yyyy&quot;年&quot;m&quot;月&quot;d&quot;日&quot;;@"/>
    <numFmt numFmtId="188" formatCode="[$-411]ggge&quot;年&quot;m&quot;月&quot;d&quot;日&quot;;@"/>
    <numFmt numFmtId="189" formatCode="0000&quot;円&quot;"/>
    <numFmt numFmtId="190" formatCode="0,000&quot;円&quot;"/>
    <numFmt numFmtId="191" formatCode="0&quot;月&quot;"/>
    <numFmt numFmtId="192" formatCode="#,##0_);[Red]\(#,##0\)"/>
    <numFmt numFmtId="193" formatCode="#,##0&quot;円&quot;\);[Red]\(#,##0&quot;円&quot;\)"/>
    <numFmt numFmtId="194" formatCode="#,##0&quot;円&quot;;[Red]&quot;▲&quot;#,##0&quot;円&quot;"/>
    <numFmt numFmtId="195" formatCode="yyyy/mm/dd"/>
    <numFmt numFmtId="196" formatCode="mmm\-yyyy"/>
    <numFmt numFmtId="197" formatCode="0&quot;単&quot;&quot;位&quot;"/>
    <numFmt numFmtId="198" formatCode="[$-411]ggg\ e\ &quot;年&quot;\ m\ &quot;月&quot;\ d\ &quot;日&quot;"/>
    <numFmt numFmtId="199" formatCode="[$-411]ggg\ e&quot;年&quot;\ m&quot;月&quot;\ d&quot;日&quot;"/>
    <numFmt numFmtId="200" formatCode="[$-411]ggg_e&quot;年&quot;\ m&quot;月&quot;\ d&quot;日&quot;"/>
    <numFmt numFmtId="201" formatCode="[$-411]ggee\.mm\.dd"/>
    <numFmt numFmtId="202" formatCode="[$-411]ggg\ e&quot;年&quot;m&quot;月&quot;d&quot;日&quot;"/>
    <numFmt numFmtId="203" formatCode="#,##0&quot;円&quot;"/>
    <numFmt numFmtId="204" formatCode="0&quot;名&quot;"/>
    <numFmt numFmtId="205" formatCode="[$-411]ggge&quot;年&quot;m&quot;月&quot;"/>
    <numFmt numFmtId="206" formatCode="0\ &quot;名&quot;"/>
    <numFmt numFmtId="207" formatCode="#,##0&quot;円&quot;;;&quot;非&quot;&quot;課&quot;&quot;税&quot;;"/>
    <numFmt numFmtId="208" formatCode="[$-411]gggee&quot;年&quot;yy&quot;月&quot;"/>
    <numFmt numFmtId="209" formatCode="[$-411]gggee&quot;年&quot;mm&quot;月&quot;"/>
    <numFmt numFmtId="210" formatCode="#,##0_);\(#,##0\)"/>
    <numFmt numFmtId="211" formatCode="0\ &quot;月&quot;"/>
    <numFmt numFmtId="212" formatCode="##,##0&quot;円&quot;"/>
    <numFmt numFmtId="213" formatCode="##,##0&quot;円&quot;;;;&quot;－&quot;"/>
    <numFmt numFmtId="214" formatCode="000;\-000\:\o\o\o\:\k\k\k"/>
    <numFmt numFmtId="215" formatCode="&quot;a&quot;;&quot;s&quot;;&quot;d&quot;"/>
    <numFmt numFmtId="216" formatCode="&quot;a&quot;;&quot;b&quot;;&quot;c&quot;;&quot;d&quot;"/>
    <numFmt numFmtId="217" formatCode="[$-411]gggee&quot;年&quot;m&quot;月&quot;"/>
    <numFmt numFmtId="218" formatCode="##,##0&quot;円&quot;;;&quot;－&quot;;&quot;－&quot;"/>
    <numFmt numFmtId="219" formatCode="##,##0&quot;円&quot;;;&quot;－　　&quot;;&quot;－　　&quot;"/>
    <numFmt numFmtId="220" formatCode="##,##0&quot;円&quot;;;&quot;－　&quot;;&quot;－　&quot;"/>
    <numFmt numFmtId="221" formatCode="#,##0;[Red]#,##0"/>
    <numFmt numFmtId="222" formatCode="General&quot;月&quot;&quot;度&quot;"/>
    <numFmt numFmtId="223" formatCode="0.0%"/>
    <numFmt numFmtId="224" formatCode="[&lt;=999]000;[&lt;=99999]000\-00;000\-0000"/>
    <numFmt numFmtId="225" formatCode="0.0_ "/>
    <numFmt numFmtId="226" formatCode="#,##0.0_ "/>
    <numFmt numFmtId="227" formatCode="General&quot; 千円&quot;"/>
    <numFmt numFmtId="228" formatCode="#,##0;&quot;△ &quot;#,##0&quot; 千円&quot;"/>
    <numFmt numFmtId="229" formatCode="#,##0&quot; 千円&quot;;&quot;△ &quot;#,##0&quot; 千円&quot;;&quot; 千円&quot;"/>
    <numFmt numFmtId="230" formatCode="#,##0&quot;千円&quot;;&quot;△ &quot;#,##0&quot;千円&quot;;&quot;千円&quot;"/>
    <numFmt numFmtId="231" formatCode="#,###;&quot;△ &quot;#,###"/>
    <numFmt numFmtId="232" formatCode="[DBNum3][$-411]0"/>
    <numFmt numFmtId="233" formatCode="#,##0&quot;千円&quot;;&quot;△ &quot;#,##0&quot;千円&quot;;"/>
    <numFmt numFmtId="234" formatCode="#,##0&quot;千円&quot;;&quot;△ &quot;#,##0&quot; 千円&quot;;&quot; 千円&quot;"/>
    <numFmt numFmtId="235" formatCode="#,##0;;"/>
  </numFmts>
  <fonts count="70">
    <font>
      <sz val="11"/>
      <name val="ＭＳ Ｐゴシック"/>
      <family val="3"/>
    </font>
    <font>
      <sz val="6"/>
      <name val="ＭＳ Ｐゴシック"/>
      <family val="3"/>
    </font>
    <font>
      <u val="single"/>
      <sz val="11"/>
      <color indexed="12"/>
      <name val="ＭＳ Ｐゴシック"/>
      <family val="3"/>
    </font>
    <font>
      <u val="single"/>
      <sz val="11"/>
      <color indexed="36"/>
      <name val="ＭＳ Ｐゴシック"/>
      <family val="3"/>
    </font>
    <font>
      <sz val="11"/>
      <name val="ＭＳ 明朝"/>
      <family val="1"/>
    </font>
    <font>
      <sz val="8"/>
      <name val="ＭＳ 明朝"/>
      <family val="1"/>
    </font>
    <font>
      <sz val="10"/>
      <name val="ＭＳ 明朝"/>
      <family val="1"/>
    </font>
    <font>
      <sz val="9"/>
      <name val="ＭＳ 明朝"/>
      <family val="1"/>
    </font>
    <font>
      <sz val="12"/>
      <name val="ＭＳ 明朝"/>
      <family val="1"/>
    </font>
    <font>
      <sz val="8"/>
      <name val="ＭＳ Ｐゴシック"/>
      <family val="3"/>
    </font>
    <font>
      <u val="single"/>
      <sz val="11"/>
      <name val="ＭＳ Ｐゴシック"/>
      <family val="3"/>
    </font>
    <font>
      <sz val="14"/>
      <name val="ＭＳ Ｐゴシック"/>
      <family val="3"/>
    </font>
    <font>
      <sz val="16"/>
      <name val="HG丸ｺﾞｼｯｸM-PRO"/>
      <family val="3"/>
    </font>
    <font>
      <sz val="20"/>
      <name val="ＭＳ Ｐゴシック"/>
      <family val="3"/>
    </font>
    <font>
      <sz val="12"/>
      <name val="ＭＳ Ｐゴシック"/>
      <family val="3"/>
    </font>
    <font>
      <sz val="17"/>
      <name val="ＭＳ Ｐゴシック"/>
      <family val="3"/>
    </font>
    <font>
      <sz val="12"/>
      <name val="ＭＳ ゴシック"/>
      <family val="3"/>
    </font>
    <font>
      <strike/>
      <sz val="10"/>
      <name val="ＭＳ 明朝"/>
      <family val="1"/>
    </font>
    <font>
      <strike/>
      <sz val="11"/>
      <name val="ＭＳ 明朝"/>
      <family val="1"/>
    </font>
    <font>
      <sz val="18"/>
      <name val="ＭＳ Ｐゴシック"/>
      <family val="3"/>
    </font>
    <font>
      <sz val="18"/>
      <name val="ＭＳ ゴシック"/>
      <family val="3"/>
    </font>
    <font>
      <sz val="18"/>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10"/>
      <name val="ＭＳ 明朝"/>
      <family val="1"/>
    </font>
    <font>
      <strike/>
      <sz val="11"/>
      <color indexed="10"/>
      <name val="ＭＳ 明朝"/>
      <family val="1"/>
    </font>
    <font>
      <sz val="11"/>
      <color indexed="8"/>
      <name val="Century"/>
      <family val="1"/>
    </font>
    <font>
      <sz val="11"/>
      <color indexed="8"/>
      <name val="ＭＳ 明朝"/>
      <family val="1"/>
    </font>
    <font>
      <sz val="18"/>
      <color indexed="8"/>
      <name val="Century"/>
      <family val="1"/>
    </font>
    <font>
      <sz val="18"/>
      <color indexed="8"/>
      <name val="ＭＳ 明朝"/>
      <family val="1"/>
    </font>
    <font>
      <sz val="18"/>
      <color indexed="8"/>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rgb="FFFF0000"/>
      <name val="ＭＳ Ｐゴシック"/>
      <family val="3"/>
    </font>
    <font>
      <sz val="11"/>
      <color rgb="FFFF0000"/>
      <name val="ＭＳ 明朝"/>
      <family val="1"/>
    </font>
    <font>
      <strike/>
      <sz val="11"/>
      <color rgb="FFFF0000"/>
      <name val="ＭＳ 明朝"/>
      <family val="1"/>
    </font>
    <font>
      <sz val="11"/>
      <color theme="1"/>
      <name val="Century"/>
      <family val="1"/>
    </font>
    <font>
      <sz val="11"/>
      <color theme="1"/>
      <name val="ＭＳ 明朝"/>
      <family val="1"/>
    </font>
    <font>
      <sz val="18"/>
      <color theme="1"/>
      <name val="Century"/>
      <family val="1"/>
    </font>
    <font>
      <sz val="18"/>
      <color theme="1"/>
      <name val="ＭＳ 明朝"/>
      <family val="1"/>
    </font>
  </fonts>
  <fills count="32">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style="thin"/>
      <right style="thin"/>
      <top style="thin"/>
      <bottom style="thin"/>
    </border>
    <border>
      <left style="thin"/>
      <right style="thin"/>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hair"/>
    </border>
    <border>
      <left style="thin"/>
      <right style="thin"/>
      <top style="hair"/>
      <bottom style="thin"/>
    </border>
    <border>
      <left style="double"/>
      <right style="thin"/>
      <top style="thin"/>
      <bottom style="thin"/>
    </border>
    <border>
      <left style="double"/>
      <right style="thin"/>
      <top style="thin"/>
      <bottom>
        <color indexed="63"/>
      </bottom>
    </border>
    <border>
      <left style="double"/>
      <right style="thin"/>
      <top>
        <color indexed="63"/>
      </top>
      <bottom style="thin"/>
    </border>
    <border>
      <left style="thin"/>
      <right style="thin"/>
      <top>
        <color indexed="63"/>
      </top>
      <bottom>
        <color indexed="63"/>
      </bottom>
    </border>
    <border>
      <left>
        <color indexed="63"/>
      </left>
      <right style="thin"/>
      <top style="thin"/>
      <bottom style="thin"/>
    </border>
    <border>
      <left style="thin"/>
      <right>
        <color indexed="63"/>
      </right>
      <top style="thin"/>
      <bottom style="thin"/>
    </border>
    <border>
      <left>
        <color indexed="63"/>
      </left>
      <right>
        <color indexed="63"/>
      </right>
      <top style="hair"/>
      <bottom>
        <color indexed="63"/>
      </bottom>
    </border>
    <border>
      <left>
        <color indexed="63"/>
      </left>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medium"/>
    </border>
    <border>
      <left style="thin"/>
      <right>
        <color indexed="63"/>
      </right>
      <top style="thin"/>
      <bottom style="medium"/>
    </border>
    <border>
      <left style="thin"/>
      <right style="thin"/>
      <top style="hair"/>
      <bottom style="hair"/>
    </border>
    <border>
      <left style="double"/>
      <right style="double"/>
      <top style="hair"/>
      <bottom style="hair"/>
    </border>
    <border>
      <left style="double"/>
      <right style="double"/>
      <top style="hair"/>
      <bottom style="thin"/>
    </border>
    <border>
      <left style="double"/>
      <right style="double"/>
      <top style="thin"/>
      <bottom style="hair"/>
    </border>
    <border>
      <left style="thin"/>
      <right style="medium"/>
      <top style="hair"/>
      <bottom style="hair"/>
    </border>
    <border>
      <left style="thin"/>
      <right style="medium"/>
      <top style="hair"/>
      <bottom style="thin"/>
    </border>
    <border>
      <left>
        <color indexed="63"/>
      </left>
      <right>
        <color indexed="63"/>
      </right>
      <top style="thin"/>
      <bottom style="thin"/>
    </border>
    <border>
      <left style="thin"/>
      <right style="thin"/>
      <top style="hair"/>
      <bottom>
        <color indexed="63"/>
      </bottom>
    </border>
    <border>
      <left style="thin"/>
      <right style="medium"/>
      <top style="hair"/>
      <bottom>
        <color indexed="63"/>
      </bottom>
    </border>
    <border>
      <left style="thin"/>
      <right style="thin"/>
      <top>
        <color indexed="63"/>
      </top>
      <bottom style="medium"/>
    </border>
    <border>
      <left>
        <color indexed="63"/>
      </left>
      <right style="thin"/>
      <top>
        <color indexed="63"/>
      </top>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style="thin"/>
      <top>
        <color indexed="63"/>
      </top>
      <bottom>
        <color indexed="63"/>
      </bottom>
    </border>
    <border>
      <left style="thin"/>
      <right style="medium"/>
      <top>
        <color indexed="63"/>
      </top>
      <bottom>
        <color indexed="63"/>
      </bottom>
    </border>
    <border>
      <left style="medium"/>
      <right style="thin"/>
      <top>
        <color indexed="63"/>
      </top>
      <bottom style="hair"/>
    </border>
    <border>
      <left style="thin"/>
      <right style="thin"/>
      <top>
        <color indexed="63"/>
      </top>
      <bottom style="hair"/>
    </border>
    <border>
      <left style="thin"/>
      <right>
        <color indexed="63"/>
      </right>
      <top>
        <color indexed="63"/>
      </top>
      <bottom style="hair"/>
    </border>
    <border>
      <left style="thin"/>
      <right style="medium"/>
      <top>
        <color indexed="63"/>
      </top>
      <bottom style="hair"/>
    </border>
    <border>
      <left style="medium"/>
      <right style="thin"/>
      <top style="hair"/>
      <bottom>
        <color indexed="63"/>
      </bottom>
    </border>
    <border>
      <left style="thin"/>
      <right>
        <color indexed="63"/>
      </right>
      <top style="hair"/>
      <bottom>
        <color indexed="63"/>
      </bottom>
    </border>
    <border>
      <left style="thin"/>
      <right style="thin"/>
      <top style="double"/>
      <bottom>
        <color indexed="63"/>
      </bottom>
    </border>
    <border>
      <left style="thin"/>
      <right>
        <color indexed="63"/>
      </right>
      <top style="double"/>
      <bottom>
        <color indexed="63"/>
      </bottom>
    </border>
    <border>
      <left style="thin"/>
      <right style="medium"/>
      <top style="double"/>
      <bottom>
        <color indexed="63"/>
      </bottom>
    </border>
    <border>
      <left style="thin"/>
      <right style="medium"/>
      <top style="thin"/>
      <bottom style="thin"/>
    </border>
    <border>
      <left style="thin"/>
      <right>
        <color indexed="63"/>
      </right>
      <top style="hair"/>
      <bottom style="hair"/>
    </border>
    <border>
      <left style="thin"/>
      <right>
        <color indexed="63"/>
      </right>
      <top>
        <color indexed="63"/>
      </top>
      <bottom style="thin"/>
    </border>
    <border>
      <left>
        <color indexed="63"/>
      </left>
      <right style="medium"/>
      <top>
        <color indexed="63"/>
      </top>
      <bottom style="thin"/>
    </border>
    <border>
      <left>
        <color indexed="63"/>
      </left>
      <right style="medium"/>
      <top style="thin"/>
      <bottom style="thin"/>
    </border>
    <border>
      <left style="thin"/>
      <right style="thin"/>
      <top style="hair"/>
      <bottom style="double"/>
    </border>
    <border>
      <left style="thin"/>
      <right>
        <color indexed="63"/>
      </right>
      <top style="hair"/>
      <bottom style="double"/>
    </border>
    <border>
      <left style="thin"/>
      <right style="medium"/>
      <top style="hair"/>
      <bottom style="double"/>
    </border>
    <border>
      <left style="medium"/>
      <right>
        <color indexed="63"/>
      </right>
      <top>
        <color indexed="63"/>
      </top>
      <bottom style="medium"/>
    </border>
    <border>
      <left>
        <color indexed="63"/>
      </left>
      <right style="thin"/>
      <top>
        <color indexed="63"/>
      </top>
      <bottom style="thin"/>
    </border>
    <border>
      <left style="thin"/>
      <right style="thin"/>
      <top style="medium"/>
      <bottom style="thin"/>
    </border>
    <border>
      <left style="thin"/>
      <right style="medium"/>
      <top style="medium"/>
      <bottom style="thin"/>
    </border>
    <border>
      <left style="thin"/>
      <right style="medium"/>
      <top style="thin"/>
      <bottom style="hair"/>
    </border>
    <border>
      <left style="thin"/>
      <right style="medium"/>
      <top>
        <color indexed="63"/>
      </top>
      <bottom style="thin"/>
    </border>
    <border>
      <left style="thin"/>
      <right style="medium"/>
      <top style="thin"/>
      <bottom>
        <color indexed="63"/>
      </bottom>
    </border>
    <border>
      <left style="thin"/>
      <right style="thin"/>
      <top style="double"/>
      <bottom style="thin"/>
    </border>
    <border>
      <left style="thin"/>
      <right style="medium"/>
      <top style="double"/>
      <bottom style="thin"/>
    </border>
    <border>
      <left style="thin"/>
      <right style="thin"/>
      <top style="hair"/>
      <bottom style="medium"/>
    </border>
    <border>
      <left style="thin"/>
      <right style="medium"/>
      <top style="hair"/>
      <bottom style="medium"/>
    </border>
    <border>
      <left style="thin"/>
      <right style="thin"/>
      <top style="medium"/>
      <bottom>
        <color indexed="63"/>
      </bottom>
    </border>
    <border>
      <left style="thin"/>
      <right>
        <color indexed="63"/>
      </right>
      <top style="medium"/>
      <bottom>
        <color indexed="63"/>
      </bottom>
    </border>
    <border>
      <left style="double"/>
      <right style="double"/>
      <top style="medium"/>
      <bottom>
        <color indexed="63"/>
      </bottom>
    </border>
    <border>
      <left>
        <color indexed="63"/>
      </left>
      <right style="medium"/>
      <top style="medium"/>
      <bottom>
        <color indexed="63"/>
      </bottom>
    </border>
    <border>
      <left style="thin"/>
      <right>
        <color indexed="63"/>
      </right>
      <top style="thin"/>
      <bottom style="hair"/>
    </border>
    <border>
      <left>
        <color indexed="63"/>
      </left>
      <right style="medium"/>
      <top style="thin"/>
      <bottom style="hair"/>
    </border>
    <border>
      <left>
        <color indexed="63"/>
      </left>
      <right style="medium"/>
      <top style="hair"/>
      <bottom style="hair"/>
    </border>
    <border>
      <left style="thin"/>
      <right>
        <color indexed="63"/>
      </right>
      <top style="hair"/>
      <bottom style="thin"/>
    </border>
    <border>
      <left>
        <color indexed="63"/>
      </left>
      <right style="medium"/>
      <top style="hair"/>
      <bottom style="thin"/>
    </border>
    <border>
      <left style="double"/>
      <right style="double"/>
      <top>
        <color indexed="63"/>
      </top>
      <bottom>
        <color indexed="63"/>
      </bottom>
    </border>
    <border>
      <left style="thin"/>
      <right>
        <color indexed="63"/>
      </right>
      <top style="thin"/>
      <bottom>
        <color indexed="63"/>
      </bottom>
    </border>
    <border>
      <left style="double"/>
      <right style="double"/>
      <top style="thin"/>
      <bottom>
        <color indexed="63"/>
      </bottom>
    </border>
    <border>
      <left>
        <color indexed="63"/>
      </left>
      <right style="medium"/>
      <top style="thin"/>
      <bottom>
        <color indexed="63"/>
      </bottom>
    </border>
    <border>
      <left style="double"/>
      <right style="double"/>
      <top>
        <color indexed="63"/>
      </top>
      <bottom style="thin"/>
    </border>
    <border>
      <left style="hair"/>
      <right style="thin"/>
      <top style="double"/>
      <bottom>
        <color indexed="63"/>
      </bottom>
    </border>
    <border>
      <left style="double"/>
      <right style="double"/>
      <top style="double"/>
      <bottom>
        <color indexed="63"/>
      </bottom>
    </border>
    <border>
      <left>
        <color indexed="63"/>
      </left>
      <right style="thin"/>
      <top style="double"/>
      <bottom>
        <color indexed="63"/>
      </bottom>
    </border>
    <border>
      <left>
        <color indexed="63"/>
      </left>
      <right style="thin"/>
      <top style="thin"/>
      <bottom style="hair"/>
    </border>
    <border>
      <left>
        <color indexed="63"/>
      </left>
      <right style="thin"/>
      <top style="hair"/>
      <bottom style="hair"/>
    </border>
    <border>
      <left>
        <color indexed="63"/>
      </left>
      <right style="thin"/>
      <top style="hair"/>
      <bottom style="thin"/>
    </border>
    <border>
      <left style="thin"/>
      <right>
        <color indexed="63"/>
      </right>
      <top>
        <color indexed="63"/>
      </top>
      <bottom style="medium"/>
    </border>
    <border>
      <left style="double"/>
      <right style="double"/>
      <top>
        <color indexed="63"/>
      </top>
      <bottom style="medium"/>
    </border>
    <border>
      <left style="medium"/>
      <right style="medium"/>
      <top style="medium"/>
      <bottom style="medium"/>
    </border>
    <border>
      <left>
        <color indexed="63"/>
      </left>
      <right style="medium"/>
      <top style="medium"/>
      <bottom style="medium"/>
    </border>
    <border>
      <left>
        <color indexed="63"/>
      </left>
      <right style="medium"/>
      <top>
        <color indexed="63"/>
      </top>
      <bottom style="medium"/>
    </border>
    <border>
      <left style="medium"/>
      <right style="thin"/>
      <top style="thin"/>
      <bottom>
        <color indexed="63"/>
      </bottom>
    </border>
    <border>
      <left style="medium"/>
      <right style="thin"/>
      <top>
        <color indexed="63"/>
      </top>
      <bottom style="thin"/>
    </border>
    <border>
      <left style="medium"/>
      <right style="thin"/>
      <top style="double"/>
      <bottom>
        <color indexed="63"/>
      </bottom>
    </border>
    <border>
      <left style="medium"/>
      <right style="thin"/>
      <top>
        <color indexed="63"/>
      </top>
      <bottom style="medium"/>
    </border>
    <border>
      <left style="medium"/>
      <right style="thin"/>
      <top style="medium"/>
      <bottom style="hair"/>
    </border>
    <border>
      <left style="medium"/>
      <right style="thin"/>
      <top style="hair"/>
      <bottom style="hair"/>
    </border>
    <border>
      <left style="medium"/>
      <right style="thin"/>
      <top style="medium"/>
      <bottom style="thin"/>
    </border>
    <border>
      <left style="medium"/>
      <right style="thin"/>
      <top style="thin"/>
      <bottom style="medium"/>
    </border>
    <border>
      <left style="thin"/>
      <right style="medium"/>
      <top style="medium"/>
      <bottom>
        <color indexed="63"/>
      </bottom>
    </border>
    <border>
      <left style="thin"/>
      <right style="medium"/>
      <top>
        <color indexed="63"/>
      </top>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color indexed="63"/>
      </right>
      <top>
        <color indexed="63"/>
      </top>
      <bottom style="thin"/>
    </border>
    <border>
      <left style="medium"/>
      <right style="thin"/>
      <top style="double"/>
      <bottom style="hair"/>
    </border>
    <border>
      <left style="medium"/>
      <right style="thin"/>
      <top style="hair"/>
      <bottom style="medium"/>
    </border>
    <border>
      <left style="medium"/>
      <right style="thin"/>
      <top style="medium"/>
      <bottom style="medium"/>
    </border>
    <border>
      <left style="medium"/>
      <right>
        <color indexed="63"/>
      </right>
      <top style="medium"/>
      <bottom style="hair"/>
    </border>
    <border>
      <left style="medium"/>
      <right>
        <color indexed="63"/>
      </right>
      <top style="hair"/>
      <bottom style="hair"/>
    </border>
    <border>
      <left style="medium"/>
      <right>
        <color indexed="63"/>
      </right>
      <top style="hair"/>
      <bottom style="thin"/>
    </border>
    <border>
      <left style="thin"/>
      <right>
        <color indexed="63"/>
      </right>
      <top style="medium"/>
      <bottom style="thin"/>
    </border>
    <border>
      <left style="double"/>
      <right style="double"/>
      <top style="medium"/>
      <bottom style="thin"/>
    </border>
    <border>
      <left style="double"/>
      <right style="double"/>
      <top style="thin"/>
      <bottom style="medium"/>
    </border>
    <border>
      <left>
        <color indexed="63"/>
      </left>
      <right style="medium"/>
      <top style="medium"/>
      <bottom style="thin"/>
    </border>
    <border>
      <left>
        <color indexed="63"/>
      </left>
      <right style="medium"/>
      <top style="thin"/>
      <bottom style="medium"/>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color indexed="63"/>
      </right>
      <top style="thin"/>
      <bottom>
        <color indexed="63"/>
      </bottom>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style="thin"/>
      <bottom style="medium"/>
    </border>
    <border>
      <left>
        <color indexed="63"/>
      </left>
      <right>
        <color indexed="63"/>
      </right>
      <top style="medium"/>
      <bottom>
        <color indexed="63"/>
      </bottom>
    </border>
    <border>
      <left>
        <color indexed="63"/>
      </left>
      <right>
        <color indexed="63"/>
      </right>
      <top>
        <color indexed="63"/>
      </top>
      <bottom style="medium"/>
    </border>
    <border>
      <left>
        <color indexed="63"/>
      </left>
      <right>
        <color indexed="63"/>
      </right>
      <top style="hair"/>
      <bottom style="hair"/>
    </border>
    <border>
      <left style="thin"/>
      <right style="medium"/>
      <top style="thin"/>
      <bottom style="medium"/>
    </border>
    <border>
      <left style="medium"/>
      <right>
        <color indexed="63"/>
      </right>
      <top style="hair"/>
      <bottom style="double"/>
    </border>
    <border>
      <left>
        <color indexed="63"/>
      </left>
      <right>
        <color indexed="63"/>
      </right>
      <top style="hair"/>
      <bottom style="double"/>
    </border>
    <border>
      <left>
        <color indexed="63"/>
      </left>
      <right style="thin"/>
      <top style="hair"/>
      <bottom style="double"/>
    </border>
    <border>
      <left style="medium"/>
      <right>
        <color indexed="63"/>
      </right>
      <top style="thin"/>
      <bottom style="thin"/>
    </border>
    <border>
      <left style="medium"/>
      <right>
        <color indexed="63"/>
      </right>
      <top>
        <color indexed="63"/>
      </top>
      <bottom style="hair"/>
    </border>
    <border>
      <left>
        <color indexed="63"/>
      </left>
      <right style="thin"/>
      <top>
        <color indexed="63"/>
      </top>
      <bottom style="hair"/>
    </border>
    <border>
      <left>
        <color indexed="63"/>
      </left>
      <right>
        <color indexed="63"/>
      </right>
      <top style="thin"/>
      <bottom style="medium"/>
    </border>
    <border>
      <left style="thin"/>
      <right style="double"/>
      <top>
        <color indexed="63"/>
      </top>
      <bottom style="thin"/>
    </border>
    <border>
      <left style="thin"/>
      <right style="double"/>
      <top style="thin"/>
      <bottom style="thin"/>
    </border>
    <border>
      <left style="double"/>
      <right style="double"/>
      <top style="thin"/>
      <bottom style="thin"/>
    </border>
    <border>
      <left style="thin"/>
      <right style="double"/>
      <top style="thin"/>
      <bottom>
        <color indexed="63"/>
      </bottom>
    </border>
    <border>
      <left style="thin"/>
      <right>
        <color indexed="63"/>
      </right>
      <top style="medium"/>
      <bottom style="medium"/>
    </border>
    <border>
      <left>
        <color indexed="63"/>
      </left>
      <right>
        <color indexed="63"/>
      </right>
      <top style="medium"/>
      <bottom style="mediu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6" fillId="2" borderId="0" applyNumberFormat="0" applyBorder="0" applyAlignment="0" applyProtection="0"/>
    <xf numFmtId="0" fontId="46" fillId="3" borderId="0" applyNumberFormat="0" applyBorder="0" applyAlignment="0" applyProtection="0"/>
    <xf numFmtId="0" fontId="46" fillId="4" borderId="0" applyNumberFormat="0" applyBorder="0" applyAlignment="0" applyProtection="0"/>
    <xf numFmtId="0" fontId="46" fillId="5" borderId="0" applyNumberFormat="0" applyBorder="0" applyAlignment="0" applyProtection="0"/>
    <xf numFmtId="0" fontId="46" fillId="6" borderId="0" applyNumberFormat="0" applyBorder="0" applyAlignment="0" applyProtection="0"/>
    <xf numFmtId="0" fontId="46" fillId="7" borderId="0" applyNumberFormat="0" applyBorder="0" applyAlignment="0" applyProtection="0"/>
    <xf numFmtId="0" fontId="46" fillId="8" borderId="0" applyNumberFormat="0" applyBorder="0" applyAlignment="0" applyProtection="0"/>
    <xf numFmtId="0" fontId="46" fillId="9" borderId="0" applyNumberFormat="0" applyBorder="0" applyAlignment="0" applyProtection="0"/>
    <xf numFmtId="0" fontId="46" fillId="10" borderId="0" applyNumberFormat="0" applyBorder="0" applyAlignment="0" applyProtection="0"/>
    <xf numFmtId="0" fontId="46" fillId="11" borderId="0" applyNumberFormat="0" applyBorder="0" applyAlignment="0" applyProtection="0"/>
    <xf numFmtId="0" fontId="46" fillId="12" borderId="0" applyNumberFormat="0" applyBorder="0" applyAlignment="0" applyProtection="0"/>
    <xf numFmtId="0" fontId="46" fillId="13" borderId="0" applyNumberFormat="0" applyBorder="0" applyAlignment="0" applyProtection="0"/>
    <xf numFmtId="0" fontId="47" fillId="14" borderId="0" applyNumberFormat="0" applyBorder="0" applyAlignment="0" applyProtection="0"/>
    <xf numFmtId="0" fontId="47" fillId="15" borderId="0" applyNumberFormat="0" applyBorder="0" applyAlignment="0" applyProtection="0"/>
    <xf numFmtId="0" fontId="47" fillId="10" borderId="0" applyNumberFormat="0" applyBorder="0" applyAlignment="0" applyProtection="0"/>
    <xf numFmtId="0" fontId="47" fillId="16" borderId="0" applyNumberFormat="0" applyBorder="0" applyAlignment="0" applyProtection="0"/>
    <xf numFmtId="0" fontId="47" fillId="17" borderId="0" applyNumberFormat="0" applyBorder="0" applyAlignment="0" applyProtection="0"/>
    <xf numFmtId="0" fontId="47" fillId="18" borderId="0" applyNumberFormat="0" applyBorder="0" applyAlignment="0" applyProtection="0"/>
    <xf numFmtId="0" fontId="47" fillId="19" borderId="0" applyNumberFormat="0" applyBorder="0" applyAlignment="0" applyProtection="0"/>
    <xf numFmtId="0" fontId="47" fillId="20" borderId="0" applyNumberFormat="0" applyBorder="0" applyAlignment="0" applyProtection="0"/>
    <xf numFmtId="0" fontId="47" fillId="21" borderId="0" applyNumberFormat="0" applyBorder="0" applyAlignment="0" applyProtection="0"/>
    <xf numFmtId="0" fontId="47" fillId="22" borderId="0" applyNumberFormat="0" applyBorder="0" applyAlignment="0" applyProtection="0"/>
    <xf numFmtId="0" fontId="47" fillId="23" borderId="0" applyNumberFormat="0" applyBorder="0" applyAlignment="0" applyProtection="0"/>
    <xf numFmtId="0" fontId="47" fillId="24" borderId="0" applyNumberFormat="0" applyBorder="0" applyAlignment="0" applyProtection="0"/>
    <xf numFmtId="0" fontId="48" fillId="0" borderId="0" applyNumberFormat="0" applyFill="0" applyBorder="0" applyAlignment="0" applyProtection="0"/>
    <xf numFmtId="0" fontId="49" fillId="25" borderId="1" applyNumberFormat="0" applyAlignment="0" applyProtection="0"/>
    <xf numFmtId="0" fontId="50" fillId="26" borderId="0" applyNumberFormat="0" applyBorder="0" applyAlignment="0" applyProtection="0"/>
    <xf numFmtId="9" fontId="0" fillId="0" borderId="0" applyFont="0" applyFill="0" applyBorder="0" applyAlignment="0" applyProtection="0"/>
    <xf numFmtId="0" fontId="2" fillId="0" borderId="0" applyNumberFormat="0" applyFill="0" applyBorder="0" applyAlignment="0" applyProtection="0"/>
    <xf numFmtId="0" fontId="0" fillId="27" borderId="2" applyNumberFormat="0" applyFont="0" applyAlignment="0" applyProtection="0"/>
    <xf numFmtId="0" fontId="51" fillId="0" borderId="3" applyNumberFormat="0" applyFill="0" applyAlignment="0" applyProtection="0"/>
    <xf numFmtId="0" fontId="52" fillId="28" borderId="0" applyNumberFormat="0" applyBorder="0" applyAlignment="0" applyProtection="0"/>
    <xf numFmtId="0" fontId="53" fillId="29" borderId="4" applyNumberFormat="0" applyAlignment="0" applyProtection="0"/>
    <xf numFmtId="0" fontId="5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29" borderId="9" applyNumberFormat="0" applyAlignment="0" applyProtection="0"/>
    <xf numFmtId="0" fontId="6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1" fillId="30" borderId="4" applyNumberFormat="0" applyAlignment="0" applyProtection="0"/>
    <xf numFmtId="0" fontId="0" fillId="0" borderId="0">
      <alignment vertical="center"/>
      <protection/>
    </xf>
    <xf numFmtId="0" fontId="0" fillId="0" borderId="0">
      <alignment vertical="center"/>
      <protection/>
    </xf>
    <xf numFmtId="0" fontId="3" fillId="0" borderId="0" applyNumberFormat="0" applyFill="0" applyBorder="0" applyAlignment="0" applyProtection="0"/>
    <xf numFmtId="0" fontId="62" fillId="31" borderId="0" applyNumberFormat="0" applyBorder="0" applyAlignment="0" applyProtection="0"/>
  </cellStyleXfs>
  <cellXfs count="525">
    <xf numFmtId="0" fontId="0" fillId="0" borderId="0" xfId="0" applyAlignment="1">
      <alignment vertical="center"/>
    </xf>
    <xf numFmtId="49" fontId="4" fillId="0" borderId="0" xfId="0" applyNumberFormat="1" applyFont="1" applyFill="1" applyAlignment="1">
      <alignment vertical="center"/>
    </xf>
    <xf numFmtId="0" fontId="4" fillId="0" borderId="0" xfId="0" applyFont="1" applyFill="1" applyAlignment="1">
      <alignment vertical="center"/>
    </xf>
    <xf numFmtId="0" fontId="4" fillId="0" borderId="0" xfId="0" applyFont="1" applyFill="1" applyAlignment="1">
      <alignment horizontal="left" vertical="center"/>
    </xf>
    <xf numFmtId="0" fontId="4" fillId="0" borderId="0" xfId="0" applyFont="1" applyFill="1" applyAlignment="1">
      <alignment horizontal="center" vertical="center"/>
    </xf>
    <xf numFmtId="0" fontId="4" fillId="0" borderId="0" xfId="0" applyFont="1" applyFill="1" applyAlignment="1">
      <alignment vertical="center"/>
    </xf>
    <xf numFmtId="49" fontId="4" fillId="0" borderId="0" xfId="0" applyNumberFormat="1" applyFont="1" applyFill="1" applyBorder="1" applyAlignment="1">
      <alignment vertical="center"/>
    </xf>
    <xf numFmtId="0" fontId="4" fillId="0" borderId="0" xfId="0" applyFont="1" applyFill="1" applyAlignment="1">
      <alignment horizontal="distributed" vertical="center"/>
    </xf>
    <xf numFmtId="0" fontId="4" fillId="0" borderId="0" xfId="0" applyFont="1" applyFill="1" applyBorder="1" applyAlignment="1">
      <alignment vertical="center"/>
    </xf>
    <xf numFmtId="0" fontId="4" fillId="0" borderId="0" xfId="0" applyFont="1" applyFill="1" applyBorder="1" applyAlignment="1">
      <alignment horizontal="distributed" vertical="center"/>
    </xf>
    <xf numFmtId="0" fontId="4" fillId="0" borderId="0" xfId="0" applyFont="1" applyFill="1" applyAlignment="1">
      <alignment horizontal="centerContinuous" vertical="center"/>
    </xf>
    <xf numFmtId="0" fontId="4" fillId="0" borderId="0" xfId="0" applyFont="1" applyFill="1" applyBorder="1" applyAlignment="1">
      <alignment horizontal="center" vertical="center"/>
    </xf>
    <xf numFmtId="0" fontId="4" fillId="0" borderId="0" xfId="0" applyFont="1" applyFill="1" applyBorder="1" applyAlignment="1">
      <alignment horizontal="right" vertical="center"/>
    </xf>
    <xf numFmtId="0" fontId="7" fillId="0" borderId="0" xfId="0" applyFont="1" applyFill="1" applyAlignment="1">
      <alignment vertical="center"/>
    </xf>
    <xf numFmtId="0" fontId="4" fillId="0" borderId="0" xfId="0" applyFont="1" applyFill="1" applyAlignment="1">
      <alignment horizontal="right" vertical="center"/>
    </xf>
    <xf numFmtId="0" fontId="4" fillId="0" borderId="0" xfId="0" applyFont="1" applyFill="1" applyBorder="1" applyAlignment="1">
      <alignment horizontal="distributed" vertical="center" indent="1"/>
    </xf>
    <xf numFmtId="0" fontId="4" fillId="0" borderId="10" xfId="0" applyFont="1" applyFill="1" applyBorder="1" applyAlignment="1">
      <alignment vertical="center"/>
    </xf>
    <xf numFmtId="0" fontId="4" fillId="0" borderId="11" xfId="0" applyFont="1" applyFill="1" applyBorder="1" applyAlignment="1">
      <alignment horizontal="center" vertical="center"/>
    </xf>
    <xf numFmtId="0" fontId="4" fillId="0" borderId="12" xfId="0" applyFont="1" applyFill="1" applyBorder="1" applyAlignment="1">
      <alignment horizontal="center" vertical="center"/>
    </xf>
    <xf numFmtId="0" fontId="4" fillId="0" borderId="13" xfId="0" applyFont="1" applyFill="1" applyBorder="1" applyAlignment="1">
      <alignment horizontal="center" vertical="center"/>
    </xf>
    <xf numFmtId="0" fontId="4" fillId="0" borderId="14"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14" xfId="0" applyFont="1" applyFill="1" applyBorder="1" applyAlignment="1">
      <alignment horizontal="center" vertical="center"/>
    </xf>
    <xf numFmtId="0" fontId="6" fillId="0" borderId="0" xfId="0" applyFont="1" applyFill="1" applyAlignment="1">
      <alignment horizontal="right" vertical="center"/>
    </xf>
    <xf numFmtId="0" fontId="4" fillId="0" borderId="15" xfId="0" applyFont="1" applyFill="1" applyBorder="1" applyAlignment="1">
      <alignment horizontal="center" vertical="center"/>
    </xf>
    <xf numFmtId="180" fontId="4" fillId="0" borderId="16" xfId="0" applyNumberFormat="1"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17" xfId="0" applyFont="1" applyFill="1" applyBorder="1" applyAlignment="1">
      <alignment horizontal="center" vertical="center"/>
    </xf>
    <xf numFmtId="0" fontId="4" fillId="0" borderId="18" xfId="0" applyFont="1" applyFill="1" applyBorder="1" applyAlignment="1">
      <alignment horizontal="center" vertical="center"/>
    </xf>
    <xf numFmtId="0" fontId="4" fillId="0" borderId="0" xfId="0" applyFont="1" applyFill="1" applyAlignment="1">
      <alignment vertical="center" shrinkToFit="1"/>
    </xf>
    <xf numFmtId="0" fontId="4" fillId="0" borderId="0" xfId="0" applyFont="1" applyFill="1" applyAlignment="1">
      <alignment horizontal="center" vertical="center" shrinkToFit="1"/>
    </xf>
    <xf numFmtId="0" fontId="4" fillId="0" borderId="12" xfId="0" applyFont="1" applyFill="1" applyBorder="1" applyAlignment="1">
      <alignment horizontal="center" vertical="center" shrinkToFit="1"/>
    </xf>
    <xf numFmtId="0" fontId="4" fillId="0" borderId="17" xfId="0" applyFont="1" applyFill="1" applyBorder="1" applyAlignment="1">
      <alignment horizontal="center" vertical="center" shrinkToFit="1"/>
    </xf>
    <xf numFmtId="0" fontId="4" fillId="0" borderId="18" xfId="0" applyFont="1" applyFill="1" applyBorder="1" applyAlignment="1">
      <alignment horizontal="center" vertical="center" shrinkToFit="1"/>
    </xf>
    <xf numFmtId="0" fontId="4" fillId="0" borderId="19" xfId="0" applyFont="1" applyFill="1" applyBorder="1" applyAlignment="1">
      <alignment horizontal="center" vertical="center" shrinkToFit="1"/>
    </xf>
    <xf numFmtId="0" fontId="4" fillId="0" borderId="19" xfId="0" applyFont="1" applyFill="1" applyBorder="1" applyAlignment="1">
      <alignment horizontal="center" vertical="center"/>
    </xf>
    <xf numFmtId="0" fontId="6" fillId="0" borderId="11" xfId="61" applyFont="1" applyFill="1" applyBorder="1" applyAlignment="1">
      <alignment horizontal="center" vertical="center" shrinkToFit="1"/>
      <protection/>
    </xf>
    <xf numFmtId="0" fontId="6" fillId="0" borderId="0" xfId="61" applyFont="1" applyFill="1" applyAlignment="1">
      <alignment horizontal="center" vertical="center" shrinkToFit="1"/>
      <protection/>
    </xf>
    <xf numFmtId="180" fontId="6" fillId="0" borderId="14" xfId="61" applyNumberFormat="1" applyFont="1" applyFill="1" applyBorder="1" applyAlignment="1">
      <alignment horizontal="right" vertical="center" shrinkToFit="1"/>
      <protection/>
    </xf>
    <xf numFmtId="180" fontId="6" fillId="0" borderId="11" xfId="61" applyNumberFormat="1" applyFont="1" applyFill="1" applyBorder="1" applyAlignment="1">
      <alignment horizontal="right" vertical="center" shrinkToFit="1"/>
      <protection/>
    </xf>
    <xf numFmtId="0" fontId="4" fillId="0" borderId="0" xfId="61" applyFont="1" applyFill="1">
      <alignment vertical="center"/>
      <protection/>
    </xf>
    <xf numFmtId="0" fontId="6" fillId="0" borderId="0" xfId="61" applyFont="1" applyFill="1" applyAlignment="1">
      <alignment vertical="center" shrinkToFit="1"/>
      <protection/>
    </xf>
    <xf numFmtId="0" fontId="8" fillId="0" borderId="0" xfId="61" applyFont="1" applyFill="1" applyAlignment="1">
      <alignment vertical="center" shrinkToFit="1"/>
      <protection/>
    </xf>
    <xf numFmtId="0" fontId="7" fillId="0" borderId="12" xfId="61" applyFont="1" applyFill="1" applyBorder="1" applyAlignment="1">
      <alignment horizontal="center" vertical="center" shrinkToFit="1"/>
      <protection/>
    </xf>
    <xf numFmtId="0" fontId="5" fillId="0" borderId="12" xfId="61" applyFont="1" applyFill="1" applyBorder="1" applyAlignment="1">
      <alignment horizontal="right" vertical="center" shrinkToFit="1"/>
      <protection/>
    </xf>
    <xf numFmtId="0" fontId="7" fillId="0" borderId="0" xfId="61" applyFont="1" applyFill="1" applyAlignment="1">
      <alignment horizontal="center" vertical="center" shrinkToFit="1"/>
      <protection/>
    </xf>
    <xf numFmtId="0" fontId="6" fillId="0" borderId="20" xfId="61" applyFont="1" applyFill="1" applyBorder="1" applyAlignment="1">
      <alignment horizontal="center" vertical="center" shrinkToFit="1"/>
      <protection/>
    </xf>
    <xf numFmtId="0" fontId="6" fillId="0" borderId="0" xfId="61" applyFont="1" applyFill="1" applyBorder="1" applyAlignment="1">
      <alignment vertical="center" shrinkToFit="1"/>
      <protection/>
    </xf>
    <xf numFmtId="180" fontId="6" fillId="0" borderId="14" xfId="61" applyNumberFormat="1" applyFont="1" applyFill="1" applyBorder="1" applyAlignment="1">
      <alignment vertical="center" shrinkToFit="1"/>
      <protection/>
    </xf>
    <xf numFmtId="0" fontId="6" fillId="0" borderId="20" xfId="61" applyFont="1" applyFill="1" applyBorder="1" applyAlignment="1">
      <alignment vertical="center" shrinkToFit="1"/>
      <protection/>
    </xf>
    <xf numFmtId="0" fontId="6" fillId="0" borderId="21" xfId="61" applyFont="1" applyFill="1" applyBorder="1" applyAlignment="1">
      <alignment horizontal="center" vertical="center" shrinkToFit="1"/>
      <protection/>
    </xf>
    <xf numFmtId="180" fontId="6" fillId="0" borderId="22" xfId="61" applyNumberFormat="1" applyFont="1" applyFill="1" applyBorder="1" applyAlignment="1">
      <alignment vertical="center" shrinkToFit="1"/>
      <protection/>
    </xf>
    <xf numFmtId="180" fontId="5" fillId="0" borderId="21" xfId="61" applyNumberFormat="1" applyFont="1" applyFill="1" applyBorder="1" applyAlignment="1">
      <alignment horizontal="center" vertical="center" shrinkToFit="1"/>
      <protection/>
    </xf>
    <xf numFmtId="180" fontId="6" fillId="0" borderId="11" xfId="61" applyNumberFormat="1" applyFont="1" applyFill="1" applyBorder="1" applyAlignment="1">
      <alignment vertical="center" shrinkToFit="1"/>
      <protection/>
    </xf>
    <xf numFmtId="0" fontId="6" fillId="0" borderId="14" xfId="61" applyFont="1" applyFill="1" applyBorder="1" applyAlignment="1">
      <alignment vertical="center" shrinkToFit="1"/>
      <protection/>
    </xf>
    <xf numFmtId="180" fontId="6" fillId="0" borderId="0" xfId="61" applyNumberFormat="1" applyFont="1" applyFill="1" applyBorder="1" applyAlignment="1">
      <alignment vertical="center" shrinkToFit="1"/>
      <protection/>
    </xf>
    <xf numFmtId="0" fontId="4" fillId="0" borderId="0" xfId="61" applyFont="1" applyFill="1" applyAlignment="1">
      <alignment horizontal="distributed"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vertical="center"/>
      <protection/>
    </xf>
    <xf numFmtId="0" fontId="4" fillId="0" borderId="0" xfId="61" applyFont="1" applyFill="1" applyAlignment="1">
      <alignment horizontal="centerContinuous" vertical="center"/>
      <protection/>
    </xf>
    <xf numFmtId="0" fontId="4" fillId="0" borderId="0" xfId="61" applyFont="1" applyFill="1" applyAlignment="1">
      <alignment horizontal="left" vertical="center"/>
      <protection/>
    </xf>
    <xf numFmtId="0" fontId="4" fillId="0" borderId="0" xfId="61" applyFont="1" applyFill="1" applyAlignment="1">
      <alignment horizontal="center" vertical="center"/>
      <protection/>
    </xf>
    <xf numFmtId="0" fontId="4" fillId="0" borderId="0" xfId="61" applyFont="1" applyFill="1" applyBorder="1">
      <alignment vertical="center"/>
      <protection/>
    </xf>
    <xf numFmtId="49" fontId="4" fillId="0" borderId="0" xfId="61" applyNumberFormat="1" applyFont="1" applyFill="1">
      <alignment vertical="center"/>
      <protection/>
    </xf>
    <xf numFmtId="0" fontId="6" fillId="0" borderId="0" xfId="61" applyFont="1" applyFill="1" applyAlignment="1">
      <alignment horizontal="right" vertical="center"/>
      <protection/>
    </xf>
    <xf numFmtId="0" fontId="4" fillId="0" borderId="13" xfId="61" applyFont="1" applyFill="1" applyBorder="1" applyAlignment="1">
      <alignment horizontal="center" vertical="center"/>
      <protection/>
    </xf>
    <xf numFmtId="0" fontId="4" fillId="0" borderId="0" xfId="61" applyFont="1" applyFill="1" applyBorder="1" applyAlignment="1">
      <alignment horizontal="center" vertical="center"/>
      <protection/>
    </xf>
    <xf numFmtId="180" fontId="4" fillId="0" borderId="13" xfId="61" applyNumberFormat="1" applyFont="1" applyFill="1" applyBorder="1" applyAlignment="1">
      <alignment horizontal="center" vertical="center"/>
      <protection/>
    </xf>
    <xf numFmtId="180" fontId="4" fillId="0" borderId="0" xfId="61" applyNumberFormat="1" applyFont="1" applyFill="1" applyBorder="1" applyAlignment="1">
      <alignment horizontal="center" vertical="center"/>
      <protection/>
    </xf>
    <xf numFmtId="0" fontId="4" fillId="0" borderId="0" xfId="61" applyFont="1" applyFill="1" applyAlignment="1">
      <alignment horizontal="right" vertical="center"/>
      <protection/>
    </xf>
    <xf numFmtId="0" fontId="4" fillId="0" borderId="0" xfId="61" applyFont="1" applyFill="1" applyBorder="1" applyAlignment="1">
      <alignment horizontal="right" vertical="center"/>
      <protection/>
    </xf>
    <xf numFmtId="0" fontId="6" fillId="0" borderId="0" xfId="61" applyFont="1" applyFill="1" applyBorder="1" applyAlignment="1">
      <alignment vertical="center"/>
      <protection/>
    </xf>
    <xf numFmtId="0" fontId="4" fillId="0" borderId="0" xfId="61" applyFont="1" applyFill="1" applyAlignment="1">
      <alignment vertical="center" shrinkToFit="1"/>
      <protection/>
    </xf>
    <xf numFmtId="0" fontId="6" fillId="0" borderId="14" xfId="61" applyFont="1" applyFill="1" applyBorder="1" applyAlignment="1">
      <alignment horizontal="center" vertical="center" shrinkToFit="1"/>
      <protection/>
    </xf>
    <xf numFmtId="0" fontId="6" fillId="0" borderId="12" xfId="61" applyFont="1" applyFill="1" applyBorder="1" applyAlignment="1">
      <alignment horizontal="center" vertical="center" shrinkToFit="1"/>
      <protection/>
    </xf>
    <xf numFmtId="49" fontId="4" fillId="0" borderId="0" xfId="0" applyNumberFormat="1" applyFont="1" applyFill="1" applyBorder="1" applyAlignment="1">
      <alignment horizontal="right" vertical="center"/>
    </xf>
    <xf numFmtId="0" fontId="4" fillId="0" borderId="10" xfId="0" applyFont="1" applyFill="1" applyBorder="1" applyAlignment="1">
      <alignment vertical="top" wrapText="1"/>
    </xf>
    <xf numFmtId="0" fontId="4" fillId="0" borderId="0" xfId="0" applyFont="1" applyFill="1" applyAlignment="1">
      <alignment vertical="top" wrapText="1"/>
    </xf>
    <xf numFmtId="0" fontId="4" fillId="0" borderId="23" xfId="0" applyFont="1" applyFill="1" applyBorder="1" applyAlignment="1">
      <alignment vertical="top" wrapText="1"/>
    </xf>
    <xf numFmtId="0" fontId="4" fillId="0" borderId="0" xfId="0" applyFont="1" applyFill="1" applyAlignment="1">
      <alignment horizontal="left" vertical="distributed"/>
    </xf>
    <xf numFmtId="0" fontId="4" fillId="0" borderId="0" xfId="0" applyFont="1" applyFill="1" applyBorder="1" applyAlignment="1">
      <alignment horizontal="left" vertical="distributed"/>
    </xf>
    <xf numFmtId="0" fontId="4" fillId="0" borderId="0" xfId="0" applyFont="1" applyFill="1" applyBorder="1" applyAlignment="1">
      <alignment horizontal="right" vertical="distributed"/>
    </xf>
    <xf numFmtId="0" fontId="4" fillId="0" borderId="0" xfId="0" applyFont="1" applyFill="1" applyBorder="1" applyAlignment="1">
      <alignment horizontal="left" vertical="center"/>
    </xf>
    <xf numFmtId="0" fontId="4" fillId="0" borderId="0" xfId="0" applyFont="1" applyFill="1" applyBorder="1" applyAlignment="1">
      <alignment vertical="center"/>
    </xf>
    <xf numFmtId="0" fontId="7" fillId="0" borderId="0" xfId="0" applyFont="1" applyFill="1" applyBorder="1" applyAlignment="1">
      <alignment horizontal="distributed" vertical="center"/>
    </xf>
    <xf numFmtId="0" fontId="14" fillId="0" borderId="0" xfId="0" applyFont="1" applyFill="1" applyAlignment="1">
      <alignment horizontal="right" vertical="center"/>
    </xf>
    <xf numFmtId="0" fontId="11" fillId="0" borderId="0" xfId="0" applyFont="1" applyFill="1" applyAlignment="1">
      <alignment horizontal="right" vertical="center"/>
    </xf>
    <xf numFmtId="0" fontId="15" fillId="0" borderId="0" xfId="0" applyFont="1" applyFill="1" applyAlignment="1">
      <alignment vertical="center"/>
    </xf>
    <xf numFmtId="0" fontId="11" fillId="0" borderId="24" xfId="0" applyFont="1" applyFill="1" applyBorder="1" applyAlignment="1">
      <alignment vertical="center"/>
    </xf>
    <xf numFmtId="0" fontId="5" fillId="0" borderId="21" xfId="61" applyFont="1" applyFill="1" applyBorder="1" applyAlignment="1">
      <alignment horizontal="center" vertical="center" shrinkToFit="1"/>
      <protection/>
    </xf>
    <xf numFmtId="0" fontId="5" fillId="0" borderId="25" xfId="61" applyFont="1" applyFill="1" applyBorder="1" applyAlignment="1">
      <alignment horizontal="center" vertical="center" shrinkToFit="1"/>
      <protection/>
    </xf>
    <xf numFmtId="180" fontId="6" fillId="0" borderId="21" xfId="61" applyNumberFormat="1" applyFont="1" applyFill="1" applyBorder="1" applyAlignment="1">
      <alignment horizontal="center" vertical="center" shrinkToFit="1"/>
      <protection/>
    </xf>
    <xf numFmtId="0" fontId="16" fillId="0" borderId="0" xfId="0" applyFont="1" applyFill="1" applyAlignment="1">
      <alignment horizontal="left" vertical="center"/>
    </xf>
    <xf numFmtId="0" fontId="0" fillId="0" borderId="0" xfId="0" applyFont="1" applyFill="1" applyAlignment="1">
      <alignment vertical="center"/>
    </xf>
    <xf numFmtId="0" fontId="16" fillId="0" borderId="0" xfId="61" applyFont="1" applyFill="1" applyAlignment="1">
      <alignment horizontal="left" vertical="center"/>
      <protection/>
    </xf>
    <xf numFmtId="0" fontId="0" fillId="0" borderId="26" xfId="61" applyFont="1" applyFill="1" applyBorder="1" applyAlignment="1">
      <alignment vertical="center" shrinkToFit="1"/>
      <protection/>
    </xf>
    <xf numFmtId="0" fontId="11" fillId="0" borderId="0" xfId="0" applyFont="1" applyFill="1" applyAlignment="1">
      <alignment horizontal="left" vertical="center"/>
    </xf>
    <xf numFmtId="0" fontId="0" fillId="0" borderId="0" xfId="0" applyFont="1" applyFill="1" applyAlignment="1">
      <alignment horizontal="center" vertical="center"/>
    </xf>
    <xf numFmtId="0" fontId="0" fillId="0" borderId="0" xfId="0" applyFont="1" applyFill="1" applyAlignment="1">
      <alignment horizontal="right" vertical="center"/>
    </xf>
    <xf numFmtId="0" fontId="0" fillId="0" borderId="0" xfId="0" applyFont="1" applyFill="1" applyAlignment="1">
      <alignment vertical="center"/>
    </xf>
    <xf numFmtId="0" fontId="0" fillId="0" borderId="27" xfId="0" applyFont="1" applyFill="1" applyBorder="1" applyAlignment="1">
      <alignment horizontal="center" vertical="center"/>
    </xf>
    <xf numFmtId="0" fontId="0" fillId="0" borderId="28" xfId="0" applyFont="1" applyFill="1" applyBorder="1" applyAlignment="1">
      <alignment horizontal="center" vertical="center" wrapText="1"/>
    </xf>
    <xf numFmtId="184" fontId="0" fillId="0" borderId="29" xfId="0" applyNumberFormat="1" applyFont="1" applyFill="1" applyBorder="1" applyAlignment="1">
      <alignment vertical="center"/>
    </xf>
    <xf numFmtId="184" fontId="0" fillId="0" borderId="30" xfId="0" applyNumberFormat="1" applyFont="1" applyFill="1" applyBorder="1" applyAlignment="1">
      <alignment vertical="center"/>
    </xf>
    <xf numFmtId="184" fontId="0" fillId="0" borderId="16" xfId="0" applyNumberFormat="1" applyFont="1" applyFill="1" applyBorder="1" applyAlignment="1">
      <alignment vertical="center"/>
    </xf>
    <xf numFmtId="184" fontId="0" fillId="0" borderId="31" xfId="0" applyNumberFormat="1" applyFont="1" applyFill="1" applyBorder="1" applyAlignment="1">
      <alignment vertical="center"/>
    </xf>
    <xf numFmtId="184" fontId="0" fillId="0" borderId="32" xfId="0" applyNumberFormat="1" applyFont="1" applyFill="1" applyBorder="1" applyAlignment="1">
      <alignment vertical="center"/>
    </xf>
    <xf numFmtId="184" fontId="0" fillId="0" borderId="15" xfId="0" applyNumberFormat="1" applyFont="1" applyFill="1" applyBorder="1" applyAlignment="1">
      <alignment vertical="center"/>
    </xf>
    <xf numFmtId="184" fontId="0" fillId="0" borderId="33" xfId="0" applyNumberFormat="1" applyFont="1" applyFill="1" applyBorder="1" applyAlignment="1">
      <alignment vertical="center"/>
    </xf>
    <xf numFmtId="184" fontId="0" fillId="0" borderId="34" xfId="0" applyNumberFormat="1" applyFont="1" applyFill="1" applyBorder="1" applyAlignment="1">
      <alignment vertical="center"/>
    </xf>
    <xf numFmtId="180" fontId="0" fillId="0" borderId="0" xfId="62" applyNumberFormat="1" applyFont="1" applyFill="1" applyAlignment="1">
      <alignment horizontal="right" vertical="center"/>
      <protection/>
    </xf>
    <xf numFmtId="180" fontId="0" fillId="0" borderId="11" xfId="62" applyNumberFormat="1" applyFont="1" applyFill="1" applyBorder="1" applyAlignment="1">
      <alignment horizontal="right" vertical="center" shrinkToFit="1"/>
      <protection/>
    </xf>
    <xf numFmtId="0" fontId="0" fillId="0" borderId="0" xfId="0" applyFont="1" applyFill="1" applyAlignment="1">
      <alignment horizontal="distributed" vertical="center"/>
    </xf>
    <xf numFmtId="0" fontId="14" fillId="0" borderId="0" xfId="0" applyFont="1" applyFill="1" applyAlignment="1">
      <alignment horizontal="left" vertical="center"/>
    </xf>
    <xf numFmtId="0" fontId="14" fillId="0" borderId="24" xfId="0" applyFont="1" applyFill="1" applyBorder="1" applyAlignment="1">
      <alignment vertical="center"/>
    </xf>
    <xf numFmtId="0" fontId="0" fillId="0" borderId="27" xfId="0" applyFont="1" applyFill="1" applyBorder="1" applyAlignment="1">
      <alignment horizontal="center" vertical="center" wrapText="1"/>
    </xf>
    <xf numFmtId="180" fontId="11" fillId="0" borderId="0" xfId="62" applyNumberFormat="1" applyFont="1" applyFill="1" applyAlignment="1">
      <alignment horizontal="left" vertical="center"/>
      <protection/>
    </xf>
    <xf numFmtId="180" fontId="11" fillId="0" borderId="0" xfId="62" applyNumberFormat="1" applyFont="1" applyFill="1" applyAlignment="1">
      <alignment horizontal="right" vertical="center"/>
      <protection/>
    </xf>
    <xf numFmtId="180" fontId="11" fillId="0" borderId="0" xfId="0" applyNumberFormat="1" applyFont="1" applyFill="1" applyAlignment="1">
      <alignment horizontal="right"/>
    </xf>
    <xf numFmtId="180" fontId="11" fillId="0" borderId="0" xfId="62" applyNumberFormat="1" applyFont="1" applyFill="1">
      <alignment vertical="center"/>
      <protection/>
    </xf>
    <xf numFmtId="180" fontId="12" fillId="0" borderId="0" xfId="62" applyNumberFormat="1" applyFont="1" applyFill="1" applyAlignment="1">
      <alignment horizontal="left" vertical="center"/>
      <protection/>
    </xf>
    <xf numFmtId="180" fontId="0" fillId="0" borderId="0" xfId="62" applyNumberFormat="1" applyFont="1" applyFill="1">
      <alignment vertical="center"/>
      <protection/>
    </xf>
    <xf numFmtId="180" fontId="0" fillId="0" borderId="0" xfId="0" applyNumberFormat="1" applyFont="1" applyFill="1" applyAlignment="1">
      <alignment horizontal="right"/>
    </xf>
    <xf numFmtId="180" fontId="0" fillId="0" borderId="0" xfId="62" applyNumberFormat="1" applyFont="1" applyFill="1" applyAlignment="1">
      <alignment horizontal="left" vertical="center"/>
      <protection/>
    </xf>
    <xf numFmtId="180" fontId="0" fillId="0" borderId="24" xfId="62" applyNumberFormat="1" applyFont="1" applyFill="1" applyBorder="1" applyAlignment="1">
      <alignment horizontal="right" vertical="center"/>
      <protection/>
    </xf>
    <xf numFmtId="180" fontId="10" fillId="0" borderId="0" xfId="62" applyNumberFormat="1" applyFont="1" applyFill="1" applyAlignment="1">
      <alignment horizontal="left" vertical="center"/>
      <protection/>
    </xf>
    <xf numFmtId="180" fontId="10" fillId="0" borderId="0" xfId="62" applyNumberFormat="1" applyFont="1" applyFill="1" applyAlignment="1">
      <alignment horizontal="right" vertical="center"/>
      <protection/>
    </xf>
    <xf numFmtId="180" fontId="0" fillId="0" borderId="35" xfId="62" applyNumberFormat="1" applyFont="1" applyFill="1" applyBorder="1" applyAlignment="1">
      <alignment horizontal="right" vertical="center"/>
      <protection/>
    </xf>
    <xf numFmtId="180" fontId="0" fillId="0" borderId="0" xfId="62" applyNumberFormat="1" applyFont="1" applyFill="1" applyAlignment="1">
      <alignment horizontal="center" vertical="center"/>
      <protection/>
    </xf>
    <xf numFmtId="180" fontId="0" fillId="0" borderId="11"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wrapText="1"/>
      <protection/>
    </xf>
    <xf numFmtId="184" fontId="0" fillId="0" borderId="36" xfId="0" applyNumberFormat="1" applyFont="1" applyFill="1" applyBorder="1" applyAlignment="1">
      <alignment vertical="center"/>
    </xf>
    <xf numFmtId="184" fontId="0" fillId="0" borderId="37" xfId="0" applyNumberFormat="1" applyFont="1" applyFill="1" applyBorder="1" applyAlignment="1">
      <alignment vertical="center"/>
    </xf>
    <xf numFmtId="184" fontId="0" fillId="0" borderId="0" xfId="0" applyNumberFormat="1" applyFont="1" applyFill="1" applyAlignment="1">
      <alignment vertical="center"/>
    </xf>
    <xf numFmtId="184" fontId="0" fillId="0" borderId="0" xfId="0" applyNumberFormat="1" applyFont="1" applyFill="1" applyAlignment="1">
      <alignment vertical="center"/>
    </xf>
    <xf numFmtId="0" fontId="4" fillId="0" borderId="0" xfId="0" applyFont="1" applyFill="1" applyBorder="1" applyAlignment="1">
      <alignment horizontal="center" vertical="distributed"/>
    </xf>
    <xf numFmtId="0" fontId="4" fillId="0" borderId="0" xfId="0" applyFont="1" applyFill="1" applyAlignment="1">
      <alignment vertical="distributed"/>
    </xf>
    <xf numFmtId="180" fontId="0" fillId="0" borderId="11" xfId="62" applyNumberFormat="1" applyFont="1" applyFill="1" applyBorder="1" applyAlignment="1">
      <alignment horizontal="center" vertical="center" shrinkToFit="1"/>
      <protection/>
    </xf>
    <xf numFmtId="0" fontId="4" fillId="0" borderId="0" xfId="0" applyFont="1" applyFill="1" applyAlignment="1">
      <alignment horizontal="centerContinuous" vertical="distributed"/>
    </xf>
    <xf numFmtId="0" fontId="6" fillId="0" borderId="0" xfId="61" applyFont="1" applyFill="1" applyAlignment="1">
      <alignment vertical="center"/>
      <protection/>
    </xf>
    <xf numFmtId="0" fontId="6" fillId="0" borderId="0" xfId="61" applyFont="1" applyFill="1" applyBorder="1" applyAlignment="1">
      <alignment horizontal="right" vertical="distributed" wrapText="1"/>
      <protection/>
    </xf>
    <xf numFmtId="0" fontId="4" fillId="0" borderId="0" xfId="61" applyFont="1" applyFill="1" applyBorder="1" applyAlignment="1">
      <alignment horizontal="right" vertical="distributed" wrapText="1"/>
      <protection/>
    </xf>
    <xf numFmtId="0" fontId="4" fillId="0" borderId="0" xfId="61" applyFont="1" applyFill="1" applyBorder="1" applyAlignment="1">
      <alignment vertical="center"/>
      <protection/>
    </xf>
    <xf numFmtId="0" fontId="4" fillId="0" borderId="0" xfId="0" applyFont="1" applyAlignment="1">
      <alignment vertical="distributed" wrapText="1"/>
    </xf>
    <xf numFmtId="0" fontId="0" fillId="0" borderId="0" xfId="61" applyFont="1" applyFill="1" applyAlignment="1">
      <alignment vertical="center" shrinkToFit="1"/>
      <protection/>
    </xf>
    <xf numFmtId="0" fontId="6" fillId="0" borderId="24" xfId="61" applyFont="1" applyFill="1" applyBorder="1" applyAlignment="1">
      <alignment vertical="center" shrinkToFit="1"/>
      <protection/>
    </xf>
    <xf numFmtId="0" fontId="0" fillId="0" borderId="0" xfId="0" applyFont="1" applyAlignment="1">
      <alignment vertical="center" wrapText="1"/>
    </xf>
    <xf numFmtId="0" fontId="7" fillId="0" borderId="38" xfId="61" applyFont="1" applyFill="1" applyBorder="1" applyAlignment="1">
      <alignment horizontal="center" vertical="center" shrinkToFit="1"/>
      <protection/>
    </xf>
    <xf numFmtId="0" fontId="7" fillId="0" borderId="39" xfId="61" applyFont="1" applyFill="1" applyBorder="1" applyAlignment="1">
      <alignment horizontal="center" vertical="center" shrinkToFit="1"/>
      <protection/>
    </xf>
    <xf numFmtId="0" fontId="7" fillId="0" borderId="27" xfId="61" applyFont="1" applyFill="1" applyBorder="1" applyAlignment="1">
      <alignment horizontal="center" vertical="center" shrinkToFit="1"/>
      <protection/>
    </xf>
    <xf numFmtId="0" fontId="7" fillId="0" borderId="40" xfId="61" applyFont="1" applyFill="1" applyBorder="1" applyAlignment="1">
      <alignment horizontal="center" vertical="center" shrinkToFit="1"/>
      <protection/>
    </xf>
    <xf numFmtId="0" fontId="7" fillId="0" borderId="13" xfId="61" applyFont="1" applyFill="1" applyBorder="1" applyAlignment="1">
      <alignment vertical="center" shrinkToFit="1"/>
      <protection/>
    </xf>
    <xf numFmtId="0" fontId="7" fillId="0" borderId="0" xfId="61" applyFont="1" applyFill="1" applyBorder="1" applyAlignment="1">
      <alignment vertical="center" shrinkToFit="1"/>
      <protection/>
    </xf>
    <xf numFmtId="0" fontId="0" fillId="0" borderId="41" xfId="61" applyFont="1" applyFill="1" applyBorder="1" applyAlignment="1">
      <alignment vertical="center" shrinkToFit="1"/>
      <protection/>
    </xf>
    <xf numFmtId="0" fontId="5" fillId="0" borderId="42" xfId="61" applyFont="1" applyFill="1" applyBorder="1" applyAlignment="1">
      <alignment horizontal="right" vertical="center" shrinkToFit="1"/>
      <protection/>
    </xf>
    <xf numFmtId="0" fontId="5" fillId="0" borderId="26" xfId="61" applyFont="1" applyFill="1" applyBorder="1" applyAlignment="1">
      <alignment horizontal="right" vertical="center" shrinkToFit="1"/>
      <protection/>
    </xf>
    <xf numFmtId="0" fontId="5" fillId="0" borderId="20" xfId="61" applyFont="1" applyFill="1" applyBorder="1" applyAlignment="1">
      <alignment horizontal="right" vertical="center" shrinkToFit="1"/>
      <protection/>
    </xf>
    <xf numFmtId="0" fontId="5" fillId="0" borderId="13" xfId="61" applyFont="1" applyFill="1" applyBorder="1" applyAlignment="1">
      <alignment horizontal="right" vertical="center" shrinkToFit="1"/>
      <protection/>
    </xf>
    <xf numFmtId="0" fontId="5" fillId="0" borderId="43" xfId="61" applyFont="1" applyFill="1" applyBorder="1" applyAlignment="1">
      <alignment horizontal="right" vertical="center" shrinkToFit="1"/>
      <protection/>
    </xf>
    <xf numFmtId="0" fontId="7" fillId="0" borderId="13" xfId="61" applyFont="1" applyFill="1" applyBorder="1" applyAlignment="1">
      <alignment horizontal="center" vertical="center" shrinkToFit="1"/>
      <protection/>
    </xf>
    <xf numFmtId="0" fontId="7" fillId="0" borderId="0" xfId="61" applyFont="1" applyFill="1" applyBorder="1" applyAlignment="1">
      <alignment horizontal="center" vertical="center" shrinkToFit="1"/>
      <protection/>
    </xf>
    <xf numFmtId="3" fontId="6" fillId="0" borderId="44" xfId="61" applyNumberFormat="1" applyFont="1" applyFill="1" applyBorder="1" applyAlignment="1">
      <alignment vertical="center" shrinkToFit="1"/>
      <protection/>
    </xf>
    <xf numFmtId="3" fontId="6" fillId="0" borderId="45" xfId="61" applyNumberFormat="1" applyFont="1" applyFill="1" applyBorder="1" applyAlignment="1">
      <alignment vertical="center" shrinkToFit="1"/>
      <protection/>
    </xf>
    <xf numFmtId="3" fontId="6" fillId="0" borderId="46" xfId="61" applyNumberFormat="1" applyFont="1" applyFill="1" applyBorder="1" applyAlignment="1">
      <alignment vertical="center" shrinkToFit="1"/>
      <protection/>
    </xf>
    <xf numFmtId="3" fontId="6" fillId="0" borderId="47" xfId="61" applyNumberFormat="1" applyFont="1" applyFill="1" applyBorder="1" applyAlignment="1">
      <alignment vertical="center" shrinkToFit="1"/>
      <protection/>
    </xf>
    <xf numFmtId="3" fontId="6" fillId="0" borderId="48" xfId="61" applyNumberFormat="1" applyFont="1" applyFill="1" applyBorder="1" applyAlignment="1">
      <alignment vertical="center" shrinkToFit="1"/>
      <protection/>
    </xf>
    <xf numFmtId="3" fontId="6" fillId="0" borderId="36" xfId="61" applyNumberFormat="1" applyFont="1" applyFill="1" applyBorder="1" applyAlignment="1">
      <alignment vertical="center" shrinkToFit="1"/>
      <protection/>
    </xf>
    <xf numFmtId="3" fontId="6" fillId="0" borderId="49" xfId="61" applyNumberFormat="1" applyFont="1" applyFill="1" applyBorder="1" applyAlignment="1">
      <alignment vertical="center" shrinkToFit="1"/>
      <protection/>
    </xf>
    <xf numFmtId="3" fontId="6" fillId="0" borderId="37" xfId="61" applyNumberFormat="1" applyFont="1" applyFill="1" applyBorder="1" applyAlignment="1">
      <alignment vertical="center" shrinkToFit="1"/>
      <protection/>
    </xf>
    <xf numFmtId="3" fontId="6" fillId="0" borderId="50" xfId="61" applyNumberFormat="1" applyFont="1" applyFill="1" applyBorder="1" applyAlignment="1">
      <alignment vertical="center" shrinkToFit="1"/>
      <protection/>
    </xf>
    <xf numFmtId="3" fontId="6" fillId="0" borderId="51" xfId="61" applyNumberFormat="1" applyFont="1" applyFill="1" applyBorder="1" applyAlignment="1">
      <alignment vertical="center" shrinkToFit="1"/>
      <protection/>
    </xf>
    <xf numFmtId="3" fontId="6" fillId="0" borderId="52" xfId="61" applyNumberFormat="1" applyFont="1" applyFill="1" applyBorder="1" applyAlignment="1">
      <alignment vertical="center" shrinkToFit="1"/>
      <protection/>
    </xf>
    <xf numFmtId="3" fontId="6" fillId="0" borderId="11" xfId="61" applyNumberFormat="1" applyFont="1" applyFill="1" applyBorder="1" applyAlignment="1">
      <alignment vertical="center" shrinkToFit="1"/>
      <protection/>
    </xf>
    <xf numFmtId="3" fontId="6" fillId="0" borderId="22" xfId="61" applyNumberFormat="1" applyFont="1" applyFill="1" applyBorder="1" applyAlignment="1">
      <alignment vertical="center" shrinkToFit="1"/>
      <protection/>
    </xf>
    <xf numFmtId="3" fontId="6" fillId="0" borderId="53" xfId="61" applyNumberFormat="1" applyFont="1" applyFill="1" applyBorder="1" applyAlignment="1">
      <alignment vertical="center" shrinkToFit="1"/>
      <protection/>
    </xf>
    <xf numFmtId="0" fontId="6" fillId="0" borderId="40" xfId="61" applyFont="1" applyFill="1" applyBorder="1" applyAlignment="1">
      <alignment horizontal="center" vertical="center" shrinkToFit="1"/>
      <protection/>
    </xf>
    <xf numFmtId="0" fontId="6" fillId="0" borderId="13" xfId="61" applyFont="1" applyFill="1" applyBorder="1" applyAlignment="1">
      <alignment vertical="center" shrinkToFit="1"/>
      <protection/>
    </xf>
    <xf numFmtId="0" fontId="6" fillId="0" borderId="41" xfId="61" applyFont="1" applyFill="1" applyBorder="1" applyAlignment="1">
      <alignment vertical="center" shrinkToFit="1"/>
      <protection/>
    </xf>
    <xf numFmtId="180" fontId="6" fillId="0" borderId="29" xfId="61" applyNumberFormat="1" applyFont="1" applyFill="1" applyBorder="1" applyAlignment="1">
      <alignment vertical="center" shrinkToFit="1"/>
      <protection/>
    </xf>
    <xf numFmtId="180" fontId="6" fillId="0" borderId="54" xfId="61" applyNumberFormat="1" applyFont="1" applyFill="1" applyBorder="1" applyAlignment="1">
      <alignment vertical="center" shrinkToFit="1"/>
      <protection/>
    </xf>
    <xf numFmtId="180" fontId="6" fillId="0" borderId="33" xfId="61" applyNumberFormat="1" applyFont="1" applyFill="1" applyBorder="1" applyAlignment="1">
      <alignment vertical="center" shrinkToFit="1"/>
      <protection/>
    </xf>
    <xf numFmtId="0" fontId="6" fillId="0" borderId="40" xfId="61" applyFont="1" applyFill="1" applyBorder="1" applyAlignment="1">
      <alignment vertical="center" shrinkToFit="1"/>
      <protection/>
    </xf>
    <xf numFmtId="0" fontId="6" fillId="0" borderId="55" xfId="61" applyFont="1" applyFill="1" applyBorder="1" applyAlignment="1">
      <alignment vertical="center" shrinkToFit="1"/>
      <protection/>
    </xf>
    <xf numFmtId="0" fontId="6" fillId="0" borderId="56" xfId="61" applyFont="1" applyFill="1" applyBorder="1" applyAlignment="1">
      <alignment vertical="center" shrinkToFit="1"/>
      <protection/>
    </xf>
    <xf numFmtId="0" fontId="5" fillId="0" borderId="11" xfId="61" applyFont="1" applyFill="1" applyBorder="1" applyAlignment="1">
      <alignment horizontal="center" vertical="center" shrinkToFit="1"/>
      <protection/>
    </xf>
    <xf numFmtId="180" fontId="5" fillId="0" borderId="57" xfId="61" applyNumberFormat="1" applyFont="1" applyFill="1" applyBorder="1" applyAlignment="1">
      <alignment horizontal="center" vertical="center" shrinkToFit="1"/>
      <protection/>
    </xf>
    <xf numFmtId="180" fontId="6" fillId="0" borderId="58" xfId="61" applyNumberFormat="1" applyFont="1" applyFill="1" applyBorder="1" applyAlignment="1">
      <alignment vertical="center" shrinkToFit="1"/>
      <protection/>
    </xf>
    <xf numFmtId="180" fontId="6" fillId="0" borderId="59" xfId="61" applyNumberFormat="1" applyFont="1" applyFill="1" applyBorder="1" applyAlignment="1">
      <alignment vertical="center" shrinkToFit="1"/>
      <protection/>
    </xf>
    <xf numFmtId="180" fontId="6" fillId="0" borderId="60" xfId="61" applyNumberFormat="1" applyFont="1" applyFill="1" applyBorder="1" applyAlignment="1">
      <alignment vertical="center" shrinkToFit="1"/>
      <protection/>
    </xf>
    <xf numFmtId="180" fontId="6" fillId="0" borderId="50" xfId="61" applyNumberFormat="1" applyFont="1" applyFill="1" applyBorder="1" applyAlignment="1">
      <alignment vertical="center" shrinkToFit="1"/>
      <protection/>
    </xf>
    <xf numFmtId="180" fontId="6" fillId="0" borderId="52" xfId="61" applyNumberFormat="1" applyFont="1" applyFill="1" applyBorder="1" applyAlignment="1">
      <alignment vertical="center" shrinkToFit="1"/>
      <protection/>
    </xf>
    <xf numFmtId="0" fontId="6" fillId="0" borderId="61" xfId="61" applyFont="1" applyFill="1" applyBorder="1" applyAlignment="1">
      <alignment vertical="center" shrinkToFit="1"/>
      <protection/>
    </xf>
    <xf numFmtId="0" fontId="6" fillId="0" borderId="27" xfId="61" applyFont="1" applyFill="1" applyBorder="1" applyAlignment="1">
      <alignment horizontal="center" vertical="center" shrinkToFit="1"/>
      <protection/>
    </xf>
    <xf numFmtId="180" fontId="6" fillId="0" borderId="62" xfId="61" applyNumberFormat="1" applyFont="1" applyFill="1" applyBorder="1" applyAlignment="1">
      <alignment horizontal="center" vertical="center" shrinkToFit="1"/>
      <protection/>
    </xf>
    <xf numFmtId="180" fontId="6" fillId="0" borderId="55" xfId="61" applyNumberFormat="1" applyFont="1" applyFill="1" applyBorder="1" applyAlignment="1">
      <alignment horizontal="center" vertical="center" shrinkToFit="1"/>
      <protection/>
    </xf>
    <xf numFmtId="0" fontId="6" fillId="0" borderId="38" xfId="61" applyFont="1" applyFill="1" applyBorder="1" applyAlignment="1">
      <alignment vertical="center" shrinkToFit="1"/>
      <protection/>
    </xf>
    <xf numFmtId="0" fontId="6" fillId="0" borderId="39" xfId="61" applyFont="1" applyFill="1" applyBorder="1" applyAlignment="1">
      <alignment horizontal="center" vertical="center" shrinkToFit="1"/>
      <protection/>
    </xf>
    <xf numFmtId="0" fontId="0" fillId="0" borderId="29"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45" xfId="0" applyFont="1" applyFill="1" applyBorder="1" applyAlignment="1">
      <alignment horizontal="center" vertical="center"/>
    </xf>
    <xf numFmtId="0" fontId="0" fillId="0" borderId="36" xfId="0" applyFont="1" applyFill="1" applyBorder="1" applyAlignment="1">
      <alignment horizontal="center" vertical="center"/>
    </xf>
    <xf numFmtId="0" fontId="0" fillId="6" borderId="63" xfId="0" applyFont="1" applyFill="1" applyBorder="1" applyAlignment="1">
      <alignment horizontal="center" vertical="center"/>
    </xf>
    <xf numFmtId="184" fontId="0" fillId="6" borderId="63" xfId="0" applyNumberFormat="1" applyFont="1" applyFill="1" applyBorder="1" applyAlignment="1">
      <alignment vertical="center"/>
    </xf>
    <xf numFmtId="184" fontId="0" fillId="6" borderId="64" xfId="0" applyNumberFormat="1" applyFont="1" applyFill="1" applyBorder="1" applyAlignment="1">
      <alignment vertical="center"/>
    </xf>
    <xf numFmtId="0" fontId="0" fillId="0" borderId="15" xfId="0" applyFont="1" applyFill="1" applyBorder="1" applyAlignment="1">
      <alignment horizontal="center" vertical="center"/>
    </xf>
    <xf numFmtId="184" fontId="0" fillId="6" borderId="15" xfId="0" applyNumberFormat="1" applyFont="1" applyFill="1" applyBorder="1" applyAlignment="1">
      <alignment vertical="center"/>
    </xf>
    <xf numFmtId="184" fontId="0" fillId="0" borderId="65" xfId="0" applyNumberFormat="1" applyFont="1" applyFill="1" applyBorder="1" applyAlignment="1">
      <alignment vertical="center"/>
    </xf>
    <xf numFmtId="184" fontId="0" fillId="6" borderId="29" xfId="0" applyNumberFormat="1" applyFont="1" applyFill="1" applyBorder="1" applyAlignment="1">
      <alignment vertical="center"/>
    </xf>
    <xf numFmtId="184" fontId="0" fillId="6" borderId="36" xfId="0" applyNumberFormat="1" applyFont="1" applyFill="1" applyBorder="1" applyAlignment="1">
      <alignment vertical="center"/>
    </xf>
    <xf numFmtId="0" fontId="0" fillId="6" borderId="11" xfId="0" applyFont="1" applyFill="1" applyBorder="1" applyAlignment="1">
      <alignment horizontal="center" vertical="center"/>
    </xf>
    <xf numFmtId="184" fontId="0" fillId="6" borderId="11" xfId="0" applyNumberFormat="1" applyFont="1" applyFill="1" applyBorder="1" applyAlignment="1">
      <alignment vertical="center"/>
    </xf>
    <xf numFmtId="184" fontId="0" fillId="6" borderId="53" xfId="0" applyNumberFormat="1" applyFont="1" applyFill="1" applyBorder="1" applyAlignment="1">
      <alignment vertical="center"/>
    </xf>
    <xf numFmtId="184" fontId="0" fillId="6" borderId="16" xfId="0" applyNumberFormat="1" applyFont="1" applyFill="1" applyBorder="1" applyAlignment="1">
      <alignment vertical="center"/>
    </xf>
    <xf numFmtId="0" fontId="0" fillId="6" borderId="14" xfId="0" applyFont="1" applyFill="1" applyBorder="1" applyAlignment="1">
      <alignment horizontal="center" vertical="center"/>
    </xf>
    <xf numFmtId="184" fontId="0" fillId="6" borderId="14" xfId="0" applyNumberFormat="1" applyFont="1" applyFill="1" applyBorder="1" applyAlignment="1">
      <alignment vertical="center"/>
    </xf>
    <xf numFmtId="184" fontId="0" fillId="6" borderId="66" xfId="0" applyNumberFormat="1" applyFont="1" applyFill="1" applyBorder="1" applyAlignment="1">
      <alignment vertical="center"/>
    </xf>
    <xf numFmtId="0" fontId="0" fillId="6" borderId="20" xfId="0" applyFont="1" applyFill="1" applyBorder="1" applyAlignment="1">
      <alignment horizontal="center" vertical="center"/>
    </xf>
    <xf numFmtId="184" fontId="0" fillId="6" borderId="20" xfId="0" applyNumberFormat="1" applyFont="1" applyFill="1" applyBorder="1" applyAlignment="1">
      <alignment vertical="center"/>
    </xf>
    <xf numFmtId="184" fontId="0" fillId="6" borderId="43" xfId="0" applyNumberFormat="1" applyFont="1" applyFill="1" applyBorder="1" applyAlignment="1">
      <alignment vertical="center"/>
    </xf>
    <xf numFmtId="0" fontId="0" fillId="6" borderId="12" xfId="0" applyFont="1" applyFill="1" applyBorder="1" applyAlignment="1">
      <alignment horizontal="center" vertical="center"/>
    </xf>
    <xf numFmtId="184" fontId="0" fillId="6" borderId="12" xfId="0" applyNumberFormat="1" applyFont="1" applyFill="1" applyBorder="1" applyAlignment="1">
      <alignment vertical="center"/>
    </xf>
    <xf numFmtId="184" fontId="0" fillId="6" borderId="67" xfId="0" applyNumberFormat="1" applyFont="1" applyFill="1" applyBorder="1" applyAlignment="1">
      <alignment vertical="center"/>
    </xf>
    <xf numFmtId="0" fontId="0" fillId="6" borderId="68" xfId="0" applyFont="1" applyFill="1" applyBorder="1" applyAlignment="1">
      <alignment horizontal="center" vertical="center"/>
    </xf>
    <xf numFmtId="184" fontId="0" fillId="6" borderId="68" xfId="0" applyNumberFormat="1" applyFont="1" applyFill="1" applyBorder="1" applyAlignment="1">
      <alignment vertical="center"/>
    </xf>
    <xf numFmtId="184" fontId="0" fillId="6" borderId="69" xfId="0" applyNumberFormat="1" applyFont="1" applyFill="1" applyBorder="1" applyAlignment="1">
      <alignment vertical="center"/>
    </xf>
    <xf numFmtId="0" fontId="0" fillId="6" borderId="15" xfId="0" applyFont="1" applyFill="1" applyBorder="1" applyAlignment="1">
      <alignment horizontal="center" vertical="center"/>
    </xf>
    <xf numFmtId="184" fontId="0" fillId="6" borderId="65" xfId="0" applyNumberFormat="1" applyFont="1" applyFill="1" applyBorder="1" applyAlignment="1">
      <alignment vertical="center"/>
    </xf>
    <xf numFmtId="0" fontId="0" fillId="6" borderId="29" xfId="0" applyFont="1" applyFill="1" applyBorder="1" applyAlignment="1">
      <alignment horizontal="center" vertical="center"/>
    </xf>
    <xf numFmtId="184" fontId="0" fillId="6" borderId="33" xfId="0" applyNumberFormat="1" applyFont="1" applyFill="1" applyBorder="1" applyAlignment="1">
      <alignment vertical="center"/>
    </xf>
    <xf numFmtId="0" fontId="0" fillId="6" borderId="70" xfId="0" applyFont="1" applyFill="1" applyBorder="1" applyAlignment="1">
      <alignment horizontal="center" vertical="center"/>
    </xf>
    <xf numFmtId="184" fontId="0" fillId="6" borderId="70" xfId="0" applyNumberFormat="1" applyFont="1" applyFill="1" applyBorder="1" applyAlignment="1">
      <alignment vertical="center"/>
    </xf>
    <xf numFmtId="184" fontId="0" fillId="6" borderId="71" xfId="0" applyNumberFormat="1" applyFont="1" applyFill="1" applyBorder="1" applyAlignment="1">
      <alignment vertical="center"/>
    </xf>
    <xf numFmtId="0" fontId="0" fillId="6" borderId="72" xfId="0" applyFont="1" applyFill="1" applyBorder="1" applyAlignment="1">
      <alignment horizontal="center" vertical="center"/>
    </xf>
    <xf numFmtId="184" fontId="0" fillId="6" borderId="72" xfId="0" applyNumberFormat="1" applyFont="1" applyFill="1" applyBorder="1" applyAlignment="1">
      <alignment vertical="center"/>
    </xf>
    <xf numFmtId="184" fontId="0" fillId="6" borderId="73" xfId="0" applyNumberFormat="1" applyFont="1" applyFill="1" applyBorder="1" applyAlignment="1">
      <alignment vertical="center"/>
    </xf>
    <xf numFmtId="184" fontId="63" fillId="6" borderId="74" xfId="0" applyNumberFormat="1" applyFont="1" applyFill="1" applyBorder="1" applyAlignment="1">
      <alignment vertical="center"/>
    </xf>
    <xf numFmtId="184" fontId="0" fillId="6" borderId="75" xfId="0" applyNumberFormat="1" applyFont="1" applyFill="1" applyBorder="1" applyAlignment="1">
      <alignment vertical="center"/>
    </xf>
    <xf numFmtId="184" fontId="0" fillId="6" borderId="76" xfId="0" applyNumberFormat="1" applyFont="1" applyFill="1" applyBorder="1" applyAlignment="1">
      <alignment vertical="center"/>
    </xf>
    <xf numFmtId="184" fontId="0" fillId="6" borderId="77" xfId="0" applyNumberFormat="1" applyFont="1" applyFill="1" applyBorder="1" applyAlignment="1">
      <alignment vertical="center"/>
    </xf>
    <xf numFmtId="184" fontId="0" fillId="6" borderId="54" xfId="0" applyNumberFormat="1" applyFont="1" applyFill="1" applyBorder="1" applyAlignment="1">
      <alignment vertical="center"/>
    </xf>
    <xf numFmtId="184" fontId="0" fillId="6" borderId="78" xfId="0" applyNumberFormat="1" applyFont="1" applyFill="1" applyBorder="1" applyAlignment="1">
      <alignment vertical="center"/>
    </xf>
    <xf numFmtId="184" fontId="0" fillId="6" borderId="79" xfId="0" applyNumberFormat="1" applyFont="1" applyFill="1" applyBorder="1" applyAlignment="1">
      <alignment vertical="center"/>
    </xf>
    <xf numFmtId="184" fontId="0" fillId="6" borderId="80" xfId="0" applyNumberFormat="1" applyFont="1" applyFill="1" applyBorder="1" applyAlignment="1">
      <alignment vertical="center"/>
    </xf>
    <xf numFmtId="184" fontId="0" fillId="6" borderId="13" xfId="0" applyNumberFormat="1" applyFont="1" applyFill="1" applyBorder="1" applyAlignment="1">
      <alignment vertical="center"/>
    </xf>
    <xf numFmtId="184" fontId="0" fillId="6" borderId="81" xfId="0" applyNumberFormat="1" applyFont="1" applyFill="1" applyBorder="1" applyAlignment="1">
      <alignment vertical="center"/>
    </xf>
    <xf numFmtId="184" fontId="0" fillId="6" borderId="41" xfId="0" applyNumberFormat="1" applyFont="1" applyFill="1" applyBorder="1" applyAlignment="1">
      <alignment vertical="center"/>
    </xf>
    <xf numFmtId="184" fontId="0" fillId="6" borderId="82" xfId="0" applyNumberFormat="1" applyFont="1" applyFill="1" applyBorder="1" applyAlignment="1">
      <alignment vertical="center"/>
    </xf>
    <xf numFmtId="184" fontId="0" fillId="6" borderId="83" xfId="0" applyNumberFormat="1" applyFont="1" applyFill="1" applyBorder="1" applyAlignment="1">
      <alignment vertical="center"/>
    </xf>
    <xf numFmtId="184" fontId="0" fillId="6" borderId="84" xfId="0" applyNumberFormat="1" applyFont="1" applyFill="1" applyBorder="1" applyAlignment="1">
      <alignment vertical="center"/>
    </xf>
    <xf numFmtId="184" fontId="0" fillId="6" borderId="55" xfId="0" applyNumberFormat="1" applyFont="1" applyFill="1" applyBorder="1" applyAlignment="1">
      <alignment vertical="center"/>
    </xf>
    <xf numFmtId="184" fontId="0" fillId="6" borderId="85" xfId="0" applyNumberFormat="1" applyFont="1" applyFill="1" applyBorder="1" applyAlignment="1">
      <alignment vertical="center"/>
    </xf>
    <xf numFmtId="184" fontId="0" fillId="6" borderId="56" xfId="0" applyNumberFormat="1" applyFont="1" applyFill="1" applyBorder="1" applyAlignment="1">
      <alignment vertical="center"/>
    </xf>
    <xf numFmtId="184" fontId="0" fillId="0" borderId="83" xfId="0" applyNumberFormat="1" applyFont="1" applyFill="1" applyBorder="1" applyAlignment="1">
      <alignment vertical="center"/>
    </xf>
    <xf numFmtId="184" fontId="0" fillId="0" borderId="81" xfId="0" applyNumberFormat="1" applyFont="1" applyFill="1" applyBorder="1" applyAlignment="1">
      <alignment vertical="center"/>
    </xf>
    <xf numFmtId="0" fontId="0" fillId="6" borderId="86" xfId="0" applyFont="1" applyFill="1" applyBorder="1" applyAlignment="1">
      <alignment horizontal="center" vertical="center"/>
    </xf>
    <xf numFmtId="184" fontId="0" fillId="6" borderId="50" xfId="0" applyNumberFormat="1" applyFont="1" applyFill="1" applyBorder="1" applyAlignment="1">
      <alignment vertical="center"/>
    </xf>
    <xf numFmtId="184" fontId="0" fillId="6" borderId="51" xfId="0" applyNumberFormat="1" applyFont="1" applyFill="1" applyBorder="1" applyAlignment="1">
      <alignment vertical="center"/>
    </xf>
    <xf numFmtId="184" fontId="0" fillId="6" borderId="87" xfId="0" applyNumberFormat="1" applyFont="1" applyFill="1" applyBorder="1" applyAlignment="1">
      <alignment vertical="center"/>
    </xf>
    <xf numFmtId="184" fontId="0" fillId="6" borderId="88" xfId="0" applyNumberFormat="1" applyFont="1" applyFill="1" applyBorder="1" applyAlignment="1">
      <alignment vertical="center"/>
    </xf>
    <xf numFmtId="184" fontId="0" fillId="6" borderId="32" xfId="0" applyNumberFormat="1" applyFont="1" applyFill="1" applyBorder="1" applyAlignment="1">
      <alignment vertical="center"/>
    </xf>
    <xf numFmtId="184" fontId="0" fillId="6" borderId="89" xfId="0" applyNumberFormat="1" applyFont="1" applyFill="1" applyBorder="1" applyAlignment="1">
      <alignment vertical="center"/>
    </xf>
    <xf numFmtId="184" fontId="0" fillId="6" borderId="30" xfId="0" applyNumberFormat="1" applyFont="1" applyFill="1" applyBorder="1" applyAlignment="1">
      <alignment vertical="center"/>
    </xf>
    <xf numFmtId="184" fontId="0" fillId="6" borderId="90" xfId="0" applyNumberFormat="1" applyFont="1" applyFill="1" applyBorder="1" applyAlignment="1">
      <alignment vertical="center"/>
    </xf>
    <xf numFmtId="0" fontId="0" fillId="6" borderId="16" xfId="0" applyFont="1" applyFill="1" applyBorder="1" applyAlignment="1">
      <alignment horizontal="center" vertical="center"/>
    </xf>
    <xf numFmtId="184" fontId="0" fillId="6" borderId="31" xfId="0" applyNumberFormat="1" applyFont="1" applyFill="1" applyBorder="1" applyAlignment="1">
      <alignment vertical="center"/>
    </xf>
    <xf numFmtId="184" fontId="0" fillId="6" borderId="91" xfId="0" applyNumberFormat="1" applyFont="1" applyFill="1" applyBorder="1" applyAlignment="1">
      <alignment vertical="center"/>
    </xf>
    <xf numFmtId="0" fontId="0" fillId="6" borderId="39" xfId="0" applyFont="1" applyFill="1" applyBorder="1" applyAlignment="1">
      <alignment horizontal="center" vertical="center"/>
    </xf>
    <xf numFmtId="184" fontId="0" fillId="6" borderId="38" xfId="0" applyNumberFormat="1" applyFont="1" applyFill="1" applyBorder="1" applyAlignment="1">
      <alignment vertical="center"/>
    </xf>
    <xf numFmtId="184" fontId="0" fillId="6" borderId="92" xfId="0" applyNumberFormat="1" applyFont="1" applyFill="1" applyBorder="1" applyAlignment="1">
      <alignment vertical="center"/>
    </xf>
    <xf numFmtId="184" fontId="0" fillId="6" borderId="93" xfId="0" applyNumberFormat="1" applyFont="1" applyFill="1" applyBorder="1" applyAlignment="1">
      <alignment vertical="center"/>
    </xf>
    <xf numFmtId="184" fontId="0" fillId="6" borderId="39" xfId="0" applyNumberFormat="1" applyFont="1" applyFill="1" applyBorder="1" applyAlignment="1">
      <alignment vertical="center"/>
    </xf>
    <xf numFmtId="180" fontId="64" fillId="0" borderId="16" xfId="0" applyNumberFormat="1" applyFont="1" applyFill="1" applyBorder="1" applyAlignment="1">
      <alignment horizontal="center" vertical="center"/>
    </xf>
    <xf numFmtId="0" fontId="65" fillId="0" borderId="0" xfId="61" applyFont="1" applyFill="1">
      <alignment vertical="center"/>
      <protection/>
    </xf>
    <xf numFmtId="0" fontId="65" fillId="0" borderId="0" xfId="61" applyFont="1" applyFill="1" applyBorder="1" applyAlignment="1">
      <alignment horizontal="right" vertical="distributed" wrapText="1"/>
      <protection/>
    </xf>
    <xf numFmtId="0" fontId="0" fillId="0" borderId="0" xfId="61" applyFont="1" applyFill="1">
      <alignment vertical="center"/>
      <protection/>
    </xf>
    <xf numFmtId="0" fontId="17" fillId="0" borderId="0" xfId="61" applyFont="1" applyFill="1" applyBorder="1" applyAlignment="1">
      <alignment horizontal="right" vertical="distributed" wrapText="1"/>
      <protection/>
    </xf>
    <xf numFmtId="0" fontId="18" fillId="0" borderId="0" xfId="61" applyFont="1" applyFill="1">
      <alignment vertical="center"/>
      <protection/>
    </xf>
    <xf numFmtId="0" fontId="64" fillId="0" borderId="0" xfId="61" applyFont="1" applyFill="1" applyAlignment="1">
      <alignment vertical="center"/>
      <protection/>
    </xf>
    <xf numFmtId="0" fontId="18" fillId="0" borderId="0" xfId="61" applyFont="1" applyFill="1" applyBorder="1" applyAlignment="1">
      <alignment horizontal="right" vertical="distributed" wrapText="1"/>
      <protection/>
    </xf>
    <xf numFmtId="0" fontId="66" fillId="0" borderId="0" xfId="0" applyFont="1" applyAlignment="1">
      <alignment horizontal="justify" vertical="center"/>
    </xf>
    <xf numFmtId="0" fontId="67" fillId="0" borderId="0" xfId="0" applyFont="1" applyAlignment="1">
      <alignment horizontal="justify" vertical="center"/>
    </xf>
    <xf numFmtId="0" fontId="19" fillId="0" borderId="0" xfId="0" applyFont="1" applyAlignment="1">
      <alignment vertical="center"/>
    </xf>
    <xf numFmtId="0" fontId="68" fillId="0" borderId="0" xfId="0" applyFont="1" applyAlignment="1">
      <alignment horizontal="justify" vertical="center"/>
    </xf>
    <xf numFmtId="0" fontId="69" fillId="0" borderId="94" xfId="0" applyFont="1" applyBorder="1" applyAlignment="1">
      <alignment horizontal="center" vertical="top" wrapText="1"/>
    </xf>
    <xf numFmtId="0" fontId="69" fillId="0" borderId="95" xfId="0" applyFont="1" applyBorder="1" applyAlignment="1">
      <alignment horizontal="center" vertical="top" wrapText="1"/>
    </xf>
    <xf numFmtId="0" fontId="69" fillId="0" borderId="41" xfId="0" applyFont="1" applyBorder="1" applyAlignment="1">
      <alignment horizontal="justify" vertical="top" wrapText="1"/>
    </xf>
    <xf numFmtId="0" fontId="68" fillId="0" borderId="96" xfId="0" applyFont="1" applyBorder="1" applyAlignment="1">
      <alignment horizontal="justify" vertical="top" wrapText="1"/>
    </xf>
    <xf numFmtId="0" fontId="20" fillId="0" borderId="0" xfId="0" applyFont="1" applyFill="1" applyAlignment="1">
      <alignment horizontal="left" vertical="center"/>
    </xf>
    <xf numFmtId="0" fontId="21" fillId="0" borderId="0" xfId="0" applyFont="1" applyFill="1" applyAlignment="1">
      <alignment vertical="center"/>
    </xf>
    <xf numFmtId="11" fontId="4" fillId="0" borderId="0" xfId="61" applyNumberFormat="1" applyFont="1" applyFill="1">
      <alignment vertical="center"/>
      <protection/>
    </xf>
    <xf numFmtId="0" fontId="18" fillId="0" borderId="0" xfId="0" applyFont="1" applyAlignment="1">
      <alignment vertical="distributed" wrapText="1"/>
    </xf>
    <xf numFmtId="0" fontId="4" fillId="0" borderId="0" xfId="0" applyFont="1" applyFill="1" applyBorder="1" applyAlignment="1">
      <alignment horizontal="distributed" vertical="center"/>
    </xf>
    <xf numFmtId="0" fontId="0" fillId="0" borderId="0" xfId="0" applyFont="1" applyFill="1" applyAlignment="1">
      <alignment horizontal="distributed" vertical="center"/>
    </xf>
    <xf numFmtId="0" fontId="4" fillId="0" borderId="0" xfId="0" applyFont="1" applyFill="1" applyAlignment="1">
      <alignment horizontal="distributed" vertical="center"/>
    </xf>
    <xf numFmtId="0" fontId="4" fillId="0" borderId="0" xfId="0" applyFont="1" applyFill="1" applyBorder="1" applyAlignment="1">
      <alignment horizontal="center" vertical="center"/>
    </xf>
    <xf numFmtId="180" fontId="4" fillId="0" borderId="10" xfId="0" applyNumberFormat="1" applyFont="1" applyFill="1" applyBorder="1" applyAlignment="1">
      <alignment horizontal="right" vertical="center" indent="1"/>
    </xf>
    <xf numFmtId="0" fontId="0" fillId="0" borderId="10" xfId="0" applyFont="1" applyFill="1" applyBorder="1" applyAlignment="1">
      <alignment horizontal="right" vertical="center" indent="1"/>
    </xf>
    <xf numFmtId="0" fontId="4" fillId="0" borderId="0" xfId="0" applyFont="1" applyFill="1" applyAlignment="1">
      <alignment horizontal="center" vertical="center"/>
    </xf>
    <xf numFmtId="0" fontId="4" fillId="0" borderId="0" xfId="0" applyFont="1" applyFill="1" applyAlignment="1">
      <alignment vertical="distributed" wrapText="1"/>
    </xf>
    <xf numFmtId="0" fontId="0" fillId="0" borderId="0" xfId="0" applyFont="1" applyAlignment="1">
      <alignment vertical="distributed" wrapText="1"/>
    </xf>
    <xf numFmtId="0" fontId="0" fillId="0" borderId="97" xfId="0" applyFont="1" applyFill="1" applyBorder="1" applyAlignment="1">
      <alignment horizontal="center" vertical="center" wrapText="1"/>
    </xf>
    <xf numFmtId="0" fontId="0" fillId="0" borderId="42" xfId="0" applyFont="1" applyFill="1" applyBorder="1" applyAlignment="1">
      <alignment horizontal="center" vertical="center" wrapText="1"/>
    </xf>
    <xf numFmtId="0" fontId="0" fillId="0" borderId="42" xfId="0" applyFont="1" applyFill="1" applyBorder="1" applyAlignment="1">
      <alignment horizontal="center" vertical="center"/>
    </xf>
    <xf numFmtId="0" fontId="0" fillId="0" borderId="98" xfId="0" applyFont="1" applyFill="1" applyBorder="1" applyAlignment="1">
      <alignment horizontal="center" vertical="center"/>
    </xf>
    <xf numFmtId="0" fontId="0" fillId="0" borderId="99" xfId="0" applyFont="1" applyFill="1" applyBorder="1" applyAlignment="1">
      <alignment horizontal="center" vertical="center"/>
    </xf>
    <xf numFmtId="0" fontId="0" fillId="0" borderId="100" xfId="0" applyFont="1" applyFill="1" applyBorder="1" applyAlignment="1">
      <alignment horizontal="center" vertical="center"/>
    </xf>
    <xf numFmtId="0" fontId="0" fillId="0" borderId="101" xfId="0" applyFont="1" applyFill="1" applyBorder="1" applyAlignment="1">
      <alignment horizontal="center" vertical="center" wrapText="1"/>
    </xf>
    <xf numFmtId="0" fontId="0" fillId="0" borderId="102" xfId="0" applyFont="1" applyFill="1" applyBorder="1" applyAlignment="1">
      <alignment horizontal="center" vertical="center" wrapText="1"/>
    </xf>
    <xf numFmtId="0" fontId="0" fillId="0" borderId="48" xfId="0" applyFont="1" applyFill="1" applyBorder="1" applyAlignment="1">
      <alignment horizontal="center" vertical="center" wrapText="1"/>
    </xf>
    <xf numFmtId="0" fontId="0" fillId="0" borderId="98" xfId="0" applyFont="1" applyFill="1" applyBorder="1" applyAlignment="1">
      <alignment horizontal="center" vertical="center" wrapText="1"/>
    </xf>
    <xf numFmtId="0" fontId="11" fillId="0" borderId="0" xfId="0" applyFont="1" applyFill="1" applyAlignment="1">
      <alignment horizontal="center" vertical="center"/>
    </xf>
    <xf numFmtId="0" fontId="14" fillId="0" borderId="24" xfId="0" applyFont="1" applyFill="1" applyBorder="1" applyAlignment="1">
      <alignment vertical="center"/>
    </xf>
    <xf numFmtId="0" fontId="0" fillId="0" borderId="103"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63" xfId="0" applyFont="1" applyFill="1" applyBorder="1" applyAlignment="1">
      <alignment horizontal="center" vertical="center"/>
    </xf>
    <xf numFmtId="0" fontId="0" fillId="0" borderId="27" xfId="0" applyFont="1" applyFill="1" applyBorder="1" applyAlignment="1">
      <alignment horizontal="center" vertical="center"/>
    </xf>
    <xf numFmtId="0" fontId="0" fillId="0" borderId="105" xfId="0" applyFont="1" applyFill="1" applyBorder="1" applyAlignment="1">
      <alignment horizontal="center" vertical="center" wrapText="1"/>
    </xf>
    <xf numFmtId="0" fontId="0" fillId="0" borderId="106" xfId="0" applyFont="1" applyFill="1" applyBorder="1" applyAlignment="1">
      <alignment horizontal="center" vertical="center" wrapText="1"/>
    </xf>
    <xf numFmtId="0" fontId="0" fillId="0" borderId="107" xfId="0" applyFont="1" applyFill="1" applyBorder="1" applyAlignment="1">
      <alignment vertical="center" wrapText="1"/>
    </xf>
    <xf numFmtId="0" fontId="0" fillId="0" borderId="108" xfId="0" applyFont="1" applyFill="1" applyBorder="1" applyAlignment="1">
      <alignment vertical="center" wrapText="1"/>
    </xf>
    <xf numFmtId="0" fontId="0" fillId="0" borderId="109" xfId="0" applyFont="1" applyFill="1" applyBorder="1" applyAlignment="1">
      <alignment horizontal="center" vertical="center" wrapText="1"/>
    </xf>
    <xf numFmtId="0" fontId="0" fillId="0" borderId="40" xfId="0" applyFont="1" applyFill="1" applyBorder="1" applyAlignment="1">
      <alignment horizontal="center" vertical="center" wrapText="1"/>
    </xf>
    <xf numFmtId="0" fontId="0" fillId="0" borderId="110" xfId="0" applyFont="1" applyFill="1" applyBorder="1" applyAlignment="1">
      <alignment horizontal="center" vertical="center" wrapText="1"/>
    </xf>
    <xf numFmtId="0" fontId="0" fillId="0" borderId="40" xfId="0" applyFont="1" applyFill="1" applyBorder="1" applyAlignment="1">
      <alignment horizontal="center" vertical="center"/>
    </xf>
    <xf numFmtId="0" fontId="0" fillId="0" borderId="110" xfId="0" applyFont="1" applyFill="1" applyBorder="1" applyAlignment="1">
      <alignment horizontal="center" vertical="center"/>
    </xf>
    <xf numFmtId="0" fontId="0" fillId="0" borderId="111" xfId="0" applyFont="1" applyFill="1" applyBorder="1" applyAlignment="1">
      <alignment horizontal="center" vertical="center" wrapText="1"/>
    </xf>
    <xf numFmtId="0" fontId="0" fillId="0" borderId="112" xfId="0" applyFont="1" applyFill="1" applyBorder="1" applyAlignment="1">
      <alignment horizontal="center" vertical="center" wrapText="1"/>
    </xf>
    <xf numFmtId="0" fontId="0" fillId="0" borderId="113" xfId="0" applyFont="1" applyFill="1" applyBorder="1" applyAlignment="1">
      <alignment horizontal="center" vertical="center" wrapText="1"/>
    </xf>
    <xf numFmtId="0" fontId="0" fillId="0" borderId="114" xfId="0" applyFont="1" applyFill="1" applyBorder="1" applyAlignment="1">
      <alignment horizontal="center" vertical="center" wrapText="1"/>
    </xf>
    <xf numFmtId="0" fontId="0" fillId="0" borderId="115" xfId="0" applyFont="1" applyFill="1" applyBorder="1" applyAlignment="1">
      <alignment horizontal="center" vertical="center" wrapText="1"/>
    </xf>
    <xf numFmtId="0" fontId="0" fillId="0" borderId="116" xfId="0" applyFont="1" applyFill="1" applyBorder="1" applyAlignment="1">
      <alignment horizontal="center" vertical="center" wrapText="1"/>
    </xf>
    <xf numFmtId="0" fontId="15" fillId="0" borderId="0" xfId="0" applyFont="1" applyFill="1" applyAlignment="1">
      <alignment horizontal="center" vertical="center"/>
    </xf>
    <xf numFmtId="0" fontId="11" fillId="0" borderId="24" xfId="0" applyFont="1" applyFill="1" applyBorder="1" applyAlignment="1">
      <alignment vertical="center"/>
    </xf>
    <xf numFmtId="0" fontId="0" fillId="0" borderId="104" xfId="0" applyFont="1" applyFill="1" applyBorder="1" applyAlignment="1">
      <alignment vertical="center"/>
    </xf>
    <xf numFmtId="0" fontId="0" fillId="0" borderId="72" xfId="0" applyFont="1" applyFill="1" applyBorder="1" applyAlignment="1">
      <alignment horizontal="center" vertical="center"/>
    </xf>
    <xf numFmtId="0" fontId="0" fillId="0" borderId="38" xfId="0" applyFont="1" applyFill="1" applyBorder="1" applyAlignment="1">
      <alignment horizontal="center" vertical="center"/>
    </xf>
    <xf numFmtId="0" fontId="0" fillId="0" borderId="117" xfId="0" applyFont="1" applyFill="1" applyBorder="1" applyAlignment="1">
      <alignment horizontal="center" vertical="center"/>
    </xf>
    <xf numFmtId="0" fontId="0" fillId="0" borderId="118" xfId="0" applyFont="1" applyFill="1" applyBorder="1" applyAlignment="1">
      <alignment horizontal="center" vertical="center" wrapText="1"/>
    </xf>
    <xf numFmtId="0" fontId="0" fillId="0" borderId="119" xfId="0" applyFont="1" applyFill="1" applyBorder="1" applyAlignment="1">
      <alignment horizontal="center" vertical="center" wrapText="1"/>
    </xf>
    <xf numFmtId="0" fontId="0" fillId="0" borderId="120" xfId="0" applyFont="1" applyFill="1" applyBorder="1" applyAlignment="1">
      <alignment horizontal="center" vertical="center" wrapText="1"/>
    </xf>
    <xf numFmtId="0" fontId="0" fillId="0" borderId="121" xfId="0" applyFont="1" applyFill="1" applyBorder="1" applyAlignment="1">
      <alignment horizontal="center" vertical="center" wrapText="1"/>
    </xf>
    <xf numFmtId="180" fontId="13" fillId="0" borderId="0" xfId="62" applyNumberFormat="1" applyFont="1" applyFill="1" applyAlignment="1">
      <alignment horizontal="center" vertical="center"/>
      <protection/>
    </xf>
    <xf numFmtId="180" fontId="0" fillId="0" borderId="24" xfId="62" applyNumberFormat="1" applyFont="1" applyFill="1" applyBorder="1" applyAlignment="1">
      <alignment horizontal="left" vertical="center"/>
      <protection/>
    </xf>
    <xf numFmtId="0" fontId="0" fillId="0" borderId="24" xfId="0" applyFont="1" applyFill="1" applyBorder="1" applyAlignment="1">
      <alignment horizontal="left" vertical="center"/>
    </xf>
    <xf numFmtId="180" fontId="0" fillId="0" borderId="12" xfId="62" applyNumberFormat="1" applyFont="1" applyFill="1" applyBorder="1" applyAlignment="1">
      <alignment horizontal="center" vertical="center" wrapText="1"/>
      <protection/>
    </xf>
    <xf numFmtId="180" fontId="0" fillId="0" borderId="20" xfId="62" applyNumberFormat="1" applyFont="1" applyFill="1" applyBorder="1" applyAlignment="1">
      <alignment horizontal="center" vertical="center"/>
      <protection/>
    </xf>
    <xf numFmtId="180" fontId="0" fillId="0" borderId="14" xfId="62" applyNumberFormat="1" applyFont="1" applyFill="1" applyBorder="1" applyAlignment="1">
      <alignment horizontal="center" vertical="center"/>
      <protection/>
    </xf>
    <xf numFmtId="180" fontId="0" fillId="0" borderId="22" xfId="62" applyNumberFormat="1" applyFont="1" applyFill="1" applyBorder="1" applyAlignment="1">
      <alignment horizontal="center" vertical="center"/>
      <protection/>
    </xf>
    <xf numFmtId="180" fontId="0" fillId="0" borderId="35" xfId="62" applyNumberFormat="1" applyFont="1" applyFill="1" applyBorder="1" applyAlignment="1">
      <alignment horizontal="center" vertical="center"/>
      <protection/>
    </xf>
    <xf numFmtId="180" fontId="0" fillId="0" borderId="21" xfId="62" applyNumberFormat="1" applyFont="1" applyFill="1" applyBorder="1" applyAlignment="1">
      <alignment horizontal="center" vertical="center"/>
      <protection/>
    </xf>
    <xf numFmtId="180" fontId="0" fillId="0" borderId="20" xfId="62" applyNumberFormat="1" applyFont="1" applyFill="1" applyBorder="1" applyAlignment="1">
      <alignment horizontal="center" vertical="center" wrapText="1"/>
      <protection/>
    </xf>
    <xf numFmtId="180" fontId="0" fillId="0" borderId="14" xfId="62" applyNumberFormat="1" applyFont="1" applyFill="1" applyBorder="1" applyAlignment="1">
      <alignment horizontal="center" vertical="center" wrapText="1"/>
      <protection/>
    </xf>
    <xf numFmtId="180" fontId="0" fillId="0" borderId="11" xfId="62" applyNumberFormat="1" applyFont="1" applyFill="1" applyBorder="1" applyAlignment="1">
      <alignment horizontal="center" vertical="center"/>
      <protection/>
    </xf>
    <xf numFmtId="180" fontId="0" fillId="0" borderId="12" xfId="62" applyNumberFormat="1" applyFont="1" applyFill="1" applyBorder="1" applyAlignment="1">
      <alignment horizontal="center" vertical="center"/>
      <protection/>
    </xf>
    <xf numFmtId="0" fontId="4" fillId="0" borderId="0" xfId="0" applyFont="1" applyFill="1" applyAlignment="1">
      <alignment horizontal="left" vertical="distributed" wrapText="1"/>
    </xf>
    <xf numFmtId="0" fontId="4" fillId="0" borderId="10" xfId="0" applyFont="1" applyFill="1" applyBorder="1" applyAlignment="1">
      <alignment horizontal="right" vertical="center"/>
    </xf>
    <xf numFmtId="0" fontId="4" fillId="0" borderId="0" xfId="0" applyFont="1" applyFill="1" applyBorder="1" applyAlignment="1">
      <alignment horizontal="left" vertical="distributed" wrapText="1"/>
    </xf>
    <xf numFmtId="0" fontId="67" fillId="0" borderId="0" xfId="0" applyFont="1" applyAlignment="1">
      <alignment horizontal="justify" vertical="center" wrapText="1"/>
    </xf>
    <xf numFmtId="0" fontId="0" fillId="0" borderId="0" xfId="0" applyAlignment="1">
      <alignment vertical="center"/>
    </xf>
    <xf numFmtId="0" fontId="67" fillId="0" borderId="0" xfId="0" applyFont="1" applyAlignment="1">
      <alignment horizontal="center" vertical="center" wrapText="1"/>
    </xf>
    <xf numFmtId="0" fontId="67" fillId="0" borderId="0" xfId="0" applyFont="1" applyAlignment="1">
      <alignment horizontal="right" vertical="center" wrapText="1"/>
    </xf>
    <xf numFmtId="0" fontId="69" fillId="0" borderId="0" xfId="0" applyFont="1" applyAlignment="1">
      <alignment horizontal="left" vertical="center" wrapText="1"/>
    </xf>
    <xf numFmtId="0" fontId="19" fillId="0" borderId="0" xfId="0" applyFont="1" applyAlignment="1">
      <alignment horizontal="left" vertical="center"/>
    </xf>
    <xf numFmtId="0" fontId="69" fillId="0" borderId="0" xfId="0" applyFont="1" applyAlignment="1">
      <alignment horizontal="justify" vertical="center" wrapText="1"/>
    </xf>
    <xf numFmtId="0" fontId="19" fillId="0" borderId="0" xfId="0" applyFont="1" applyAlignment="1">
      <alignment vertical="center"/>
    </xf>
    <xf numFmtId="0" fontId="69" fillId="0" borderId="0" xfId="0" applyFont="1" applyAlignment="1">
      <alignment horizontal="center" vertical="center" wrapText="1"/>
    </xf>
    <xf numFmtId="0" fontId="69" fillId="0" borderId="122" xfId="0" applyFont="1" applyBorder="1" applyAlignment="1">
      <alignment horizontal="justify" vertical="top" wrapText="1"/>
    </xf>
    <xf numFmtId="0" fontId="69" fillId="0" borderId="123" xfId="0" applyFont="1" applyBorder="1" applyAlignment="1">
      <alignment horizontal="justify" vertical="top" wrapText="1"/>
    </xf>
    <xf numFmtId="0" fontId="69" fillId="0" borderId="124" xfId="0" applyFont="1" applyBorder="1" applyAlignment="1">
      <alignment horizontal="justify" vertical="top" wrapText="1"/>
    </xf>
    <xf numFmtId="0" fontId="69" fillId="0" borderId="122" xfId="0" applyFont="1" applyBorder="1" applyAlignment="1">
      <alignment horizontal="right" vertical="top" wrapText="1"/>
    </xf>
    <xf numFmtId="0" fontId="69" fillId="0" borderId="123" xfId="0" applyFont="1" applyBorder="1" applyAlignment="1">
      <alignment horizontal="right" vertical="top" wrapText="1"/>
    </xf>
    <xf numFmtId="0" fontId="69" fillId="0" borderId="124" xfId="0" applyFont="1" applyBorder="1" applyAlignment="1">
      <alignment horizontal="right" vertical="top" wrapText="1"/>
    </xf>
    <xf numFmtId="0" fontId="69" fillId="0" borderId="0" xfId="0" applyFont="1" applyAlignment="1">
      <alignment horizontal="right" vertical="center" wrapText="1"/>
    </xf>
    <xf numFmtId="0" fontId="0" fillId="0" borderId="0" xfId="61" applyFont="1" applyFill="1" applyAlignment="1">
      <alignment horizontal="left" vertical="center" shrinkToFit="1"/>
      <protection/>
    </xf>
    <xf numFmtId="0" fontId="6" fillId="0" borderId="11" xfId="61" applyFont="1" applyFill="1" applyBorder="1" applyAlignment="1">
      <alignment horizontal="center" vertical="center" shrinkToFit="1"/>
      <protection/>
    </xf>
    <xf numFmtId="0" fontId="0" fillId="0" borderId="35" xfId="61" applyFont="1" applyFill="1" applyBorder="1" applyAlignment="1">
      <alignment vertical="center" shrinkToFit="1"/>
      <protection/>
    </xf>
    <xf numFmtId="0" fontId="0" fillId="0" borderId="21" xfId="61" applyFont="1" applyFill="1" applyBorder="1" applyAlignment="1">
      <alignment vertical="center" shrinkToFit="1"/>
      <protection/>
    </xf>
    <xf numFmtId="0" fontId="8" fillId="0" borderId="0" xfId="61" applyFont="1" applyFill="1" applyAlignment="1">
      <alignment horizontal="center" vertical="center" shrinkToFit="1"/>
      <protection/>
    </xf>
    <xf numFmtId="0" fontId="7" fillId="0" borderId="125" xfId="61" applyFont="1" applyFill="1" applyBorder="1" applyAlignment="1">
      <alignment horizontal="center" vertical="center" shrinkToFit="1"/>
      <protection/>
    </xf>
    <xf numFmtId="0" fontId="0" fillId="0" borderId="25" xfId="61" applyFont="1" applyFill="1" applyBorder="1" applyAlignment="1">
      <alignment vertical="center" shrinkToFit="1"/>
      <protection/>
    </xf>
    <xf numFmtId="0" fontId="6" fillId="0" borderId="0" xfId="61" applyFont="1" applyFill="1" applyBorder="1" applyAlignment="1">
      <alignment vertical="center" shrinkToFit="1"/>
      <protection/>
    </xf>
    <xf numFmtId="0" fontId="0" fillId="0" borderId="26" xfId="61" applyFont="1" applyFill="1" applyBorder="1" applyAlignment="1">
      <alignment vertical="center" shrinkToFit="1"/>
      <protection/>
    </xf>
    <xf numFmtId="0" fontId="6" fillId="0" borderId="24" xfId="61" applyFont="1" applyFill="1" applyBorder="1" applyAlignment="1">
      <alignment vertical="center" shrinkToFit="1"/>
      <protection/>
    </xf>
    <xf numFmtId="0" fontId="0" fillId="0" borderId="24" xfId="61" applyFont="1" applyFill="1" applyBorder="1" applyAlignment="1">
      <alignment vertical="center" shrinkToFit="1"/>
      <protection/>
    </xf>
    <xf numFmtId="0" fontId="0" fillId="0" borderId="62" xfId="61" applyFont="1" applyFill="1" applyBorder="1" applyAlignment="1">
      <alignment vertical="center" shrinkToFit="1"/>
      <protection/>
    </xf>
    <xf numFmtId="0" fontId="6" fillId="0" borderId="82" xfId="61" applyFont="1" applyFill="1" applyBorder="1" applyAlignment="1">
      <alignment horizontal="center" vertical="center" shrinkToFit="1"/>
      <protection/>
    </xf>
    <xf numFmtId="0" fontId="0" fillId="0" borderId="125" xfId="61" applyFont="1" applyFill="1" applyBorder="1" applyAlignment="1">
      <alignment vertical="center" shrinkToFit="1"/>
      <protection/>
    </xf>
    <xf numFmtId="0" fontId="6" fillId="0" borderId="55" xfId="61" applyFont="1" applyFill="1" applyBorder="1" applyAlignment="1">
      <alignment horizontal="center" vertical="center" shrinkToFit="1"/>
      <protection/>
    </xf>
    <xf numFmtId="0" fontId="6" fillId="0" borderId="25" xfId="61" applyFont="1" applyFill="1" applyBorder="1" applyAlignment="1">
      <alignment horizontal="center" vertical="center" shrinkToFit="1"/>
      <protection/>
    </xf>
    <xf numFmtId="0" fontId="6" fillId="0" borderId="62" xfId="61" applyFont="1" applyFill="1" applyBorder="1" applyAlignment="1">
      <alignment horizontal="center" vertical="center" shrinkToFit="1"/>
      <protection/>
    </xf>
    <xf numFmtId="0" fontId="6" fillId="0" borderId="113" xfId="61" applyFont="1" applyFill="1" applyBorder="1" applyAlignment="1">
      <alignment horizontal="center" vertical="center" shrinkToFit="1"/>
      <protection/>
    </xf>
    <xf numFmtId="0" fontId="6" fillId="0" borderId="107" xfId="61" applyFont="1" applyFill="1" applyBorder="1" applyAlignment="1">
      <alignment horizontal="center" vertical="center" shrinkToFit="1"/>
      <protection/>
    </xf>
    <xf numFmtId="0" fontId="6" fillId="0" borderId="108" xfId="61" applyFont="1" applyFill="1" applyBorder="1" applyAlignment="1">
      <alignment horizontal="center" vertical="center" shrinkToFit="1"/>
      <protection/>
    </xf>
    <xf numFmtId="180" fontId="6" fillId="0" borderId="126" xfId="61" applyNumberFormat="1" applyFont="1" applyFill="1" applyBorder="1" applyAlignment="1">
      <alignment horizontal="center" vertical="center" shrinkToFit="1"/>
      <protection/>
    </xf>
    <xf numFmtId="180" fontId="6" fillId="0" borderId="127" xfId="61" applyNumberFormat="1" applyFont="1" applyFill="1" applyBorder="1" applyAlignment="1">
      <alignment horizontal="center" vertical="center" shrinkToFit="1"/>
      <protection/>
    </xf>
    <xf numFmtId="180" fontId="6" fillId="0" borderId="88" xfId="61" applyNumberFormat="1" applyFont="1" applyFill="1" applyBorder="1" applyAlignment="1">
      <alignment horizontal="center" vertical="center" shrinkToFit="1"/>
      <protection/>
    </xf>
    <xf numFmtId="0" fontId="6" fillId="0" borderId="128" xfId="61" applyFont="1" applyFill="1" applyBorder="1" applyAlignment="1">
      <alignment horizontal="center" vertical="center" shrinkToFit="1"/>
      <protection/>
    </xf>
    <xf numFmtId="0" fontId="6" fillId="0" borderId="129" xfId="61" applyFont="1" applyFill="1" applyBorder="1" applyAlignment="1">
      <alignment horizontal="center" vertical="center" shrinkToFit="1"/>
      <protection/>
    </xf>
    <xf numFmtId="0" fontId="6" fillId="0" borderId="73" xfId="61" applyFont="1" applyFill="1" applyBorder="1" applyAlignment="1">
      <alignment horizontal="center" vertical="center" shrinkToFit="1"/>
      <protection/>
    </xf>
    <xf numFmtId="0" fontId="0" fillId="0" borderId="130" xfId="61" applyFont="1" applyFill="1" applyBorder="1" applyAlignment="1">
      <alignment vertical="center" shrinkToFit="1"/>
      <protection/>
    </xf>
    <xf numFmtId="0" fontId="0" fillId="0" borderId="75" xfId="61" applyFont="1" applyFill="1" applyBorder="1" applyAlignment="1">
      <alignment vertical="center" shrinkToFit="1"/>
      <protection/>
    </xf>
    <xf numFmtId="0" fontId="6" fillId="0" borderId="92" xfId="61" applyFont="1" applyFill="1" applyBorder="1" applyAlignment="1">
      <alignment horizontal="center" vertical="center" shrinkToFit="1"/>
      <protection/>
    </xf>
    <xf numFmtId="0" fontId="0" fillId="0" borderId="131" xfId="61" applyFont="1" applyFill="1" applyBorder="1" applyAlignment="1">
      <alignment vertical="center" shrinkToFit="1"/>
      <protection/>
    </xf>
    <xf numFmtId="0" fontId="0" fillId="0" borderId="96" xfId="61" applyFont="1" applyFill="1" applyBorder="1" applyAlignment="1">
      <alignment vertical="center" shrinkToFit="1"/>
      <protection/>
    </xf>
    <xf numFmtId="180" fontId="6" fillId="0" borderId="115" xfId="61" applyNumberFormat="1" applyFont="1" applyFill="1" applyBorder="1" applyAlignment="1">
      <alignment horizontal="center" vertical="center" shrinkToFit="1"/>
      <protection/>
    </xf>
    <xf numFmtId="180" fontId="6" fillId="0" borderId="132" xfId="61" applyNumberFormat="1" applyFont="1" applyFill="1" applyBorder="1" applyAlignment="1">
      <alignment horizontal="center" vertical="center" shrinkToFit="1"/>
      <protection/>
    </xf>
    <xf numFmtId="180" fontId="6" fillId="0" borderId="90" xfId="61" applyNumberFormat="1" applyFont="1" applyFill="1" applyBorder="1" applyAlignment="1">
      <alignment horizontal="center" vertical="center" shrinkToFit="1"/>
      <protection/>
    </xf>
    <xf numFmtId="0" fontId="6" fillId="0" borderId="63" xfId="61" applyFont="1" applyFill="1" applyBorder="1" applyAlignment="1">
      <alignment horizontal="center" vertical="center" shrinkToFit="1"/>
      <protection/>
    </xf>
    <xf numFmtId="0" fontId="6" fillId="0" borderId="64" xfId="61" applyFont="1" applyFill="1" applyBorder="1" applyAlignment="1">
      <alignment horizontal="center" vertical="center" shrinkToFit="1"/>
      <protection/>
    </xf>
    <xf numFmtId="0" fontId="6" fillId="0" borderId="133" xfId="61" applyFont="1" applyFill="1" applyBorder="1" applyAlignment="1">
      <alignment horizontal="center" vertical="center" shrinkToFit="1"/>
      <protection/>
    </xf>
    <xf numFmtId="3" fontId="6" fillId="0" borderId="126" xfId="61" applyNumberFormat="1" applyFont="1" applyFill="1" applyBorder="1" applyAlignment="1">
      <alignment horizontal="center" vertical="center" shrinkToFit="1"/>
      <protection/>
    </xf>
    <xf numFmtId="3" fontId="6" fillId="0" borderId="127" xfId="61" applyNumberFormat="1" applyFont="1" applyFill="1" applyBorder="1" applyAlignment="1">
      <alignment horizontal="center" vertical="center" shrinkToFit="1"/>
      <protection/>
    </xf>
    <xf numFmtId="3" fontId="6" fillId="0" borderId="88" xfId="61" applyNumberFormat="1" applyFont="1" applyFill="1" applyBorder="1" applyAlignment="1">
      <alignment horizontal="center" vertical="center" shrinkToFit="1"/>
      <protection/>
    </xf>
    <xf numFmtId="180" fontId="6" fillId="0" borderId="134" xfId="61" applyNumberFormat="1" applyFont="1" applyFill="1" applyBorder="1" applyAlignment="1">
      <alignment horizontal="center" vertical="center" shrinkToFit="1"/>
      <protection/>
    </xf>
    <xf numFmtId="180" fontId="6" fillId="0" borderId="135" xfId="61" applyNumberFormat="1" applyFont="1" applyFill="1" applyBorder="1" applyAlignment="1">
      <alignment horizontal="center" vertical="center" shrinkToFit="1"/>
      <protection/>
    </xf>
    <xf numFmtId="180" fontId="6" fillId="0" borderId="136" xfId="61" applyNumberFormat="1" applyFont="1" applyFill="1" applyBorder="1" applyAlignment="1">
      <alignment horizontal="center" vertical="center" shrinkToFit="1"/>
      <protection/>
    </xf>
    <xf numFmtId="0" fontId="6" fillId="0" borderId="27" xfId="61" applyFont="1" applyFill="1" applyBorder="1" applyAlignment="1">
      <alignment horizontal="center" vertical="center" shrinkToFit="1"/>
      <protection/>
    </xf>
    <xf numFmtId="0" fontId="6" fillId="0" borderId="55" xfId="61" applyFont="1" applyFill="1" applyBorder="1" applyAlignment="1">
      <alignment vertical="center" shrinkToFit="1"/>
      <protection/>
    </xf>
    <xf numFmtId="0" fontId="6" fillId="0" borderId="56" xfId="61" applyFont="1" applyFill="1" applyBorder="1" applyAlignment="1">
      <alignment vertical="center" shrinkToFit="1"/>
      <protection/>
    </xf>
    <xf numFmtId="3" fontId="6" fillId="0" borderId="137" xfId="61" applyNumberFormat="1" applyFont="1" applyFill="1" applyBorder="1" applyAlignment="1">
      <alignment horizontal="center" vertical="center" shrinkToFit="1"/>
      <protection/>
    </xf>
    <xf numFmtId="3" fontId="6" fillId="0" borderId="35" xfId="61" applyNumberFormat="1" applyFont="1" applyFill="1" applyBorder="1" applyAlignment="1">
      <alignment horizontal="center" vertical="center" shrinkToFit="1"/>
      <protection/>
    </xf>
    <xf numFmtId="3" fontId="6" fillId="0" borderId="21" xfId="61" applyNumberFormat="1" applyFont="1" applyFill="1" applyBorder="1" applyAlignment="1">
      <alignment horizontal="center" vertical="center" shrinkToFit="1"/>
      <protection/>
    </xf>
    <xf numFmtId="3" fontId="6" fillId="0" borderId="138" xfId="61" applyNumberFormat="1" applyFont="1" applyFill="1" applyBorder="1" applyAlignment="1">
      <alignment horizontal="center" vertical="center" shrinkToFit="1"/>
      <protection/>
    </xf>
    <xf numFmtId="3" fontId="6" fillId="0" borderId="10" xfId="61" applyNumberFormat="1" applyFont="1" applyFill="1" applyBorder="1" applyAlignment="1">
      <alignment horizontal="center" vertical="center" shrinkToFit="1"/>
      <protection/>
    </xf>
    <xf numFmtId="3" fontId="6" fillId="0" borderId="139" xfId="61" applyNumberFormat="1" applyFont="1" applyFill="1" applyBorder="1" applyAlignment="1">
      <alignment horizontal="center" vertical="center" shrinkToFit="1"/>
      <protection/>
    </xf>
    <xf numFmtId="0" fontId="0" fillId="0" borderId="129" xfId="61" applyFont="1" applyFill="1" applyBorder="1" applyAlignment="1">
      <alignment vertical="center" shrinkToFit="1"/>
      <protection/>
    </xf>
    <xf numFmtId="0" fontId="0" fillId="0" borderId="140" xfId="61" applyFont="1" applyFill="1" applyBorder="1" applyAlignment="1">
      <alignment vertical="center" shrinkToFit="1"/>
      <protection/>
    </xf>
    <xf numFmtId="0" fontId="0" fillId="0" borderId="121" xfId="61" applyFont="1" applyFill="1" applyBorder="1" applyAlignment="1">
      <alignment vertical="center" shrinkToFit="1"/>
      <protection/>
    </xf>
    <xf numFmtId="0" fontId="4" fillId="0" borderId="11" xfId="0" applyFont="1" applyFill="1" applyBorder="1" applyAlignment="1">
      <alignment horizontal="left" vertical="center"/>
    </xf>
    <xf numFmtId="180" fontId="4" fillId="0" borderId="141" xfId="0" applyNumberFormat="1" applyFont="1" applyFill="1" applyBorder="1" applyAlignment="1">
      <alignment vertical="center"/>
    </xf>
    <xf numFmtId="180" fontId="4" fillId="0" borderId="85" xfId="0" applyNumberFormat="1" applyFont="1" applyFill="1" applyBorder="1" applyAlignment="1">
      <alignment vertical="center"/>
    </xf>
    <xf numFmtId="0" fontId="4" fillId="0" borderId="142" xfId="0" applyFont="1" applyFill="1" applyBorder="1" applyAlignment="1">
      <alignment horizontal="center" vertical="center"/>
    </xf>
    <xf numFmtId="0" fontId="4" fillId="0" borderId="143" xfId="0" applyFont="1" applyFill="1" applyBorder="1" applyAlignment="1">
      <alignment horizontal="center" vertical="center"/>
    </xf>
    <xf numFmtId="0" fontId="4" fillId="0" borderId="11" xfId="0" applyFont="1" applyFill="1" applyBorder="1" applyAlignment="1">
      <alignment horizontal="center" vertical="center"/>
    </xf>
    <xf numFmtId="0" fontId="4" fillId="0" borderId="22" xfId="0" applyFont="1" applyFill="1" applyBorder="1" applyAlignment="1">
      <alignment horizontal="center" vertical="center"/>
    </xf>
    <xf numFmtId="0" fontId="4" fillId="0" borderId="35" xfId="0" applyFont="1" applyFill="1" applyBorder="1" applyAlignment="1">
      <alignment horizontal="center" vertical="center"/>
    </xf>
    <xf numFmtId="0" fontId="4" fillId="0" borderId="21" xfId="0" applyFont="1" applyFill="1" applyBorder="1" applyAlignment="1">
      <alignment horizontal="center" vertical="center"/>
    </xf>
    <xf numFmtId="0" fontId="5" fillId="0" borderId="144" xfId="0" applyFont="1" applyFill="1" applyBorder="1" applyAlignment="1">
      <alignment horizontal="right" vertical="center"/>
    </xf>
    <xf numFmtId="0" fontId="5" fillId="0" borderId="83" xfId="0" applyFont="1" applyFill="1" applyBorder="1" applyAlignment="1">
      <alignment horizontal="right" vertical="center"/>
    </xf>
    <xf numFmtId="0" fontId="4" fillId="0" borderId="12" xfId="0" applyFont="1" applyFill="1" applyBorder="1" applyAlignment="1">
      <alignment horizontal="left" vertical="center"/>
    </xf>
    <xf numFmtId="0" fontId="4" fillId="0" borderId="14" xfId="0" applyFont="1" applyFill="1" applyBorder="1" applyAlignment="1">
      <alignment horizontal="left" vertical="center"/>
    </xf>
    <xf numFmtId="180" fontId="4" fillId="0" borderId="142" xfId="0" applyNumberFormat="1" applyFont="1" applyFill="1" applyBorder="1" applyAlignment="1">
      <alignment vertical="center"/>
    </xf>
    <xf numFmtId="180" fontId="4" fillId="0" borderId="143" xfId="0" applyNumberFormat="1" applyFont="1" applyFill="1" applyBorder="1" applyAlignment="1">
      <alignment vertical="center"/>
    </xf>
    <xf numFmtId="180" fontId="4" fillId="0" borderId="14" xfId="0" applyNumberFormat="1" applyFont="1" applyFill="1" applyBorder="1" applyAlignment="1">
      <alignment vertical="center"/>
    </xf>
    <xf numFmtId="0" fontId="5" fillId="0" borderId="82" xfId="0" applyFont="1" applyFill="1" applyBorder="1" applyAlignment="1">
      <alignment horizontal="right" vertical="center"/>
    </xf>
    <xf numFmtId="0" fontId="5" fillId="0" borderId="25" xfId="0" applyFont="1" applyFill="1" applyBorder="1" applyAlignment="1">
      <alignment horizontal="right" vertical="center"/>
    </xf>
    <xf numFmtId="180" fontId="4" fillId="0" borderId="11" xfId="0" applyNumberFormat="1" applyFont="1" applyFill="1" applyBorder="1" applyAlignment="1">
      <alignment vertical="center"/>
    </xf>
    <xf numFmtId="0" fontId="6" fillId="0" borderId="22" xfId="61" applyFont="1" applyFill="1" applyBorder="1" applyAlignment="1">
      <alignment horizontal="center" vertical="center" shrinkToFit="1"/>
      <protection/>
    </xf>
    <xf numFmtId="0" fontId="6" fillId="0" borderId="35" xfId="61" applyFont="1" applyFill="1" applyBorder="1" applyAlignment="1">
      <alignment horizontal="center" vertical="center" shrinkToFit="1"/>
      <protection/>
    </xf>
    <xf numFmtId="0" fontId="0" fillId="0" borderId="35" xfId="0" applyFont="1" applyBorder="1" applyAlignment="1">
      <alignment horizontal="center" vertical="center" shrinkToFit="1"/>
    </xf>
    <xf numFmtId="0" fontId="0" fillId="0" borderId="21" xfId="0" applyFont="1" applyBorder="1" applyAlignment="1">
      <alignment horizontal="center" vertical="center" shrinkToFit="1"/>
    </xf>
    <xf numFmtId="0" fontId="6" fillId="0" borderId="11" xfId="61" applyFont="1" applyFill="1" applyBorder="1" applyAlignment="1">
      <alignment horizontal="center" vertical="center" wrapText="1" shrinkToFit="1"/>
      <protection/>
    </xf>
    <xf numFmtId="0" fontId="9" fillId="0" borderId="22" xfId="61" applyFont="1" applyFill="1" applyBorder="1" applyAlignment="1">
      <alignment vertical="center" wrapText="1"/>
      <protection/>
    </xf>
    <xf numFmtId="0" fontId="9" fillId="0" borderId="35" xfId="61" applyFont="1" applyFill="1" applyBorder="1" applyAlignment="1">
      <alignment vertical="center" wrapText="1"/>
      <protection/>
    </xf>
    <xf numFmtId="0" fontId="0" fillId="0" borderId="35" xfId="0" applyFont="1" applyBorder="1" applyAlignment="1">
      <alignment vertical="center" wrapText="1"/>
    </xf>
    <xf numFmtId="0" fontId="0" fillId="0" borderId="21" xfId="0" applyFont="1" applyBorder="1" applyAlignment="1">
      <alignment vertical="center" wrapText="1"/>
    </xf>
    <xf numFmtId="0" fontId="7" fillId="0" borderId="117" xfId="61" applyFont="1" applyFill="1" applyBorder="1" applyAlignment="1">
      <alignment horizontal="center" vertical="center" wrapText="1" shrinkToFit="1"/>
      <protection/>
    </xf>
    <xf numFmtId="0" fontId="7" fillId="0" borderId="28" xfId="61" applyFont="1" applyFill="1" applyBorder="1" applyAlignment="1">
      <alignment horizontal="center" vertical="center" shrinkToFit="1"/>
      <protection/>
    </xf>
    <xf numFmtId="0" fontId="6" fillId="0" borderId="145" xfId="61" applyFont="1" applyFill="1" applyBorder="1" applyAlignment="1">
      <alignment horizontal="center" vertical="center" shrinkToFit="1"/>
      <protection/>
    </xf>
    <xf numFmtId="0" fontId="6" fillId="0" borderId="146" xfId="61" applyFont="1" applyFill="1" applyBorder="1" applyAlignment="1">
      <alignment horizontal="center" vertical="center" shrinkToFit="1"/>
      <protection/>
    </xf>
    <xf numFmtId="0" fontId="6" fillId="0" borderId="95" xfId="61" applyFont="1" applyFill="1" applyBorder="1" applyAlignment="1">
      <alignment horizontal="center" vertical="center" shrinkToFit="1"/>
      <protection/>
    </xf>
    <xf numFmtId="0" fontId="7" fillId="0" borderId="63" xfId="61" applyFont="1" applyFill="1" applyBorder="1" applyAlignment="1">
      <alignment horizontal="center" vertical="center" shrinkToFit="1"/>
      <protection/>
    </xf>
    <xf numFmtId="0" fontId="0" fillId="0" borderId="129" xfId="61" applyFont="1" applyFill="1" applyBorder="1" applyAlignment="1">
      <alignment horizontal="center" vertical="center" shrinkToFit="1"/>
      <protection/>
    </xf>
    <xf numFmtId="0" fontId="0" fillId="0" borderId="140" xfId="61" applyFont="1" applyFill="1" applyBorder="1" applyAlignment="1">
      <alignment horizontal="center" vertical="center" shrinkToFit="1"/>
      <protection/>
    </xf>
    <xf numFmtId="0" fontId="0" fillId="0" borderId="121" xfId="61" applyFont="1" applyFill="1" applyBorder="1" applyAlignment="1">
      <alignment horizontal="center" vertical="center" shrinkToFit="1"/>
      <protection/>
    </xf>
    <xf numFmtId="0" fontId="7" fillId="0" borderId="64" xfId="61" applyFont="1" applyFill="1" applyBorder="1" applyAlignment="1">
      <alignment horizontal="center" vertical="center" shrinkToFit="1"/>
      <protection/>
    </xf>
    <xf numFmtId="0" fontId="7" fillId="0" borderId="133" xfId="61" applyFont="1" applyFill="1" applyBorder="1" applyAlignment="1">
      <alignment horizontal="center" vertical="center" shrinkToFit="1"/>
      <protection/>
    </xf>
    <xf numFmtId="0" fontId="7" fillId="0" borderId="63" xfId="61" applyFont="1" applyFill="1" applyBorder="1" applyAlignment="1">
      <alignment horizontal="center" vertical="center" wrapText="1" shrinkToFit="1"/>
      <protection/>
    </xf>
    <xf numFmtId="0" fontId="7" fillId="0" borderId="27" xfId="61" applyFont="1" applyFill="1" applyBorder="1" applyAlignment="1">
      <alignment horizontal="center" vertical="center" shrinkToFit="1"/>
      <protection/>
    </xf>
    <xf numFmtId="0" fontId="4" fillId="0" borderId="11" xfId="0" applyFont="1" applyFill="1" applyBorder="1" applyAlignment="1">
      <alignment horizontal="left" vertical="center" shrinkToFit="1"/>
    </xf>
    <xf numFmtId="180" fontId="4" fillId="0" borderId="142" xfId="0" applyNumberFormat="1" applyFont="1" applyFill="1" applyBorder="1" applyAlignment="1">
      <alignment vertical="center" shrinkToFit="1"/>
    </xf>
    <xf numFmtId="180" fontId="4" fillId="0" borderId="143" xfId="0" applyNumberFormat="1" applyFont="1" applyFill="1" applyBorder="1" applyAlignment="1">
      <alignment vertical="center" shrinkToFit="1"/>
    </xf>
    <xf numFmtId="180" fontId="4" fillId="0" borderId="11" xfId="0" applyNumberFormat="1" applyFont="1" applyFill="1" applyBorder="1" applyAlignment="1">
      <alignment vertical="center" shrinkToFit="1"/>
    </xf>
    <xf numFmtId="0" fontId="4" fillId="0" borderId="12" xfId="0" applyFont="1" applyFill="1" applyBorder="1" applyAlignment="1">
      <alignment horizontal="left" vertical="center" shrinkToFit="1"/>
    </xf>
    <xf numFmtId="0" fontId="5" fillId="0" borderId="82" xfId="0" applyFont="1" applyFill="1" applyBorder="1" applyAlignment="1">
      <alignment horizontal="right" vertical="center" shrinkToFit="1"/>
    </xf>
    <xf numFmtId="0" fontId="5" fillId="0" borderId="25" xfId="0" applyFont="1" applyFill="1" applyBorder="1" applyAlignment="1">
      <alignment horizontal="right" vertical="center" shrinkToFit="1"/>
    </xf>
    <xf numFmtId="0" fontId="4" fillId="0" borderId="14" xfId="0" applyFont="1" applyFill="1" applyBorder="1" applyAlignment="1">
      <alignment horizontal="left" vertical="center" shrinkToFit="1"/>
    </xf>
    <xf numFmtId="180" fontId="4" fillId="0" borderId="14" xfId="0" applyNumberFormat="1" applyFont="1" applyFill="1" applyBorder="1" applyAlignment="1">
      <alignment vertical="center" shrinkToFit="1"/>
    </xf>
    <xf numFmtId="0" fontId="4" fillId="0" borderId="0" xfId="0" applyFont="1" applyFill="1" applyAlignment="1">
      <alignment horizontal="center" vertical="center" shrinkToFit="1"/>
    </xf>
    <xf numFmtId="0" fontId="5" fillId="0" borderId="144" xfId="0" applyFont="1" applyFill="1" applyBorder="1" applyAlignment="1">
      <alignment horizontal="right" vertical="center" shrinkToFit="1"/>
    </xf>
    <xf numFmtId="0" fontId="5" fillId="0" borderId="83" xfId="0" applyFont="1" applyFill="1" applyBorder="1" applyAlignment="1">
      <alignment horizontal="right" vertical="center" shrinkToFit="1"/>
    </xf>
    <xf numFmtId="180" fontId="4" fillId="0" borderId="141" xfId="0" applyNumberFormat="1" applyFont="1" applyFill="1" applyBorder="1" applyAlignment="1">
      <alignment vertical="center" shrinkToFit="1"/>
    </xf>
    <xf numFmtId="180" fontId="4" fillId="0" borderId="85" xfId="0" applyNumberFormat="1" applyFont="1" applyFill="1" applyBorder="1" applyAlignment="1">
      <alignment vertical="center" shrinkToFit="1"/>
    </xf>
    <xf numFmtId="0" fontId="4" fillId="0" borderId="142" xfId="0" applyFont="1" applyFill="1" applyBorder="1" applyAlignment="1">
      <alignment horizontal="center" vertical="center" shrinkToFit="1"/>
    </xf>
    <xf numFmtId="0" fontId="4" fillId="0" borderId="143" xfId="0" applyFont="1" applyFill="1" applyBorder="1" applyAlignment="1">
      <alignment horizontal="center" vertical="center" shrinkToFit="1"/>
    </xf>
    <xf numFmtId="0" fontId="4" fillId="0" borderId="11" xfId="0" applyFont="1" applyFill="1" applyBorder="1" applyAlignment="1">
      <alignment horizontal="center" vertical="center" shrinkToFit="1"/>
    </xf>
    <xf numFmtId="0" fontId="4" fillId="0" borderId="22" xfId="0"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21" xfId="0" applyFont="1" applyFill="1" applyBorder="1" applyAlignment="1">
      <alignment horizontal="center" vertical="center" shrinkToFit="1"/>
    </xf>
    <xf numFmtId="0" fontId="6" fillId="0" borderId="12" xfId="61" applyFont="1" applyFill="1" applyBorder="1" applyAlignment="1">
      <alignment horizontal="center" vertical="center" shrinkToFit="1"/>
      <protection/>
    </xf>
    <xf numFmtId="0" fontId="6" fillId="0" borderId="14" xfId="61" applyFont="1" applyFill="1" applyBorder="1" applyAlignment="1">
      <alignment horizontal="center" vertical="center" shrinkToFit="1"/>
      <protection/>
    </xf>
    <xf numFmtId="0" fontId="7" fillId="0" borderId="117" xfId="61" applyFont="1" applyFill="1" applyBorder="1" applyAlignment="1">
      <alignment horizontal="center" vertical="center" shrinkToFit="1"/>
      <protection/>
    </xf>
    <xf numFmtId="180" fontId="4" fillId="0" borderId="79" xfId="0" applyNumberFormat="1" applyFont="1" applyFill="1" applyBorder="1" applyAlignment="1">
      <alignment horizontal="center" vertical="center"/>
    </xf>
    <xf numFmtId="180" fontId="4" fillId="0" borderId="91" xfId="0" applyNumberFormat="1" applyFont="1" applyFill="1" applyBorder="1" applyAlignment="1">
      <alignment horizontal="center" vertical="center"/>
    </xf>
    <xf numFmtId="0" fontId="4" fillId="0" borderId="76" xfId="0" applyFont="1" applyFill="1" applyBorder="1" applyAlignment="1">
      <alignment horizontal="center" vertical="center"/>
    </xf>
    <xf numFmtId="0" fontId="4" fillId="0" borderId="89" xfId="0" applyFont="1" applyFill="1" applyBorder="1" applyAlignment="1">
      <alignment horizontal="center" vertical="center"/>
    </xf>
    <xf numFmtId="0" fontId="4" fillId="0" borderId="82" xfId="0" applyFont="1" applyFill="1" applyBorder="1" applyAlignment="1">
      <alignment horizontal="center" vertical="center"/>
    </xf>
    <xf numFmtId="0" fontId="4" fillId="0" borderId="125" xfId="0" applyFont="1" applyFill="1" applyBorder="1" applyAlignment="1">
      <alignment horizontal="center" vertical="center"/>
    </xf>
    <xf numFmtId="180" fontId="4" fillId="0" borderId="13" xfId="0" applyNumberFormat="1" applyFont="1" applyFill="1" applyBorder="1" applyAlignment="1">
      <alignment horizontal="center" vertical="center"/>
    </xf>
    <xf numFmtId="180" fontId="4" fillId="0" borderId="0" xfId="0" applyNumberFormat="1" applyFont="1" applyFill="1" applyBorder="1" applyAlignment="1">
      <alignment horizontal="center" vertical="center"/>
    </xf>
    <xf numFmtId="0" fontId="4" fillId="0" borderId="0" xfId="61" applyFont="1" applyFill="1" applyAlignment="1">
      <alignment horizontal="center" vertical="center"/>
      <protection/>
    </xf>
    <xf numFmtId="0" fontId="4" fillId="0" borderId="0" xfId="61" applyFont="1" applyFill="1" applyAlignment="1">
      <alignment horizontal="distributed" vertical="center"/>
      <protection/>
    </xf>
    <xf numFmtId="0" fontId="4" fillId="0" borderId="0" xfId="61" applyFont="1" applyFill="1" applyBorder="1" applyAlignment="1">
      <alignment horizontal="distributed" vertical="center"/>
      <protection/>
    </xf>
    <xf numFmtId="0" fontId="4" fillId="0" borderId="0" xfId="61" applyFont="1" applyFill="1" applyAlignment="1">
      <alignment horizontal="right" vertical="center" shrinkToFit="1"/>
      <protection/>
    </xf>
    <xf numFmtId="0" fontId="18" fillId="0" borderId="0" xfId="0" applyFont="1" applyAlignment="1">
      <alignment vertical="distributed" wrapText="1"/>
    </xf>
    <xf numFmtId="0" fontId="4" fillId="0" borderId="0" xfId="0" applyFont="1" applyFill="1" applyAlignment="1">
      <alignment vertical="top" wrapText="1"/>
    </xf>
    <xf numFmtId="0" fontId="0" fillId="0" borderId="0" xfId="0" applyFont="1" applyAlignment="1">
      <alignment vertical="top" wrapText="1"/>
    </xf>
    <xf numFmtId="0" fontId="0" fillId="0" borderId="0" xfId="0" applyFont="1" applyAlignment="1">
      <alignment horizontal="distributed" vertical="center"/>
    </xf>
    <xf numFmtId="0" fontId="4" fillId="0" borderId="0" xfId="0" applyFont="1" applyAlignment="1">
      <alignment vertical="top" wrapText="1"/>
    </xf>
    <xf numFmtId="0" fontId="4" fillId="0" borderId="10" xfId="61" applyFont="1" applyFill="1" applyBorder="1" applyAlignment="1">
      <alignment horizontal="left" vertical="center"/>
      <protection/>
    </xf>
    <xf numFmtId="3" fontId="4" fillId="0" borderId="10" xfId="61" applyNumberFormat="1" applyFont="1" applyFill="1" applyBorder="1" applyAlignment="1">
      <alignment horizontal="right" vertical="center"/>
      <protection/>
    </xf>
    <xf numFmtId="0" fontId="4" fillId="0" borderId="10" xfId="61" applyFont="1" applyFill="1" applyBorder="1" applyAlignment="1">
      <alignment horizontal="center" vertical="center" shrinkToFit="1"/>
      <protection/>
    </xf>
    <xf numFmtId="0" fontId="0" fillId="0" borderId="0" xfId="61" applyFont="1" applyFill="1" applyAlignment="1">
      <alignment horizontal="distributed" vertical="center"/>
      <protection/>
    </xf>
    <xf numFmtId="184" fontId="4" fillId="0" borderId="10" xfId="61" applyNumberFormat="1" applyFont="1" applyFill="1" applyBorder="1" applyAlignment="1">
      <alignment horizontal="right" vertical="center"/>
      <protection/>
    </xf>
    <xf numFmtId="0" fontId="0" fillId="0" borderId="0" xfId="0" applyFont="1" applyAlignment="1">
      <alignment vertical="distributed" wrapText="1"/>
    </xf>
    <xf numFmtId="0" fontId="0" fillId="0" borderId="0" xfId="0" applyFont="1" applyAlignment="1">
      <alignment vertical="center" wrapText="1"/>
    </xf>
    <xf numFmtId="0" fontId="4" fillId="0" borderId="0" xfId="0" applyFont="1" applyAlignment="1">
      <alignment vertical="distributed" wrapText="1"/>
    </xf>
    <xf numFmtId="180" fontId="64" fillId="0" borderId="79" xfId="0" applyNumberFormat="1" applyFont="1" applyFill="1" applyBorder="1" applyAlignment="1">
      <alignment horizontal="center" vertical="center"/>
    </xf>
    <xf numFmtId="180" fontId="64" fillId="0" borderId="91"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0" fillId="0" borderId="0" xfId="0" applyFont="1" applyAlignment="1">
      <alignment horizontal="distributed" vertical="center"/>
    </xf>
    <xf numFmtId="0" fontId="0" fillId="0" borderId="0" xfId="0" applyFont="1" applyAlignment="1">
      <alignment vertical="center" wrapText="1"/>
    </xf>
    <xf numFmtId="0" fontId="65" fillId="0" borderId="0" xfId="0" applyFont="1" applyAlignment="1">
      <alignment vertical="distributed" wrapText="1"/>
    </xf>
    <xf numFmtId="0" fontId="4" fillId="0" borderId="0" xfId="0" applyFont="1" applyAlignment="1">
      <alignment horizontal="left" vertical="top"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100317書式Ｂ" xfId="61"/>
    <cellStyle name="標準_外国語長期（支払計画表）"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27</xdr:row>
      <xdr:rowOff>0</xdr:rowOff>
    </xdr:from>
    <xdr:to>
      <xdr:col>7</xdr:col>
      <xdr:colOff>314325</xdr:colOff>
      <xdr:row>27</xdr:row>
      <xdr:rowOff>0</xdr:rowOff>
    </xdr:to>
    <xdr:sp>
      <xdr:nvSpPr>
        <xdr:cNvPr id="1" name="AutoShape 1"/>
        <xdr:cNvSpPr>
          <a:spLocks/>
        </xdr:cNvSpPr>
      </xdr:nvSpPr>
      <xdr:spPr>
        <a:xfrm>
          <a:off x="838200" y="662940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0</xdr:rowOff>
    </xdr:from>
    <xdr:to>
      <xdr:col>7</xdr:col>
      <xdr:colOff>314325</xdr:colOff>
      <xdr:row>28</xdr:row>
      <xdr:rowOff>0</xdr:rowOff>
    </xdr:to>
    <xdr:sp>
      <xdr:nvSpPr>
        <xdr:cNvPr id="2" name="AutoShape 2"/>
        <xdr:cNvSpPr>
          <a:spLocks/>
        </xdr:cNvSpPr>
      </xdr:nvSpPr>
      <xdr:spPr>
        <a:xfrm>
          <a:off x="838200" y="687705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31</xdr:row>
      <xdr:rowOff>0</xdr:rowOff>
    </xdr:from>
    <xdr:to>
      <xdr:col>7</xdr:col>
      <xdr:colOff>314325</xdr:colOff>
      <xdr:row>31</xdr:row>
      <xdr:rowOff>0</xdr:rowOff>
    </xdr:to>
    <xdr:sp>
      <xdr:nvSpPr>
        <xdr:cNvPr id="3" name="AutoShape 3"/>
        <xdr:cNvSpPr>
          <a:spLocks/>
        </xdr:cNvSpPr>
      </xdr:nvSpPr>
      <xdr:spPr>
        <a:xfrm>
          <a:off x="838200" y="746760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27</xdr:row>
      <xdr:rowOff>0</xdr:rowOff>
    </xdr:from>
    <xdr:to>
      <xdr:col>7</xdr:col>
      <xdr:colOff>314325</xdr:colOff>
      <xdr:row>27</xdr:row>
      <xdr:rowOff>0</xdr:rowOff>
    </xdr:to>
    <xdr:sp>
      <xdr:nvSpPr>
        <xdr:cNvPr id="4" name="AutoShape 1"/>
        <xdr:cNvSpPr>
          <a:spLocks/>
        </xdr:cNvSpPr>
      </xdr:nvSpPr>
      <xdr:spPr>
        <a:xfrm>
          <a:off x="838200" y="662940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0</xdr:rowOff>
    </xdr:from>
    <xdr:to>
      <xdr:col>7</xdr:col>
      <xdr:colOff>314325</xdr:colOff>
      <xdr:row>28</xdr:row>
      <xdr:rowOff>0</xdr:rowOff>
    </xdr:to>
    <xdr:sp>
      <xdr:nvSpPr>
        <xdr:cNvPr id="5" name="AutoShape 2"/>
        <xdr:cNvSpPr>
          <a:spLocks/>
        </xdr:cNvSpPr>
      </xdr:nvSpPr>
      <xdr:spPr>
        <a:xfrm>
          <a:off x="838200" y="687705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31</xdr:row>
      <xdr:rowOff>0</xdr:rowOff>
    </xdr:from>
    <xdr:to>
      <xdr:col>7</xdr:col>
      <xdr:colOff>314325</xdr:colOff>
      <xdr:row>31</xdr:row>
      <xdr:rowOff>0</xdr:rowOff>
    </xdr:to>
    <xdr:sp>
      <xdr:nvSpPr>
        <xdr:cNvPr id="6" name="AutoShape 3"/>
        <xdr:cNvSpPr>
          <a:spLocks/>
        </xdr:cNvSpPr>
      </xdr:nvSpPr>
      <xdr:spPr>
        <a:xfrm>
          <a:off x="838200" y="7467600"/>
          <a:ext cx="39243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85725</xdr:colOff>
      <xdr:row>26</xdr:row>
      <xdr:rowOff>133350</xdr:rowOff>
    </xdr:from>
    <xdr:to>
      <xdr:col>4</xdr:col>
      <xdr:colOff>171450</xdr:colOff>
      <xdr:row>28</xdr:row>
      <xdr:rowOff>219075</xdr:rowOff>
    </xdr:to>
    <xdr:sp>
      <xdr:nvSpPr>
        <xdr:cNvPr id="1"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2"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85725</xdr:colOff>
      <xdr:row>26</xdr:row>
      <xdr:rowOff>133350</xdr:rowOff>
    </xdr:from>
    <xdr:to>
      <xdr:col>4</xdr:col>
      <xdr:colOff>171450</xdr:colOff>
      <xdr:row>28</xdr:row>
      <xdr:rowOff>219075</xdr:rowOff>
    </xdr:to>
    <xdr:sp>
      <xdr:nvSpPr>
        <xdr:cNvPr id="3" name="AutoShape 4"/>
        <xdr:cNvSpPr>
          <a:spLocks/>
        </xdr:cNvSpPr>
      </xdr:nvSpPr>
      <xdr:spPr>
        <a:xfrm>
          <a:off x="2105025" y="6400800"/>
          <a:ext cx="85725" cy="581025"/>
        </a:xfrm>
        <a:prstGeom prst="lef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85725</xdr:colOff>
      <xdr:row>26</xdr:row>
      <xdr:rowOff>95250</xdr:rowOff>
    </xdr:from>
    <xdr:to>
      <xdr:col>10</xdr:col>
      <xdr:colOff>161925</xdr:colOff>
      <xdr:row>28</xdr:row>
      <xdr:rowOff>219075</xdr:rowOff>
    </xdr:to>
    <xdr:sp>
      <xdr:nvSpPr>
        <xdr:cNvPr id="4" name="AutoShape 5"/>
        <xdr:cNvSpPr>
          <a:spLocks/>
        </xdr:cNvSpPr>
      </xdr:nvSpPr>
      <xdr:spPr>
        <a:xfrm>
          <a:off x="6505575" y="6362700"/>
          <a:ext cx="76200" cy="619125"/>
        </a:xfrm>
        <a:prstGeom prst="rightBracke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9525</xdr:colOff>
      <xdr:row>23</xdr:row>
      <xdr:rowOff>0</xdr:rowOff>
    </xdr:from>
    <xdr:to>
      <xdr:col>8</xdr:col>
      <xdr:colOff>352425</xdr:colOff>
      <xdr:row>23</xdr:row>
      <xdr:rowOff>0</xdr:rowOff>
    </xdr:to>
    <xdr:sp>
      <xdr:nvSpPr>
        <xdr:cNvPr id="1" name="AutoShape 1"/>
        <xdr:cNvSpPr>
          <a:spLocks/>
        </xdr:cNvSpPr>
      </xdr:nvSpPr>
      <xdr:spPr>
        <a:xfrm>
          <a:off x="990600" y="5553075"/>
          <a:ext cx="4391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25</xdr:row>
      <xdr:rowOff>0</xdr:rowOff>
    </xdr:from>
    <xdr:to>
      <xdr:col>8</xdr:col>
      <xdr:colOff>342900</xdr:colOff>
      <xdr:row>25</xdr:row>
      <xdr:rowOff>0</xdr:rowOff>
    </xdr:to>
    <xdr:sp>
      <xdr:nvSpPr>
        <xdr:cNvPr id="2" name="AutoShape 2"/>
        <xdr:cNvSpPr>
          <a:spLocks/>
        </xdr:cNvSpPr>
      </xdr:nvSpPr>
      <xdr:spPr>
        <a:xfrm>
          <a:off x="990600" y="6048375"/>
          <a:ext cx="438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0</xdr:rowOff>
    </xdr:from>
    <xdr:to>
      <xdr:col>8</xdr:col>
      <xdr:colOff>342900</xdr:colOff>
      <xdr:row>28</xdr:row>
      <xdr:rowOff>0</xdr:rowOff>
    </xdr:to>
    <xdr:sp>
      <xdr:nvSpPr>
        <xdr:cNvPr id="3" name="AutoShape 3"/>
        <xdr:cNvSpPr>
          <a:spLocks/>
        </xdr:cNvSpPr>
      </xdr:nvSpPr>
      <xdr:spPr>
        <a:xfrm>
          <a:off x="990600" y="6791325"/>
          <a:ext cx="438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23</xdr:row>
      <xdr:rowOff>0</xdr:rowOff>
    </xdr:from>
    <xdr:to>
      <xdr:col>8</xdr:col>
      <xdr:colOff>352425</xdr:colOff>
      <xdr:row>23</xdr:row>
      <xdr:rowOff>0</xdr:rowOff>
    </xdr:to>
    <xdr:sp>
      <xdr:nvSpPr>
        <xdr:cNvPr id="4" name="AutoShape 1"/>
        <xdr:cNvSpPr>
          <a:spLocks/>
        </xdr:cNvSpPr>
      </xdr:nvSpPr>
      <xdr:spPr>
        <a:xfrm>
          <a:off x="990600" y="5553075"/>
          <a:ext cx="43910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25</xdr:row>
      <xdr:rowOff>0</xdr:rowOff>
    </xdr:from>
    <xdr:to>
      <xdr:col>8</xdr:col>
      <xdr:colOff>342900</xdr:colOff>
      <xdr:row>25</xdr:row>
      <xdr:rowOff>0</xdr:rowOff>
    </xdr:to>
    <xdr:sp>
      <xdr:nvSpPr>
        <xdr:cNvPr id="5" name="AutoShape 2"/>
        <xdr:cNvSpPr>
          <a:spLocks/>
        </xdr:cNvSpPr>
      </xdr:nvSpPr>
      <xdr:spPr>
        <a:xfrm>
          <a:off x="990600" y="6048375"/>
          <a:ext cx="438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9525</xdr:colOff>
      <xdr:row>28</xdr:row>
      <xdr:rowOff>0</xdr:rowOff>
    </xdr:from>
    <xdr:to>
      <xdr:col>8</xdr:col>
      <xdr:colOff>342900</xdr:colOff>
      <xdr:row>28</xdr:row>
      <xdr:rowOff>0</xdr:rowOff>
    </xdr:to>
    <xdr:sp>
      <xdr:nvSpPr>
        <xdr:cNvPr id="6" name="AutoShape 3"/>
        <xdr:cNvSpPr>
          <a:spLocks/>
        </xdr:cNvSpPr>
      </xdr:nvSpPr>
      <xdr:spPr>
        <a:xfrm>
          <a:off x="990600" y="6791325"/>
          <a:ext cx="43815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3</xdr:row>
      <xdr:rowOff>28575</xdr:rowOff>
    </xdr:from>
    <xdr:to>
      <xdr:col>8</xdr:col>
      <xdr:colOff>190500</xdr:colOff>
      <xdr:row>5</xdr:row>
      <xdr:rowOff>76200</xdr:rowOff>
    </xdr:to>
    <xdr:sp>
      <xdr:nvSpPr>
        <xdr:cNvPr id="1" name="テキスト ボックス 1"/>
        <xdr:cNvSpPr txBox="1">
          <a:spLocks noChangeArrowheads="1"/>
        </xdr:cNvSpPr>
      </xdr:nvSpPr>
      <xdr:spPr>
        <a:xfrm>
          <a:off x="19697700" y="1371600"/>
          <a:ext cx="1362075" cy="942975"/>
        </a:xfrm>
        <a:prstGeom prst="rect">
          <a:avLst/>
        </a:prstGeom>
        <a:solidFill>
          <a:srgbClr val="FFFFFF"/>
        </a:solidFill>
        <a:ln w="25400" cmpd="sng">
          <a:solidFill>
            <a:srgbClr val="C0504D"/>
          </a:solidFill>
          <a:headEnd type="none"/>
          <a:tailEnd type="none"/>
        </a:ln>
      </xdr:spPr>
      <xdr:txBody>
        <a:bodyPr vertOverflow="clip" wrap="square" anchor="ctr"/>
        <a:p>
          <a:pPr algn="ctr">
            <a:defRPr/>
          </a:pPr>
          <a:r>
            <a:rPr lang="en-US" cap="none" sz="1800" b="0" i="0" u="none" baseline="0">
              <a:solidFill>
                <a:srgbClr val="000000"/>
              </a:solidFill>
              <a:latin typeface="ＭＳ Ｐゴシック"/>
              <a:ea typeface="ＭＳ Ｐゴシック"/>
              <a:cs typeface="ＭＳ Ｐゴシック"/>
            </a:rPr>
            <a:t>新規追加</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Y37"/>
  <sheetViews>
    <sheetView view="pageBreakPreview" zoomScale="85" zoomScaleNormal="85" zoomScaleSheetLayoutView="85" zoomScalePageLayoutView="0" workbookViewId="0" topLeftCell="A1">
      <selection activeCell="R33" sqref="R33"/>
    </sheetView>
  </sheetViews>
  <sheetFormatPr defaultColWidth="3.625" defaultRowHeight="19.5" customHeight="1"/>
  <cols>
    <col min="1" max="16384" width="3.625" style="2" customWidth="1"/>
  </cols>
  <sheetData>
    <row r="1" ht="19.5" customHeight="1">
      <c r="A1" s="93" t="s">
        <v>271</v>
      </c>
    </row>
    <row r="2" ht="19.5" customHeight="1">
      <c r="A2" s="94" t="s">
        <v>1</v>
      </c>
    </row>
    <row r="3" spans="10:24" ht="19.5" customHeight="1">
      <c r="J3" s="5"/>
      <c r="R3" s="294" t="s">
        <v>66</v>
      </c>
      <c r="S3" s="293"/>
      <c r="T3" s="293"/>
      <c r="U3" s="293"/>
      <c r="V3" s="293"/>
      <c r="W3" s="293"/>
      <c r="X3" s="293"/>
    </row>
    <row r="4" spans="10:24" ht="19.5" customHeight="1">
      <c r="J4" s="8"/>
      <c r="R4" s="292" t="s">
        <v>67</v>
      </c>
      <c r="S4" s="293"/>
      <c r="T4" s="293"/>
      <c r="U4" s="293"/>
      <c r="V4" s="293"/>
      <c r="W4" s="293"/>
      <c r="X4" s="293"/>
    </row>
    <row r="7" spans="2:10" ht="19.5" customHeight="1">
      <c r="B7" s="5" t="s">
        <v>68</v>
      </c>
      <c r="C7" s="5"/>
      <c r="D7" s="5"/>
      <c r="E7" s="5"/>
      <c r="F7" s="5"/>
      <c r="G7" s="10"/>
      <c r="H7" s="10"/>
      <c r="I7" s="10"/>
      <c r="J7" s="10"/>
    </row>
    <row r="8" spans="1:10" ht="19.5" customHeight="1">
      <c r="A8" s="5"/>
      <c r="B8" s="5"/>
      <c r="C8" s="5"/>
      <c r="D8" s="5"/>
      <c r="E8" s="5"/>
      <c r="F8" s="5"/>
      <c r="G8" s="10"/>
      <c r="H8" s="10"/>
      <c r="I8" s="10"/>
      <c r="J8" s="10"/>
    </row>
    <row r="9" spans="1:17" ht="19.5" customHeight="1">
      <c r="A9" s="10"/>
      <c r="B9" s="10"/>
      <c r="C9" s="10"/>
      <c r="D9" s="10"/>
      <c r="E9" s="10"/>
      <c r="F9" s="10"/>
      <c r="G9" s="10"/>
      <c r="I9" s="3"/>
      <c r="J9" s="10"/>
      <c r="Q9" s="3" t="s">
        <v>69</v>
      </c>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24" ht="19.5" customHeight="1">
      <c r="B12" s="298" t="s">
        <v>143</v>
      </c>
      <c r="C12" s="298"/>
      <c r="D12" s="298"/>
      <c r="E12" s="298"/>
      <c r="F12" s="298"/>
      <c r="G12" s="298"/>
      <c r="H12" s="298"/>
      <c r="I12" s="298"/>
      <c r="J12" s="298"/>
      <c r="K12" s="298"/>
      <c r="L12" s="298"/>
      <c r="M12" s="298"/>
      <c r="N12" s="298"/>
      <c r="O12" s="298"/>
      <c r="P12" s="298"/>
      <c r="Q12" s="298"/>
      <c r="R12" s="298"/>
      <c r="S12" s="298"/>
      <c r="T12" s="298"/>
      <c r="U12" s="298"/>
      <c r="V12" s="298"/>
      <c r="W12" s="298"/>
      <c r="X12" s="298"/>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23" ht="18" customHeight="1">
      <c r="B15" s="299" t="s">
        <v>189</v>
      </c>
      <c r="C15" s="300"/>
      <c r="D15" s="300"/>
      <c r="E15" s="300"/>
      <c r="F15" s="300"/>
      <c r="G15" s="300"/>
      <c r="H15" s="300"/>
      <c r="I15" s="300"/>
      <c r="J15" s="300"/>
      <c r="K15" s="300"/>
      <c r="L15" s="300"/>
      <c r="M15" s="300"/>
      <c r="N15" s="300"/>
      <c r="O15" s="300"/>
      <c r="P15" s="300"/>
      <c r="Q15" s="300"/>
      <c r="R15" s="300"/>
      <c r="S15" s="300"/>
      <c r="T15" s="300"/>
      <c r="U15" s="300"/>
      <c r="V15" s="300"/>
      <c r="W15" s="300"/>
    </row>
    <row r="16" spans="2:23" ht="18" customHeight="1">
      <c r="B16" s="300"/>
      <c r="C16" s="300"/>
      <c r="D16" s="300"/>
      <c r="E16" s="300"/>
      <c r="F16" s="300"/>
      <c r="G16" s="300"/>
      <c r="H16" s="300"/>
      <c r="I16" s="300"/>
      <c r="J16" s="300"/>
      <c r="K16" s="300"/>
      <c r="L16" s="300"/>
      <c r="M16" s="300"/>
      <c r="N16" s="300"/>
      <c r="O16" s="300"/>
      <c r="P16" s="300"/>
      <c r="Q16" s="300"/>
      <c r="R16" s="300"/>
      <c r="S16" s="300"/>
      <c r="T16" s="300"/>
      <c r="U16" s="300"/>
      <c r="V16" s="300"/>
      <c r="W16" s="300"/>
    </row>
    <row r="17" spans="2:23" ht="18" customHeight="1">
      <c r="B17" s="300"/>
      <c r="C17" s="300"/>
      <c r="D17" s="300"/>
      <c r="E17" s="300"/>
      <c r="F17" s="300"/>
      <c r="G17" s="300"/>
      <c r="H17" s="300"/>
      <c r="I17" s="300"/>
      <c r="J17" s="300"/>
      <c r="K17" s="300"/>
      <c r="L17" s="300"/>
      <c r="M17" s="300"/>
      <c r="N17" s="300"/>
      <c r="O17" s="300"/>
      <c r="P17" s="300"/>
      <c r="Q17" s="300"/>
      <c r="R17" s="300"/>
      <c r="S17" s="300"/>
      <c r="T17" s="300"/>
      <c r="U17" s="300"/>
      <c r="V17" s="300"/>
      <c r="W17" s="300"/>
    </row>
    <row r="18" spans="8:9" ht="19.5" customHeight="1">
      <c r="H18" s="84"/>
      <c r="I18" s="11"/>
    </row>
    <row r="19" spans="6:10" ht="19.5" customHeight="1">
      <c r="F19" s="84"/>
      <c r="H19" s="84"/>
      <c r="I19" s="11"/>
      <c r="J19" s="11"/>
    </row>
    <row r="20" spans="2:24" ht="19.5" customHeight="1">
      <c r="B20" s="295" t="s">
        <v>63</v>
      </c>
      <c r="C20" s="295"/>
      <c r="D20" s="295"/>
      <c r="E20" s="295"/>
      <c r="F20" s="295"/>
      <c r="G20" s="295"/>
      <c r="H20" s="295"/>
      <c r="I20" s="295"/>
      <c r="J20" s="295"/>
      <c r="K20" s="295"/>
      <c r="L20" s="295"/>
      <c r="M20" s="295"/>
      <c r="N20" s="295"/>
      <c r="O20" s="295"/>
      <c r="P20" s="295"/>
      <c r="Q20" s="295"/>
      <c r="R20" s="295"/>
      <c r="S20" s="295"/>
      <c r="T20" s="295"/>
      <c r="U20" s="295"/>
      <c r="V20" s="295"/>
      <c r="W20" s="295"/>
      <c r="X20" s="295"/>
    </row>
    <row r="21" spans="1:11" ht="19.5" customHeight="1">
      <c r="A21" s="11"/>
      <c r="B21" s="11"/>
      <c r="C21" s="11"/>
      <c r="D21" s="11"/>
      <c r="E21" s="11"/>
      <c r="F21" s="11"/>
      <c r="G21" s="11"/>
      <c r="H21" s="11"/>
      <c r="I21" s="11"/>
      <c r="J21" s="11"/>
      <c r="K21" s="11"/>
    </row>
    <row r="22" spans="1:11" ht="19.5" customHeight="1">
      <c r="A22" s="11"/>
      <c r="B22" s="11"/>
      <c r="C22" s="11"/>
      <c r="D22" s="11"/>
      <c r="E22" s="11"/>
      <c r="F22" s="11"/>
      <c r="G22" s="11"/>
      <c r="H22" s="11"/>
      <c r="I22" s="11"/>
      <c r="J22" s="11"/>
      <c r="K22" s="11"/>
    </row>
    <row r="23" spans="1:25" ht="19.5" customHeight="1">
      <c r="A23" s="11"/>
      <c r="B23" s="11"/>
      <c r="C23" s="1" t="s">
        <v>156</v>
      </c>
      <c r="D23" s="292" t="s">
        <v>2</v>
      </c>
      <c r="E23" s="292"/>
      <c r="F23" s="292"/>
      <c r="G23" s="292"/>
      <c r="H23" s="293"/>
      <c r="I23" s="11"/>
      <c r="J23" s="77"/>
      <c r="K23" s="77"/>
      <c r="L23" s="77"/>
      <c r="M23" s="77"/>
      <c r="N23" s="77"/>
      <c r="O23" s="77"/>
      <c r="P23" s="77"/>
      <c r="Q23" s="77"/>
      <c r="R23" s="77"/>
      <c r="S23" s="77"/>
      <c r="T23" s="77"/>
      <c r="U23" s="77"/>
      <c r="V23" s="78"/>
      <c r="W23" s="78"/>
      <c r="X23" s="78"/>
      <c r="Y23" s="78"/>
    </row>
    <row r="24" spans="1:25" ht="19.5" customHeight="1">
      <c r="A24" s="11"/>
      <c r="B24" s="11"/>
      <c r="C24" s="1"/>
      <c r="D24" s="9"/>
      <c r="E24" s="9"/>
      <c r="F24" s="9"/>
      <c r="G24" s="9"/>
      <c r="H24" s="113"/>
      <c r="I24" s="11"/>
      <c r="J24" s="79"/>
      <c r="K24" s="79"/>
      <c r="L24" s="79"/>
      <c r="M24" s="79"/>
      <c r="N24" s="79"/>
      <c r="O24" s="79"/>
      <c r="P24" s="79"/>
      <c r="Q24" s="79"/>
      <c r="R24" s="79"/>
      <c r="S24" s="79"/>
      <c r="T24" s="79"/>
      <c r="U24" s="79"/>
      <c r="V24" s="78"/>
      <c r="W24" s="78"/>
      <c r="X24" s="78"/>
      <c r="Y24" s="78"/>
    </row>
    <row r="25" spans="3:10" ht="19.5" customHeight="1">
      <c r="C25" s="1" t="s">
        <v>157</v>
      </c>
      <c r="D25" s="292" t="s">
        <v>70</v>
      </c>
      <c r="E25" s="292"/>
      <c r="F25" s="292"/>
      <c r="G25" s="292"/>
      <c r="H25" s="293"/>
      <c r="I25" s="84"/>
      <c r="J25" s="2" t="s">
        <v>158</v>
      </c>
    </row>
    <row r="26" spans="3:5" ht="19.5" customHeight="1">
      <c r="C26" s="1"/>
      <c r="D26" s="7"/>
      <c r="E26" s="7"/>
    </row>
    <row r="27" spans="3:16" s="84" customFormat="1" ht="19.5" customHeight="1">
      <c r="C27" s="6" t="s">
        <v>159</v>
      </c>
      <c r="D27" s="292" t="s">
        <v>71</v>
      </c>
      <c r="E27" s="292"/>
      <c r="F27" s="292"/>
      <c r="G27" s="292"/>
      <c r="H27" s="293"/>
      <c r="J27" s="296" t="s">
        <v>160</v>
      </c>
      <c r="K27" s="297"/>
      <c r="L27" s="297"/>
      <c r="M27" s="297"/>
      <c r="N27" s="297"/>
      <c r="O27" s="297"/>
      <c r="P27" s="84" t="s">
        <v>72</v>
      </c>
    </row>
    <row r="28" spans="1:9" ht="19.5" customHeight="1">
      <c r="A28" s="84"/>
      <c r="B28" s="84"/>
      <c r="C28" s="84"/>
      <c r="D28" s="84"/>
      <c r="E28" s="84"/>
      <c r="F28" s="84"/>
      <c r="G28" s="11"/>
      <c r="H28" s="11"/>
      <c r="I28" s="84"/>
    </row>
    <row r="29" spans="1:2" ht="19.5" customHeight="1">
      <c r="A29" s="84"/>
      <c r="B29" s="84"/>
    </row>
    <row r="30" spans="1:2" ht="13.5">
      <c r="A30" s="84"/>
      <c r="B30" s="84"/>
    </row>
    <row r="31" spans="1:2" ht="24" customHeight="1">
      <c r="A31" s="84"/>
      <c r="B31" s="84"/>
    </row>
    <row r="32" spans="1:9" ht="27.75" customHeight="1">
      <c r="A32" s="84"/>
      <c r="B32" s="84"/>
      <c r="H32" s="14"/>
      <c r="I32" s="14"/>
    </row>
    <row r="33" spans="1:2" ht="27.75" customHeight="1">
      <c r="A33" s="84"/>
      <c r="B33" s="84"/>
    </row>
    <row r="34" spans="1:2" ht="27.75" customHeight="1">
      <c r="A34" s="84"/>
      <c r="B34" s="84"/>
    </row>
    <row r="35" spans="1:2" ht="27.75" customHeight="1">
      <c r="A35" s="84"/>
      <c r="B35" s="84"/>
    </row>
    <row r="37" spans="3:21" s="13" customFormat="1" ht="19.5" customHeight="1">
      <c r="C37" s="2"/>
      <c r="D37" s="2"/>
      <c r="E37" s="2"/>
      <c r="F37" s="2"/>
      <c r="G37" s="2"/>
      <c r="H37" s="2"/>
      <c r="I37" s="2"/>
      <c r="J37" s="2"/>
      <c r="K37" s="2"/>
      <c r="L37" s="2"/>
      <c r="M37" s="2"/>
      <c r="N37" s="2"/>
      <c r="O37" s="2"/>
      <c r="P37" s="2"/>
      <c r="Q37" s="2"/>
      <c r="R37" s="2"/>
      <c r="S37" s="2"/>
      <c r="T37" s="2"/>
      <c r="U37" s="2"/>
    </row>
  </sheetData>
  <sheetProtection/>
  <mergeCells count="9">
    <mergeCell ref="D25:H25"/>
    <mergeCell ref="D27:H27"/>
    <mergeCell ref="R3:X3"/>
    <mergeCell ref="R4:X4"/>
    <mergeCell ref="B20:X20"/>
    <mergeCell ref="J27:O27"/>
    <mergeCell ref="B12:X12"/>
    <mergeCell ref="D23:H23"/>
    <mergeCell ref="B15:W17"/>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dimension ref="A1:L64"/>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93" t="s">
        <v>280</v>
      </c>
    </row>
    <row r="2" ht="19.5" customHeight="1">
      <c r="B2" s="94" t="s">
        <v>5</v>
      </c>
    </row>
    <row r="3" spans="9:11" ht="19.5" customHeight="1">
      <c r="I3" s="294" t="s">
        <v>66</v>
      </c>
      <c r="J3" s="294"/>
      <c r="K3" s="294"/>
    </row>
    <row r="5" spans="2:11" ht="19.5" customHeight="1">
      <c r="B5" s="298" t="s">
        <v>146</v>
      </c>
      <c r="C5" s="298"/>
      <c r="D5" s="298"/>
      <c r="E5" s="298"/>
      <c r="F5" s="298"/>
      <c r="G5" s="298"/>
      <c r="H5" s="298"/>
      <c r="I5" s="298"/>
      <c r="J5" s="298"/>
      <c r="K5" s="298"/>
    </row>
    <row r="7" ht="19.5" customHeight="1">
      <c r="H7" s="2" t="s">
        <v>43</v>
      </c>
    </row>
    <row r="9" spans="2:11" ht="15.75" customHeight="1">
      <c r="B9" s="299" t="s">
        <v>257</v>
      </c>
      <c r="C9" s="300"/>
      <c r="D9" s="300"/>
      <c r="E9" s="300"/>
      <c r="F9" s="300"/>
      <c r="G9" s="300"/>
      <c r="H9" s="300"/>
      <c r="I9" s="300"/>
      <c r="J9" s="300"/>
      <c r="K9" s="300"/>
    </row>
    <row r="10" spans="2:11" ht="15.75" customHeight="1">
      <c r="B10" s="300"/>
      <c r="C10" s="300"/>
      <c r="D10" s="300"/>
      <c r="E10" s="300"/>
      <c r="F10" s="300"/>
      <c r="G10" s="300"/>
      <c r="H10" s="300"/>
      <c r="I10" s="300"/>
      <c r="J10" s="300"/>
      <c r="K10" s="300"/>
    </row>
    <row r="11" spans="2:11" ht="15.75" customHeight="1">
      <c r="B11" s="300"/>
      <c r="C11" s="300"/>
      <c r="D11" s="300"/>
      <c r="E11" s="300"/>
      <c r="F11" s="300"/>
      <c r="G11" s="300"/>
      <c r="H11" s="300"/>
      <c r="I11" s="300"/>
      <c r="J11" s="300"/>
      <c r="K11" s="300"/>
    </row>
    <row r="12" spans="2:11" ht="15.75" customHeight="1">
      <c r="B12" s="300"/>
      <c r="C12" s="300"/>
      <c r="D12" s="300"/>
      <c r="E12" s="300"/>
      <c r="F12" s="300"/>
      <c r="G12" s="300"/>
      <c r="H12" s="300"/>
      <c r="I12" s="300"/>
      <c r="J12" s="300"/>
      <c r="K12" s="300"/>
    </row>
    <row r="13" spans="2:11" ht="15.75" customHeight="1">
      <c r="B13" s="300"/>
      <c r="C13" s="300"/>
      <c r="D13" s="300"/>
      <c r="E13" s="300"/>
      <c r="F13" s="300"/>
      <c r="G13" s="300"/>
      <c r="H13" s="300"/>
      <c r="I13" s="300"/>
      <c r="J13" s="300"/>
      <c r="K13" s="300"/>
    </row>
    <row r="15" spans="1:11" ht="19.5" customHeight="1">
      <c r="A15" s="5"/>
      <c r="B15" s="8" t="s">
        <v>67</v>
      </c>
      <c r="C15" s="8"/>
      <c r="E15" s="5"/>
      <c r="F15" s="5"/>
      <c r="G15" s="10"/>
      <c r="H15" s="10"/>
      <c r="I15" s="10"/>
      <c r="J15" s="10"/>
      <c r="K15" s="10"/>
    </row>
    <row r="16" spans="1:11" ht="19.5" customHeight="1">
      <c r="A16" s="10"/>
      <c r="B16" s="10"/>
      <c r="C16" s="10"/>
      <c r="D16" s="10"/>
      <c r="E16" s="10"/>
      <c r="F16" s="10"/>
      <c r="G16" s="10"/>
      <c r="H16" s="3" t="s">
        <v>76</v>
      </c>
      <c r="K16" s="10"/>
    </row>
    <row r="17" spans="6:11" ht="19.5" customHeight="1">
      <c r="F17" s="84"/>
      <c r="H17" s="84"/>
      <c r="I17" s="11"/>
      <c r="J17" s="11"/>
      <c r="K17" s="11"/>
    </row>
    <row r="18" spans="1:12" ht="19.5" customHeight="1">
      <c r="A18" s="295" t="s">
        <v>63</v>
      </c>
      <c r="B18" s="295"/>
      <c r="C18" s="295"/>
      <c r="D18" s="295"/>
      <c r="E18" s="295"/>
      <c r="F18" s="295"/>
      <c r="G18" s="295"/>
      <c r="H18" s="295"/>
      <c r="I18" s="295"/>
      <c r="J18" s="295"/>
      <c r="K18" s="295"/>
      <c r="L18" s="295"/>
    </row>
    <row r="19" spans="1:12" ht="19.5" customHeight="1">
      <c r="A19" s="11"/>
      <c r="B19" s="11"/>
      <c r="C19" s="11"/>
      <c r="D19" s="11"/>
      <c r="E19" s="11"/>
      <c r="F19" s="11"/>
      <c r="G19" s="11"/>
      <c r="H19" s="11"/>
      <c r="I19" s="11"/>
      <c r="J19" s="11"/>
      <c r="K19" s="11"/>
      <c r="L19" s="11"/>
    </row>
    <row r="20" spans="1:12" ht="13.5">
      <c r="A20" s="11"/>
      <c r="B20" s="11">
        <v>1</v>
      </c>
      <c r="C20" s="357" t="s">
        <v>203</v>
      </c>
      <c r="D20" s="300"/>
      <c r="E20" s="300"/>
      <c r="F20" s="300"/>
      <c r="G20" s="300"/>
      <c r="H20" s="300"/>
      <c r="I20" s="300"/>
      <c r="J20" s="300"/>
      <c r="K20" s="11"/>
      <c r="L20" s="11"/>
    </row>
    <row r="21" spans="1:12" ht="18" customHeight="1">
      <c r="A21" s="11"/>
      <c r="B21" s="11"/>
      <c r="C21" s="300"/>
      <c r="D21" s="300"/>
      <c r="E21" s="300"/>
      <c r="F21" s="300"/>
      <c r="G21" s="300"/>
      <c r="H21" s="300"/>
      <c r="I21" s="300"/>
      <c r="J21" s="300"/>
      <c r="K21" s="11"/>
      <c r="L21" s="11"/>
    </row>
    <row r="22" spans="1:12" ht="18" customHeight="1">
      <c r="A22" s="11"/>
      <c r="B22" s="11"/>
      <c r="C22" s="300"/>
      <c r="D22" s="300"/>
      <c r="E22" s="300"/>
      <c r="F22" s="300"/>
      <c r="G22" s="300"/>
      <c r="H22" s="300"/>
      <c r="I22" s="300"/>
      <c r="J22" s="300"/>
      <c r="K22" s="11"/>
      <c r="L22" s="11"/>
    </row>
    <row r="23" spans="1:12" ht="13.5">
      <c r="A23" s="11"/>
      <c r="B23" s="11"/>
      <c r="C23" s="83"/>
      <c r="D23" s="11"/>
      <c r="E23" s="11"/>
      <c r="F23" s="11"/>
      <c r="G23" s="11"/>
      <c r="H23" s="11"/>
      <c r="I23" s="11"/>
      <c r="J23" s="11"/>
      <c r="K23" s="11"/>
      <c r="L23" s="11"/>
    </row>
    <row r="24" spans="1:12" ht="13.5">
      <c r="A24" s="11"/>
      <c r="B24" s="11">
        <v>2</v>
      </c>
      <c r="C24" s="357" t="s">
        <v>204</v>
      </c>
      <c r="D24" s="300"/>
      <c r="E24" s="300"/>
      <c r="F24" s="300"/>
      <c r="G24" s="300"/>
      <c r="H24" s="300"/>
      <c r="I24" s="300"/>
      <c r="J24" s="300"/>
      <c r="K24" s="11"/>
      <c r="L24" s="11"/>
    </row>
    <row r="25" spans="1:12" ht="18" customHeight="1">
      <c r="A25" s="11"/>
      <c r="B25" s="11"/>
      <c r="C25" s="300"/>
      <c r="D25" s="300"/>
      <c r="E25" s="300"/>
      <c r="F25" s="300"/>
      <c r="G25" s="300"/>
      <c r="H25" s="300"/>
      <c r="I25" s="300"/>
      <c r="J25" s="300"/>
      <c r="K25" s="11"/>
      <c r="L25" s="11"/>
    </row>
    <row r="26" spans="1:12" ht="13.5">
      <c r="A26" s="11"/>
      <c r="B26" s="11"/>
      <c r="C26" s="83"/>
      <c r="D26" s="11"/>
      <c r="E26" s="11"/>
      <c r="F26" s="11"/>
      <c r="G26" s="11"/>
      <c r="H26" s="11"/>
      <c r="I26" s="11"/>
      <c r="J26" s="11"/>
      <c r="K26" s="11"/>
      <c r="L26" s="11"/>
    </row>
    <row r="27" spans="1:12" ht="13.5">
      <c r="A27" s="11"/>
      <c r="B27" s="11"/>
      <c r="C27" s="82">
        <v>1</v>
      </c>
      <c r="D27" s="9" t="s">
        <v>70</v>
      </c>
      <c r="E27" s="15"/>
      <c r="F27" s="2" t="s">
        <v>158</v>
      </c>
      <c r="G27" s="84"/>
      <c r="I27" s="84"/>
      <c r="J27" s="84"/>
      <c r="K27" s="11"/>
      <c r="L27" s="11"/>
    </row>
    <row r="28" spans="1:12" ht="13.5">
      <c r="A28" s="11"/>
      <c r="B28" s="11"/>
      <c r="C28" s="82"/>
      <c r="D28" s="7"/>
      <c r="E28" s="7"/>
      <c r="L28" s="11"/>
    </row>
    <row r="29" spans="1:12" ht="13.5">
      <c r="A29" s="11"/>
      <c r="B29" s="11"/>
      <c r="C29" s="82">
        <v>2</v>
      </c>
      <c r="D29" s="9" t="s">
        <v>77</v>
      </c>
      <c r="E29" s="15"/>
      <c r="F29" s="356"/>
      <c r="G29" s="356"/>
      <c r="H29" s="84" t="s">
        <v>72</v>
      </c>
      <c r="I29" s="84"/>
      <c r="J29" s="84"/>
      <c r="K29" s="84"/>
      <c r="L29" s="11"/>
    </row>
    <row r="30" spans="1:12" ht="13.5">
      <c r="A30" s="11"/>
      <c r="B30" s="11"/>
      <c r="C30" s="82"/>
      <c r="D30" s="9"/>
      <c r="E30" s="15"/>
      <c r="F30" s="12"/>
      <c r="G30" s="12"/>
      <c r="H30" s="84"/>
      <c r="I30" s="84"/>
      <c r="J30" s="84"/>
      <c r="K30" s="84"/>
      <c r="L30" s="11"/>
    </row>
    <row r="31" spans="1:12" ht="13.5">
      <c r="A31" s="11"/>
      <c r="B31" s="11"/>
      <c r="C31" s="82">
        <v>3</v>
      </c>
      <c r="D31" s="9" t="s">
        <v>87</v>
      </c>
      <c r="E31" s="15"/>
      <c r="F31" s="356"/>
      <c r="G31" s="356"/>
      <c r="H31" s="84" t="s">
        <v>72</v>
      </c>
      <c r="I31" s="84"/>
      <c r="J31" s="84"/>
      <c r="K31" s="84"/>
      <c r="L31" s="11"/>
    </row>
    <row r="32" spans="1:12" ht="13.5">
      <c r="A32" s="11"/>
      <c r="B32" s="11"/>
      <c r="C32" s="82"/>
      <c r="D32" s="9"/>
      <c r="E32" s="15"/>
      <c r="F32" s="12"/>
      <c r="G32" s="12"/>
      <c r="H32" s="84"/>
      <c r="I32" s="84"/>
      <c r="J32" s="84"/>
      <c r="K32" s="84"/>
      <c r="L32" s="11"/>
    </row>
    <row r="33" spans="1:12" ht="13.5">
      <c r="A33" s="11"/>
      <c r="B33" s="11"/>
      <c r="C33" s="82">
        <v>4</v>
      </c>
      <c r="D33" s="9" t="s">
        <v>80</v>
      </c>
      <c r="E33" s="15"/>
      <c r="F33" s="356"/>
      <c r="G33" s="356"/>
      <c r="H33" s="84" t="s">
        <v>72</v>
      </c>
      <c r="I33" s="84"/>
      <c r="J33" s="84"/>
      <c r="K33" s="84"/>
      <c r="L33" s="11"/>
    </row>
    <row r="34" spans="1:12" ht="13.5">
      <c r="A34" s="11"/>
      <c r="B34" s="11"/>
      <c r="C34" s="83"/>
      <c r="D34" s="11"/>
      <c r="E34" s="11"/>
      <c r="F34" s="11"/>
      <c r="G34" s="11"/>
      <c r="H34" s="11"/>
      <c r="I34" s="11"/>
      <c r="J34" s="11"/>
      <c r="K34" s="11"/>
      <c r="L34" s="11"/>
    </row>
    <row r="35" spans="2:11" ht="13.5">
      <c r="B35" s="4">
        <v>3</v>
      </c>
      <c r="C35" s="355" t="s">
        <v>200</v>
      </c>
      <c r="D35" s="300"/>
      <c r="E35" s="300"/>
      <c r="F35" s="300"/>
      <c r="G35" s="300"/>
      <c r="H35" s="300"/>
      <c r="I35" s="300"/>
      <c r="J35" s="300"/>
      <c r="K35" s="11"/>
    </row>
    <row r="36" spans="2:11" ht="18" customHeight="1">
      <c r="B36" s="4"/>
      <c r="C36" s="300"/>
      <c r="D36" s="300"/>
      <c r="E36" s="300"/>
      <c r="F36" s="300"/>
      <c r="G36" s="300"/>
      <c r="H36" s="300"/>
      <c r="I36" s="300"/>
      <c r="J36" s="300"/>
      <c r="K36" s="11"/>
    </row>
    <row r="37" spans="2:11" ht="18" customHeight="1">
      <c r="B37" s="4"/>
      <c r="C37" s="300"/>
      <c r="D37" s="300"/>
      <c r="E37" s="300"/>
      <c r="F37" s="300"/>
      <c r="G37" s="300"/>
      <c r="H37" s="300"/>
      <c r="I37" s="300"/>
      <c r="J37" s="300"/>
      <c r="K37" s="11"/>
    </row>
    <row r="38" spans="2:11" ht="12" customHeight="1">
      <c r="B38" s="4"/>
      <c r="C38" s="3"/>
      <c r="F38" s="84"/>
      <c r="H38" s="84"/>
      <c r="I38" s="11"/>
      <c r="J38" s="11"/>
      <c r="K38" s="11"/>
    </row>
    <row r="39" spans="2:11" ht="13.5">
      <c r="B39" s="4">
        <v>4</v>
      </c>
      <c r="C39" s="355" t="s">
        <v>256</v>
      </c>
      <c r="D39" s="300"/>
      <c r="E39" s="300"/>
      <c r="F39" s="300"/>
      <c r="G39" s="300"/>
      <c r="H39" s="300"/>
      <c r="I39" s="300"/>
      <c r="J39" s="300"/>
      <c r="K39" s="11"/>
    </row>
    <row r="40" spans="2:11" ht="18" customHeight="1">
      <c r="B40" s="4"/>
      <c r="C40" s="300"/>
      <c r="D40" s="300"/>
      <c r="E40" s="300"/>
      <c r="F40" s="300"/>
      <c r="G40" s="300"/>
      <c r="H40" s="300"/>
      <c r="I40" s="300"/>
      <c r="J40" s="300"/>
      <c r="K40" s="11"/>
    </row>
    <row r="41" spans="2:11" ht="18" customHeight="1">
      <c r="B41" s="4"/>
      <c r="C41" s="300"/>
      <c r="D41" s="300"/>
      <c r="E41" s="300"/>
      <c r="F41" s="300"/>
      <c r="G41" s="300"/>
      <c r="H41" s="300"/>
      <c r="I41" s="300"/>
      <c r="J41" s="300"/>
      <c r="K41" s="11"/>
    </row>
    <row r="42" spans="2:11" ht="18" customHeight="1">
      <c r="B42" s="4"/>
      <c r="C42" s="300"/>
      <c r="D42" s="300"/>
      <c r="E42" s="300"/>
      <c r="F42" s="300"/>
      <c r="G42" s="300"/>
      <c r="H42" s="300"/>
      <c r="I42" s="300"/>
      <c r="J42" s="300"/>
      <c r="K42" s="11"/>
    </row>
    <row r="43" spans="3:10" ht="18" customHeight="1">
      <c r="C43" s="300"/>
      <c r="D43" s="300"/>
      <c r="E43" s="300"/>
      <c r="F43" s="300"/>
      <c r="G43" s="300"/>
      <c r="H43" s="300"/>
      <c r="I43" s="300"/>
      <c r="J43" s="300"/>
    </row>
    <row r="44" spans="3:10" ht="18" customHeight="1">
      <c r="C44" s="300"/>
      <c r="D44" s="300"/>
      <c r="E44" s="300"/>
      <c r="F44" s="300"/>
      <c r="G44" s="300"/>
      <c r="H44" s="300"/>
      <c r="I44" s="300"/>
      <c r="J44" s="300"/>
    </row>
    <row r="45" s="84" customFormat="1" ht="19.5" customHeight="1">
      <c r="C45" s="1"/>
    </row>
    <row r="47" ht="19.5" customHeight="1">
      <c r="D47" s="3"/>
    </row>
    <row r="48" spans="1:10" ht="19.5" customHeight="1">
      <c r="A48" s="84"/>
      <c r="B48" s="84"/>
      <c r="C48" s="84"/>
      <c r="D48" s="84"/>
      <c r="E48" s="84"/>
      <c r="F48" s="84"/>
      <c r="G48" s="84"/>
      <c r="H48" s="84"/>
      <c r="I48" s="84"/>
      <c r="J48" s="84"/>
    </row>
    <row r="49" spans="1:10" ht="19.5" customHeight="1">
      <c r="A49" s="84"/>
      <c r="B49" s="84"/>
      <c r="C49" s="84"/>
      <c r="D49" s="84"/>
      <c r="E49" s="84"/>
      <c r="F49" s="84"/>
      <c r="G49" s="11"/>
      <c r="H49" s="11"/>
      <c r="I49" s="84"/>
      <c r="J49" s="84"/>
    </row>
    <row r="50" spans="1:10" ht="19.5" customHeight="1">
      <c r="A50" s="11"/>
      <c r="B50" s="11"/>
      <c r="C50" s="11"/>
      <c r="D50" s="11"/>
      <c r="E50" s="11"/>
      <c r="F50" s="84"/>
      <c r="G50" s="12"/>
      <c r="H50" s="12"/>
      <c r="I50" s="84"/>
      <c r="J50" s="84"/>
    </row>
    <row r="51" spans="1:10" ht="19.5" customHeight="1">
      <c r="A51" s="84"/>
      <c r="B51" s="84"/>
      <c r="C51" s="84"/>
      <c r="D51" s="84"/>
      <c r="E51" s="84"/>
      <c r="F51" s="84"/>
      <c r="G51" s="12"/>
      <c r="H51" s="84"/>
      <c r="I51" s="84"/>
      <c r="J51" s="84"/>
    </row>
    <row r="52" spans="1:10" ht="19.5" customHeight="1">
      <c r="A52" s="84"/>
      <c r="B52" s="84"/>
      <c r="C52" s="84"/>
      <c r="D52" s="84"/>
      <c r="E52" s="84"/>
      <c r="F52" s="84"/>
      <c r="G52" s="12"/>
      <c r="H52" s="84"/>
      <c r="I52" s="84"/>
      <c r="J52" s="84"/>
    </row>
    <row r="53" spans="1:10" ht="19.5" customHeight="1">
      <c r="A53" s="84"/>
      <c r="B53" s="84"/>
      <c r="C53" s="84"/>
      <c r="D53" s="84"/>
      <c r="E53" s="84"/>
      <c r="F53" s="84"/>
      <c r="G53" s="12"/>
      <c r="H53" s="84"/>
      <c r="I53" s="84"/>
      <c r="J53" s="84"/>
    </row>
    <row r="54" spans="1:10" ht="19.5" customHeight="1">
      <c r="A54" s="12"/>
      <c r="B54" s="12"/>
      <c r="C54" s="12"/>
      <c r="D54" s="12"/>
      <c r="E54" s="12"/>
      <c r="F54" s="12"/>
      <c r="G54" s="12"/>
      <c r="H54" s="12"/>
      <c r="I54" s="84"/>
      <c r="J54" s="84"/>
    </row>
    <row r="55" spans="1:10" ht="19.5" customHeight="1">
      <c r="A55" s="84"/>
      <c r="B55" s="84"/>
      <c r="C55" s="84"/>
      <c r="D55" s="84"/>
      <c r="E55" s="84"/>
      <c r="F55" s="84"/>
      <c r="G55" s="84"/>
      <c r="H55" s="84"/>
      <c r="I55" s="84"/>
      <c r="J55" s="84"/>
    </row>
    <row r="56" spans="1:10" ht="19.5" customHeight="1">
      <c r="A56" s="11"/>
      <c r="B56" s="11"/>
      <c r="C56" s="11"/>
      <c r="D56" s="11"/>
      <c r="E56" s="11"/>
      <c r="F56" s="11"/>
      <c r="G56" s="11"/>
      <c r="H56" s="11"/>
      <c r="I56" s="11"/>
      <c r="J56" s="11"/>
    </row>
    <row r="57" spans="1:10" ht="19.5" customHeight="1">
      <c r="A57" s="84"/>
      <c r="B57" s="84"/>
      <c r="C57" s="84"/>
      <c r="D57" s="84"/>
      <c r="E57" s="84"/>
      <c r="F57" s="12"/>
      <c r="G57" s="12"/>
      <c r="H57" s="12"/>
      <c r="I57" s="12"/>
      <c r="J57" s="12"/>
    </row>
    <row r="58" spans="1:10" ht="19.5" customHeight="1">
      <c r="A58" s="84"/>
      <c r="B58" s="84"/>
      <c r="C58" s="84"/>
      <c r="D58" s="84"/>
      <c r="E58" s="84"/>
      <c r="F58" s="12"/>
      <c r="G58" s="12"/>
      <c r="H58" s="12"/>
      <c r="I58" s="12"/>
      <c r="J58" s="12"/>
    </row>
    <row r="64" spans="8:10" ht="19.5" customHeight="1">
      <c r="H64" s="14"/>
      <c r="I64" s="14"/>
      <c r="J64" s="14"/>
    </row>
  </sheetData>
  <sheetProtection/>
  <mergeCells count="11">
    <mergeCell ref="A18:L18"/>
    <mergeCell ref="B9:K13"/>
    <mergeCell ref="C20:J22"/>
    <mergeCell ref="C24:J25"/>
    <mergeCell ref="C35:J37"/>
    <mergeCell ref="C39:J44"/>
    <mergeCell ref="I3:K3"/>
    <mergeCell ref="B5:K5"/>
    <mergeCell ref="F31:G31"/>
    <mergeCell ref="F33:G33"/>
    <mergeCell ref="F29:G2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L44"/>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1" width="3.625" style="2" customWidth="1"/>
    <col min="12" max="12" width="8.625" style="2" customWidth="1"/>
    <col min="13" max="16384" width="9.00390625" style="2" customWidth="1"/>
  </cols>
  <sheetData>
    <row r="1" ht="19.5" customHeight="1">
      <c r="B1" s="93" t="s">
        <v>281</v>
      </c>
    </row>
    <row r="2" ht="19.5" customHeight="1">
      <c r="B2" s="94" t="s">
        <v>6</v>
      </c>
    </row>
    <row r="3" spans="9:11" ht="19.5" customHeight="1">
      <c r="I3" s="294" t="s">
        <v>66</v>
      </c>
      <c r="J3" s="294"/>
      <c r="K3" s="294"/>
    </row>
    <row r="4" spans="9:11" ht="19.5" customHeight="1">
      <c r="I4" s="292" t="s">
        <v>67</v>
      </c>
      <c r="J4" s="292"/>
      <c r="K4" s="292"/>
    </row>
    <row r="7" spans="2:11" ht="19.5" customHeight="1">
      <c r="B7" s="5" t="s">
        <v>68</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69</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98" t="s">
        <v>147</v>
      </c>
      <c r="C13" s="298"/>
      <c r="D13" s="298"/>
      <c r="E13" s="298"/>
      <c r="F13" s="298"/>
      <c r="G13" s="298"/>
      <c r="H13" s="298"/>
      <c r="I13" s="298"/>
      <c r="J13" s="298"/>
      <c r="K13" s="298"/>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ht="15.75" customHeight="1">
      <c r="B16" s="299" t="s">
        <v>205</v>
      </c>
      <c r="C16" s="300"/>
      <c r="D16" s="300"/>
      <c r="E16" s="300"/>
      <c r="F16" s="300"/>
      <c r="G16" s="300"/>
      <c r="H16" s="300"/>
      <c r="I16" s="300"/>
      <c r="J16" s="300"/>
      <c r="K16" s="300"/>
    </row>
    <row r="17" spans="2:11" ht="15.75" customHeight="1">
      <c r="B17" s="300"/>
      <c r="C17" s="300"/>
      <c r="D17" s="300"/>
      <c r="E17" s="300"/>
      <c r="F17" s="300"/>
      <c r="G17" s="300"/>
      <c r="H17" s="300"/>
      <c r="I17" s="300"/>
      <c r="J17" s="300"/>
      <c r="K17" s="300"/>
    </row>
    <row r="18" spans="2:11" ht="15.75" customHeight="1">
      <c r="B18" s="300"/>
      <c r="C18" s="300"/>
      <c r="D18" s="300"/>
      <c r="E18" s="300"/>
      <c r="F18" s="300"/>
      <c r="G18" s="300"/>
      <c r="H18" s="300"/>
      <c r="I18" s="300"/>
      <c r="J18" s="300"/>
      <c r="K18" s="300"/>
    </row>
    <row r="19" spans="2:11" ht="15.75" customHeight="1">
      <c r="B19" s="300"/>
      <c r="C19" s="300"/>
      <c r="D19" s="300"/>
      <c r="E19" s="300"/>
      <c r="F19" s="300"/>
      <c r="G19" s="300"/>
      <c r="H19" s="300"/>
      <c r="I19" s="300"/>
      <c r="J19" s="300"/>
      <c r="K19" s="300"/>
    </row>
    <row r="20" spans="6:11" ht="19.5" customHeight="1">
      <c r="F20" s="84"/>
      <c r="H20" s="84"/>
      <c r="I20" s="11"/>
      <c r="J20" s="11"/>
      <c r="K20" s="11"/>
    </row>
    <row r="21" spans="1:12" ht="19.5" customHeight="1">
      <c r="A21" s="295" t="s">
        <v>63</v>
      </c>
      <c r="B21" s="295"/>
      <c r="C21" s="295"/>
      <c r="D21" s="295"/>
      <c r="E21" s="295"/>
      <c r="F21" s="295"/>
      <c r="G21" s="295"/>
      <c r="H21" s="295"/>
      <c r="I21" s="295"/>
      <c r="J21" s="295"/>
      <c r="K21" s="295"/>
      <c r="L21" s="295"/>
    </row>
    <row r="22" spans="1:12" ht="19.5" customHeight="1">
      <c r="A22" s="11"/>
      <c r="B22" s="11"/>
      <c r="C22" s="11"/>
      <c r="D22" s="11"/>
      <c r="E22" s="11"/>
      <c r="F22" s="11"/>
      <c r="G22" s="11"/>
      <c r="H22" s="11"/>
      <c r="I22" s="11"/>
      <c r="J22" s="11"/>
      <c r="K22" s="11"/>
      <c r="L22" s="11"/>
    </row>
    <row r="23" spans="3:11" ht="19.5" customHeight="1">
      <c r="C23" s="1" t="s">
        <v>156</v>
      </c>
      <c r="D23" s="9" t="s">
        <v>70</v>
      </c>
      <c r="E23" s="15"/>
      <c r="F23" s="2" t="s">
        <v>158</v>
      </c>
      <c r="G23" s="84"/>
      <c r="I23" s="84"/>
      <c r="J23" s="84"/>
      <c r="K23" s="11"/>
    </row>
    <row r="24" spans="3:5" ht="19.5" customHeight="1">
      <c r="C24" s="1"/>
      <c r="D24" s="7"/>
      <c r="E24" s="7"/>
    </row>
    <row r="25" spans="3:8" ht="19.5" customHeight="1">
      <c r="C25" s="1" t="s">
        <v>157</v>
      </c>
      <c r="D25" s="7" t="s">
        <v>78</v>
      </c>
      <c r="E25" s="7"/>
      <c r="F25" s="356"/>
      <c r="G25" s="356"/>
      <c r="H25" s="84" t="s">
        <v>72</v>
      </c>
    </row>
    <row r="26" spans="3:8" ht="21" customHeight="1">
      <c r="C26" s="1"/>
      <c r="D26" s="7"/>
      <c r="E26" s="7"/>
      <c r="F26" s="12"/>
      <c r="G26" s="12"/>
      <c r="H26" s="84"/>
    </row>
    <row r="27" spans="3:5" s="84" customFormat="1" ht="19.5" customHeight="1">
      <c r="C27" s="6" t="s">
        <v>161</v>
      </c>
      <c r="D27" s="85" t="s">
        <v>7</v>
      </c>
      <c r="E27" s="15"/>
    </row>
    <row r="28" ht="19.5" customHeight="1">
      <c r="D28" s="80"/>
    </row>
    <row r="29" spans="3:4" ht="19.5" customHeight="1">
      <c r="C29" s="6" t="s">
        <v>163</v>
      </c>
      <c r="D29" s="9" t="s">
        <v>163</v>
      </c>
    </row>
    <row r="30" spans="4:8" ht="7.5" customHeight="1">
      <c r="D30" s="9"/>
      <c r="F30" s="12"/>
      <c r="G30" s="12"/>
      <c r="H30" s="84"/>
    </row>
    <row r="31" spans="1:10" ht="19.5" customHeight="1">
      <c r="A31" s="84"/>
      <c r="B31" s="84"/>
      <c r="C31" s="84"/>
      <c r="D31" s="81"/>
      <c r="E31" s="84"/>
      <c r="F31" s="84"/>
      <c r="G31" s="12"/>
      <c r="H31" s="84"/>
      <c r="I31" s="84"/>
      <c r="J31" s="84"/>
    </row>
    <row r="32" spans="1:10" ht="19.5" customHeight="1">
      <c r="A32" s="84"/>
      <c r="B32" s="84"/>
      <c r="C32" s="84"/>
      <c r="D32" s="6"/>
      <c r="E32" s="84"/>
      <c r="F32" s="84"/>
      <c r="G32" s="12"/>
      <c r="H32" s="84"/>
      <c r="I32" s="84"/>
      <c r="J32" s="84"/>
    </row>
    <row r="33" spans="1:10" ht="19.5" customHeight="1">
      <c r="A33" s="84"/>
      <c r="B33" s="84"/>
      <c r="C33" s="84"/>
      <c r="D33" s="84"/>
      <c r="E33" s="84"/>
      <c r="F33" s="84"/>
      <c r="G33" s="12"/>
      <c r="H33" s="84"/>
      <c r="I33" s="84"/>
      <c r="J33" s="84"/>
    </row>
    <row r="34" spans="1:10" ht="19.5" customHeight="1">
      <c r="A34" s="12"/>
      <c r="B34" s="12"/>
      <c r="C34" s="12"/>
      <c r="D34" s="12"/>
      <c r="E34" s="12"/>
      <c r="F34" s="12"/>
      <c r="G34" s="12"/>
      <c r="H34" s="12"/>
      <c r="I34" s="84"/>
      <c r="J34" s="84"/>
    </row>
    <row r="35" spans="1:10" ht="19.5" customHeight="1">
      <c r="A35" s="84"/>
      <c r="B35" s="84"/>
      <c r="C35" s="84"/>
      <c r="D35" s="84"/>
      <c r="E35" s="84"/>
      <c r="F35" s="84"/>
      <c r="G35" s="84"/>
      <c r="H35" s="84"/>
      <c r="I35" s="84"/>
      <c r="J35" s="84"/>
    </row>
    <row r="36" spans="1:10" ht="19.5" customHeight="1">
      <c r="A36" s="11"/>
      <c r="B36" s="11"/>
      <c r="C36" s="11"/>
      <c r="D36" s="11"/>
      <c r="E36" s="11"/>
      <c r="F36" s="11"/>
      <c r="G36" s="11"/>
      <c r="H36" s="11"/>
      <c r="I36" s="11"/>
      <c r="J36" s="11"/>
    </row>
    <row r="37" spans="1:10" ht="19.5" customHeight="1">
      <c r="A37" s="84"/>
      <c r="B37" s="84"/>
      <c r="C37" s="84"/>
      <c r="D37" s="84"/>
      <c r="E37" s="84"/>
      <c r="F37" s="12"/>
      <c r="G37" s="12"/>
      <c r="H37" s="12"/>
      <c r="I37" s="12"/>
      <c r="J37" s="12"/>
    </row>
    <row r="38" spans="1:10" ht="19.5" customHeight="1">
      <c r="A38" s="84"/>
      <c r="B38" s="84"/>
      <c r="C38" s="84"/>
      <c r="D38" s="84"/>
      <c r="E38" s="84"/>
      <c r="F38" s="12"/>
      <c r="G38" s="12"/>
      <c r="H38" s="12"/>
      <c r="I38" s="12"/>
      <c r="J38" s="12"/>
    </row>
    <row r="44" spans="8:10" ht="19.5" customHeight="1">
      <c r="H44" s="14"/>
      <c r="I44" s="14"/>
      <c r="J44" s="14"/>
    </row>
  </sheetData>
  <sheetProtection/>
  <mergeCells count="6">
    <mergeCell ref="I3:K3"/>
    <mergeCell ref="F25:G25"/>
    <mergeCell ref="A21:L21"/>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2.xml><?xml version="1.0" encoding="utf-8"?>
<worksheet xmlns="http://schemas.openxmlformats.org/spreadsheetml/2006/main" xmlns:r="http://schemas.openxmlformats.org/officeDocument/2006/relationships">
  <dimension ref="A1:K28"/>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2.625" style="2" customWidth="1"/>
    <col min="11" max="11" width="5.625" style="2" customWidth="1"/>
    <col min="12" max="16384" width="9.00390625" style="2" customWidth="1"/>
  </cols>
  <sheetData>
    <row r="1" ht="19.5" customHeight="1">
      <c r="B1" s="93" t="s">
        <v>282</v>
      </c>
    </row>
    <row r="2" ht="19.5" customHeight="1">
      <c r="B2" s="94" t="s">
        <v>8</v>
      </c>
    </row>
    <row r="3" spans="9:10" ht="19.5" customHeight="1">
      <c r="I3" s="294" t="s">
        <v>66</v>
      </c>
      <c r="J3" s="294"/>
    </row>
    <row r="4" spans="9:10" ht="19.5" customHeight="1">
      <c r="I4" s="292" t="s">
        <v>67</v>
      </c>
      <c r="J4" s="292"/>
    </row>
    <row r="7" spans="2:10" ht="19.5" customHeight="1">
      <c r="B7" s="5" t="s">
        <v>68</v>
      </c>
      <c r="C7" s="5"/>
      <c r="D7" s="5"/>
      <c r="E7" s="5"/>
      <c r="F7" s="5"/>
      <c r="G7" s="10"/>
      <c r="H7" s="10"/>
      <c r="I7" s="10"/>
      <c r="J7" s="10"/>
    </row>
    <row r="8" spans="1:10" ht="19.5" customHeight="1">
      <c r="A8" s="5"/>
      <c r="B8" s="5"/>
      <c r="C8" s="5"/>
      <c r="D8" s="5"/>
      <c r="E8" s="5"/>
      <c r="F8" s="5"/>
      <c r="G8" s="10"/>
      <c r="H8" s="10"/>
      <c r="I8" s="10"/>
      <c r="J8" s="10"/>
    </row>
    <row r="9" spans="1:10" ht="19.5" customHeight="1">
      <c r="A9" s="10"/>
      <c r="B9" s="10"/>
      <c r="C9" s="10"/>
      <c r="D9" s="10"/>
      <c r="E9" s="10"/>
      <c r="F9" s="10"/>
      <c r="G9" s="10"/>
      <c r="H9" s="3" t="s">
        <v>69</v>
      </c>
      <c r="I9" s="10"/>
      <c r="J9" s="10"/>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2:11" ht="19.5" customHeight="1">
      <c r="B12" s="298" t="s">
        <v>148</v>
      </c>
      <c r="C12" s="298"/>
      <c r="D12" s="298"/>
      <c r="E12" s="298"/>
      <c r="F12" s="298"/>
      <c r="G12" s="298"/>
      <c r="H12" s="298"/>
      <c r="I12" s="298"/>
      <c r="J12" s="298"/>
      <c r="K12" s="5"/>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2:10" ht="15.75" customHeight="1">
      <c r="B15" s="299" t="s">
        <v>206</v>
      </c>
      <c r="C15" s="300"/>
      <c r="D15" s="300"/>
      <c r="E15" s="300"/>
      <c r="F15" s="300"/>
      <c r="G15" s="300"/>
      <c r="H15" s="300"/>
      <c r="I15" s="300"/>
      <c r="J15" s="300"/>
    </row>
    <row r="16" spans="2:10" ht="15.75" customHeight="1">
      <c r="B16" s="300"/>
      <c r="C16" s="300"/>
      <c r="D16" s="300"/>
      <c r="E16" s="300"/>
      <c r="F16" s="300"/>
      <c r="G16" s="300"/>
      <c r="H16" s="300"/>
      <c r="I16" s="300"/>
      <c r="J16" s="300"/>
    </row>
    <row r="17" spans="2:10" ht="15.75" customHeight="1">
      <c r="B17" s="300"/>
      <c r="C17" s="300"/>
      <c r="D17" s="300"/>
      <c r="E17" s="300"/>
      <c r="F17" s="300"/>
      <c r="G17" s="300"/>
      <c r="H17" s="300"/>
      <c r="I17" s="300"/>
      <c r="J17" s="300"/>
    </row>
    <row r="18" spans="1:9" ht="19.5" customHeight="1">
      <c r="A18" s="84"/>
      <c r="B18" s="84"/>
      <c r="C18" s="84"/>
      <c r="D18" s="84"/>
      <c r="E18" s="84"/>
      <c r="F18" s="84"/>
      <c r="G18" s="84"/>
      <c r="H18" s="84"/>
      <c r="I18" s="84"/>
    </row>
    <row r="19" spans="1:11" ht="19.5" customHeight="1">
      <c r="A19" s="298" t="s">
        <v>63</v>
      </c>
      <c r="B19" s="298"/>
      <c r="C19" s="298"/>
      <c r="D19" s="298"/>
      <c r="E19" s="298"/>
      <c r="F19" s="298"/>
      <c r="G19" s="298"/>
      <c r="H19" s="298"/>
      <c r="I19" s="298"/>
      <c r="J19" s="298"/>
      <c r="K19" s="298"/>
    </row>
    <row r="20" spans="1:9" ht="19.5" customHeight="1">
      <c r="A20" s="84"/>
      <c r="B20" s="84"/>
      <c r="C20" s="84"/>
      <c r="D20" s="84"/>
      <c r="E20" s="84"/>
      <c r="F20" s="84"/>
      <c r="G20" s="84"/>
      <c r="H20" s="84"/>
      <c r="I20" s="84"/>
    </row>
    <row r="21" spans="1:9" ht="19.5" customHeight="1">
      <c r="A21" s="84"/>
      <c r="B21" s="84"/>
      <c r="C21" s="1" t="s">
        <v>156</v>
      </c>
      <c r="D21" s="7" t="s">
        <v>91</v>
      </c>
      <c r="G21" s="2" t="s">
        <v>158</v>
      </c>
      <c r="I21" s="84"/>
    </row>
    <row r="22" spans="1:9" ht="19.5" customHeight="1">
      <c r="A22" s="84"/>
      <c r="B22" s="84"/>
      <c r="C22" s="1"/>
      <c r="D22" s="7"/>
      <c r="I22" s="84"/>
    </row>
    <row r="23" spans="1:9" ht="19.5" customHeight="1">
      <c r="A23" s="84"/>
      <c r="B23" s="84"/>
      <c r="C23" s="1" t="s">
        <v>157</v>
      </c>
      <c r="D23" s="7" t="s">
        <v>77</v>
      </c>
      <c r="G23" s="16"/>
      <c r="H23" s="16"/>
      <c r="I23" s="84" t="s">
        <v>72</v>
      </c>
    </row>
    <row r="24" spans="3:5" ht="19.5" customHeight="1">
      <c r="C24" s="1"/>
      <c r="D24" s="80"/>
      <c r="E24" s="7"/>
    </row>
    <row r="25" spans="3:9" s="84" customFormat="1" ht="19.5" customHeight="1">
      <c r="C25" s="6" t="s">
        <v>161</v>
      </c>
      <c r="D25" s="9" t="s">
        <v>121</v>
      </c>
      <c r="E25" s="15"/>
      <c r="G25" s="356"/>
      <c r="H25" s="356"/>
      <c r="I25" s="84" t="s">
        <v>72</v>
      </c>
    </row>
    <row r="26" ht="19.5" customHeight="1">
      <c r="D26" s="80"/>
    </row>
    <row r="27" spans="3:9" ht="19.5" customHeight="1">
      <c r="C27" s="6" t="s">
        <v>162</v>
      </c>
      <c r="D27" s="9" t="s">
        <v>123</v>
      </c>
      <c r="E27" s="2" t="s">
        <v>164</v>
      </c>
      <c r="G27" s="356"/>
      <c r="H27" s="356"/>
      <c r="I27" s="84" t="s">
        <v>72</v>
      </c>
    </row>
    <row r="28" spans="3:8" ht="19.5" customHeight="1">
      <c r="C28" s="76" t="s">
        <v>165</v>
      </c>
      <c r="D28" s="9" t="s">
        <v>94</v>
      </c>
      <c r="E28" s="2" t="s">
        <v>166</v>
      </c>
      <c r="F28" s="12"/>
      <c r="G28" s="12"/>
      <c r="H28" s="84"/>
    </row>
  </sheetData>
  <sheetProtection/>
  <mergeCells count="7">
    <mergeCell ref="G25:H25"/>
    <mergeCell ref="G27:H27"/>
    <mergeCell ref="I4:J4"/>
    <mergeCell ref="I3:J3"/>
    <mergeCell ref="B12:J12"/>
    <mergeCell ref="A19:K19"/>
    <mergeCell ref="B15:J17"/>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customWidth="1"/>
    <col min="3" max="3" width="13.625" style="98" bestFit="1" customWidth="1"/>
    <col min="4" max="15" width="10.625" style="94" customWidth="1"/>
    <col min="16" max="17" width="11.625" style="94" customWidth="1"/>
    <col min="18" max="18" width="1.625" style="94" customWidth="1"/>
    <col min="19" max="21" width="9.00390625" style="94" customWidth="1"/>
    <col min="22" max="22" width="16.125" style="134" bestFit="1" customWidth="1"/>
    <col min="23" max="16384" width="9.00390625" style="94" customWidth="1"/>
  </cols>
  <sheetData>
    <row r="1" spans="2:17" ht="14.25">
      <c r="B1" s="114" t="s">
        <v>248</v>
      </c>
      <c r="Q1" s="86"/>
    </row>
    <row r="2" spans="2:17" ht="17.25">
      <c r="B2" s="311" t="s">
        <v>42</v>
      </c>
      <c r="C2" s="311"/>
      <c r="D2" s="311"/>
      <c r="E2" s="311"/>
      <c r="F2" s="311"/>
      <c r="G2" s="311"/>
      <c r="H2" s="311"/>
      <c r="I2" s="311"/>
      <c r="J2" s="311"/>
      <c r="K2" s="311"/>
      <c r="L2" s="311"/>
      <c r="M2" s="311"/>
      <c r="N2" s="311"/>
      <c r="O2" s="311"/>
      <c r="P2" s="311"/>
      <c r="Q2" s="311"/>
    </row>
    <row r="3" ht="13.5">
      <c r="Q3" s="99"/>
    </row>
    <row r="4" spans="2:22" s="100" customFormat="1" ht="14.25">
      <c r="B4" s="115" t="s">
        <v>12</v>
      </c>
      <c r="C4" s="312" t="s">
        <v>258</v>
      </c>
      <c r="D4" s="312"/>
      <c r="V4" s="135"/>
    </row>
    <row r="5" ht="14.25" thickBot="1">
      <c r="Q5" s="99" t="s">
        <v>13</v>
      </c>
    </row>
    <row r="6" spans="2:17" ht="13.5">
      <c r="B6" s="313" t="s">
        <v>14</v>
      </c>
      <c r="C6" s="315" t="s">
        <v>15</v>
      </c>
      <c r="D6" s="315" t="s">
        <v>16</v>
      </c>
      <c r="E6" s="315"/>
      <c r="F6" s="315"/>
      <c r="G6" s="315"/>
      <c r="H6" s="315"/>
      <c r="I6" s="315"/>
      <c r="J6" s="315"/>
      <c r="K6" s="315"/>
      <c r="L6" s="315"/>
      <c r="M6" s="315"/>
      <c r="N6" s="315"/>
      <c r="O6" s="315"/>
      <c r="P6" s="315"/>
      <c r="Q6" s="317" t="s">
        <v>17</v>
      </c>
    </row>
    <row r="7" spans="2:17" ht="27.75" thickBot="1">
      <c r="B7" s="314"/>
      <c r="C7" s="316"/>
      <c r="D7" s="101" t="s">
        <v>54</v>
      </c>
      <c r="E7" s="101" t="s">
        <v>18</v>
      </c>
      <c r="F7" s="101" t="s">
        <v>47</v>
      </c>
      <c r="G7" s="101" t="s">
        <v>19</v>
      </c>
      <c r="H7" s="101" t="s">
        <v>48</v>
      </c>
      <c r="I7" s="101" t="s">
        <v>49</v>
      </c>
      <c r="J7" s="101" t="s">
        <v>20</v>
      </c>
      <c r="K7" s="101" t="s">
        <v>21</v>
      </c>
      <c r="L7" s="101" t="s">
        <v>22</v>
      </c>
      <c r="M7" s="101" t="s">
        <v>23</v>
      </c>
      <c r="N7" s="101" t="s">
        <v>24</v>
      </c>
      <c r="O7" s="101" t="s">
        <v>25</v>
      </c>
      <c r="P7" s="116" t="s">
        <v>26</v>
      </c>
      <c r="Q7" s="318"/>
    </row>
    <row r="8" spans="2:17" ht="13.5" customHeight="1">
      <c r="B8" s="307" t="s">
        <v>190</v>
      </c>
      <c r="C8" s="202" t="s">
        <v>259</v>
      </c>
      <c r="D8" s="203"/>
      <c r="E8" s="203"/>
      <c r="F8" s="203"/>
      <c r="G8" s="203"/>
      <c r="H8" s="203"/>
      <c r="I8" s="203"/>
      <c r="J8" s="203"/>
      <c r="K8" s="203"/>
      <c r="L8" s="203"/>
      <c r="M8" s="203"/>
      <c r="N8" s="203"/>
      <c r="O8" s="203"/>
      <c r="P8" s="203">
        <f aca="true" t="shared" si="0" ref="P8:P47">SUM(D8:O8)</f>
        <v>0</v>
      </c>
      <c r="Q8" s="204"/>
    </row>
    <row r="9" spans="2:17" ht="13.5" customHeight="1">
      <c r="B9" s="308"/>
      <c r="C9" s="205" t="s">
        <v>260</v>
      </c>
      <c r="D9" s="108"/>
      <c r="E9" s="108"/>
      <c r="F9" s="108"/>
      <c r="G9" s="108"/>
      <c r="H9" s="108"/>
      <c r="I9" s="108"/>
      <c r="J9" s="108"/>
      <c r="K9" s="108"/>
      <c r="L9" s="108"/>
      <c r="M9" s="108"/>
      <c r="N9" s="108"/>
      <c r="O9" s="108"/>
      <c r="P9" s="206">
        <f t="shared" si="0"/>
        <v>0</v>
      </c>
      <c r="Q9" s="207"/>
    </row>
    <row r="10" spans="2:17" ht="13.5">
      <c r="B10" s="308"/>
      <c r="C10" s="198" t="s">
        <v>261</v>
      </c>
      <c r="D10" s="103"/>
      <c r="E10" s="103"/>
      <c r="F10" s="103"/>
      <c r="G10" s="103"/>
      <c r="H10" s="103"/>
      <c r="I10" s="103"/>
      <c r="J10" s="103"/>
      <c r="K10" s="103"/>
      <c r="L10" s="103"/>
      <c r="M10" s="103"/>
      <c r="N10" s="103"/>
      <c r="O10" s="103"/>
      <c r="P10" s="208">
        <f t="shared" si="0"/>
        <v>0</v>
      </c>
      <c r="Q10" s="109"/>
    </row>
    <row r="11" spans="2:17" ht="13.5">
      <c r="B11" s="309"/>
      <c r="C11" s="201" t="s">
        <v>262</v>
      </c>
      <c r="D11" s="132"/>
      <c r="E11" s="132"/>
      <c r="F11" s="132"/>
      <c r="G11" s="132"/>
      <c r="H11" s="132"/>
      <c r="I11" s="132"/>
      <c r="J11" s="132"/>
      <c r="K11" s="132"/>
      <c r="L11" s="132"/>
      <c r="M11" s="132"/>
      <c r="N11" s="132"/>
      <c r="O11" s="132"/>
      <c r="P11" s="209">
        <f t="shared" si="0"/>
        <v>0</v>
      </c>
      <c r="Q11" s="133"/>
    </row>
    <row r="12" spans="2:17" ht="13.5" customHeight="1">
      <c r="B12" s="301" t="s">
        <v>191</v>
      </c>
      <c r="C12" s="210" t="s">
        <v>259</v>
      </c>
      <c r="D12" s="211"/>
      <c r="E12" s="211"/>
      <c r="F12" s="211"/>
      <c r="G12" s="211"/>
      <c r="H12" s="211"/>
      <c r="I12" s="211"/>
      <c r="J12" s="211"/>
      <c r="K12" s="211"/>
      <c r="L12" s="211"/>
      <c r="M12" s="211"/>
      <c r="N12" s="211"/>
      <c r="O12" s="211"/>
      <c r="P12" s="211">
        <f t="shared" si="0"/>
        <v>0</v>
      </c>
      <c r="Q12" s="212"/>
    </row>
    <row r="13" spans="2:17" ht="13.5" customHeight="1">
      <c r="B13" s="302"/>
      <c r="C13" s="205" t="s">
        <v>260</v>
      </c>
      <c r="D13" s="108"/>
      <c r="E13" s="108"/>
      <c r="F13" s="108"/>
      <c r="G13" s="108"/>
      <c r="H13" s="108"/>
      <c r="I13" s="108"/>
      <c r="J13" s="108"/>
      <c r="K13" s="108"/>
      <c r="L13" s="108"/>
      <c r="M13" s="108"/>
      <c r="N13" s="108"/>
      <c r="O13" s="108"/>
      <c r="P13" s="206">
        <f t="shared" si="0"/>
        <v>0</v>
      </c>
      <c r="Q13" s="207"/>
    </row>
    <row r="14" spans="2:17" ht="13.5">
      <c r="B14" s="302"/>
      <c r="C14" s="198" t="s">
        <v>261</v>
      </c>
      <c r="D14" s="103"/>
      <c r="E14" s="103"/>
      <c r="F14" s="103"/>
      <c r="G14" s="103"/>
      <c r="H14" s="103"/>
      <c r="I14" s="103"/>
      <c r="J14" s="103"/>
      <c r="K14" s="103"/>
      <c r="L14" s="103"/>
      <c r="M14" s="103"/>
      <c r="N14" s="103"/>
      <c r="O14" s="103"/>
      <c r="P14" s="208">
        <f t="shared" si="0"/>
        <v>0</v>
      </c>
      <c r="Q14" s="109"/>
    </row>
    <row r="15" spans="2:17" ht="13.5">
      <c r="B15" s="310"/>
      <c r="C15" s="199" t="s">
        <v>262</v>
      </c>
      <c r="D15" s="105"/>
      <c r="E15" s="105"/>
      <c r="F15" s="105"/>
      <c r="G15" s="105"/>
      <c r="H15" s="105"/>
      <c r="I15" s="105"/>
      <c r="J15" s="105"/>
      <c r="K15" s="105"/>
      <c r="L15" s="105"/>
      <c r="M15" s="105"/>
      <c r="N15" s="105"/>
      <c r="O15" s="105"/>
      <c r="P15" s="213">
        <f t="shared" si="0"/>
        <v>0</v>
      </c>
      <c r="Q15" s="110"/>
    </row>
    <row r="16" spans="2:17" ht="13.5" customHeight="1">
      <c r="B16" s="302" t="s">
        <v>192</v>
      </c>
      <c r="C16" s="214" t="s">
        <v>259</v>
      </c>
      <c r="D16" s="215"/>
      <c r="E16" s="215"/>
      <c r="F16" s="215"/>
      <c r="G16" s="215"/>
      <c r="H16" s="215"/>
      <c r="I16" s="215"/>
      <c r="J16" s="215"/>
      <c r="K16" s="215"/>
      <c r="L16" s="215"/>
      <c r="M16" s="215"/>
      <c r="N16" s="215"/>
      <c r="O16" s="215"/>
      <c r="P16" s="215">
        <f t="shared" si="0"/>
        <v>0</v>
      </c>
      <c r="Q16" s="216"/>
    </row>
    <row r="17" spans="2:17" ht="13.5" customHeight="1">
      <c r="B17" s="302"/>
      <c r="C17" s="205" t="s">
        <v>260</v>
      </c>
      <c r="D17" s="108"/>
      <c r="E17" s="108"/>
      <c r="F17" s="108"/>
      <c r="G17" s="108"/>
      <c r="H17" s="108"/>
      <c r="I17" s="108"/>
      <c r="J17" s="108"/>
      <c r="K17" s="108"/>
      <c r="L17" s="108"/>
      <c r="M17" s="108"/>
      <c r="N17" s="108"/>
      <c r="O17" s="108"/>
      <c r="P17" s="206">
        <f t="shared" si="0"/>
        <v>0</v>
      </c>
      <c r="Q17" s="207"/>
    </row>
    <row r="18" spans="2:17" ht="13.5">
      <c r="B18" s="302"/>
      <c r="C18" s="198" t="s">
        <v>261</v>
      </c>
      <c r="D18" s="103"/>
      <c r="E18" s="103"/>
      <c r="F18" s="103"/>
      <c r="G18" s="103"/>
      <c r="H18" s="103"/>
      <c r="I18" s="103"/>
      <c r="J18" s="103"/>
      <c r="K18" s="103"/>
      <c r="L18" s="103"/>
      <c r="M18" s="103"/>
      <c r="N18" s="103"/>
      <c r="O18" s="103"/>
      <c r="P18" s="208">
        <f t="shared" si="0"/>
        <v>0</v>
      </c>
      <c r="Q18" s="109"/>
    </row>
    <row r="19" spans="2:17" ht="13.5">
      <c r="B19" s="302"/>
      <c r="C19" s="199" t="s">
        <v>262</v>
      </c>
      <c r="D19" s="105"/>
      <c r="E19" s="105"/>
      <c r="F19" s="105"/>
      <c r="G19" s="105"/>
      <c r="H19" s="105"/>
      <c r="I19" s="105"/>
      <c r="J19" s="105"/>
      <c r="K19" s="105"/>
      <c r="L19" s="105"/>
      <c r="M19" s="105"/>
      <c r="N19" s="105"/>
      <c r="O19" s="105"/>
      <c r="P19" s="213">
        <f t="shared" si="0"/>
        <v>0</v>
      </c>
      <c r="Q19" s="110"/>
    </row>
    <row r="20" spans="2:17" ht="13.5" customHeight="1">
      <c r="B20" s="301" t="s">
        <v>193</v>
      </c>
      <c r="C20" s="210" t="s">
        <v>259</v>
      </c>
      <c r="D20" s="211"/>
      <c r="E20" s="211"/>
      <c r="F20" s="211"/>
      <c r="G20" s="211"/>
      <c r="H20" s="211"/>
      <c r="I20" s="211"/>
      <c r="J20" s="211"/>
      <c r="K20" s="211"/>
      <c r="L20" s="211"/>
      <c r="M20" s="211"/>
      <c r="N20" s="211"/>
      <c r="O20" s="211"/>
      <c r="P20" s="211">
        <f t="shared" si="0"/>
        <v>0</v>
      </c>
      <c r="Q20" s="212"/>
    </row>
    <row r="21" spans="2:17" ht="13.5" customHeight="1">
      <c r="B21" s="302"/>
      <c r="C21" s="205" t="s">
        <v>260</v>
      </c>
      <c r="D21" s="108"/>
      <c r="E21" s="108"/>
      <c r="F21" s="108"/>
      <c r="G21" s="108"/>
      <c r="H21" s="108"/>
      <c r="I21" s="108"/>
      <c r="J21" s="108"/>
      <c r="K21" s="108"/>
      <c r="L21" s="108"/>
      <c r="M21" s="108"/>
      <c r="N21" s="108"/>
      <c r="O21" s="108"/>
      <c r="P21" s="206">
        <f t="shared" si="0"/>
        <v>0</v>
      </c>
      <c r="Q21" s="207"/>
    </row>
    <row r="22" spans="2:17" ht="13.5">
      <c r="B22" s="302"/>
      <c r="C22" s="198" t="s">
        <v>261</v>
      </c>
      <c r="D22" s="103"/>
      <c r="E22" s="103"/>
      <c r="F22" s="103"/>
      <c r="G22" s="103"/>
      <c r="H22" s="103"/>
      <c r="I22" s="103"/>
      <c r="J22" s="103"/>
      <c r="K22" s="103"/>
      <c r="L22" s="103"/>
      <c r="M22" s="103"/>
      <c r="N22" s="103"/>
      <c r="O22" s="103"/>
      <c r="P22" s="208">
        <f t="shared" si="0"/>
        <v>0</v>
      </c>
      <c r="Q22" s="109"/>
    </row>
    <row r="23" spans="2:17" ht="13.5">
      <c r="B23" s="302"/>
      <c r="C23" s="199" t="s">
        <v>262</v>
      </c>
      <c r="D23" s="105"/>
      <c r="E23" s="105"/>
      <c r="F23" s="105"/>
      <c r="G23" s="105"/>
      <c r="H23" s="105"/>
      <c r="I23" s="105"/>
      <c r="J23" s="105"/>
      <c r="K23" s="105"/>
      <c r="L23" s="105"/>
      <c r="M23" s="105"/>
      <c r="N23" s="105"/>
      <c r="O23" s="105"/>
      <c r="P23" s="213">
        <f t="shared" si="0"/>
        <v>0</v>
      </c>
      <c r="Q23" s="110"/>
    </row>
    <row r="24" spans="2:17" ht="13.5" customHeight="1">
      <c r="B24" s="301" t="s">
        <v>194</v>
      </c>
      <c r="C24" s="210" t="s">
        <v>259</v>
      </c>
      <c r="D24" s="211"/>
      <c r="E24" s="211"/>
      <c r="F24" s="211"/>
      <c r="G24" s="211"/>
      <c r="H24" s="211"/>
      <c r="I24" s="211"/>
      <c r="J24" s="211"/>
      <c r="K24" s="211"/>
      <c r="L24" s="211"/>
      <c r="M24" s="211"/>
      <c r="N24" s="211"/>
      <c r="O24" s="211"/>
      <c r="P24" s="211">
        <f t="shared" si="0"/>
        <v>0</v>
      </c>
      <c r="Q24" s="212"/>
    </row>
    <row r="25" spans="2:17" ht="13.5" customHeight="1">
      <c r="B25" s="302"/>
      <c r="C25" s="205" t="s">
        <v>260</v>
      </c>
      <c r="D25" s="108"/>
      <c r="E25" s="108"/>
      <c r="F25" s="108"/>
      <c r="G25" s="108"/>
      <c r="H25" s="108"/>
      <c r="I25" s="108"/>
      <c r="J25" s="108"/>
      <c r="K25" s="108"/>
      <c r="L25" s="108"/>
      <c r="M25" s="108"/>
      <c r="N25" s="108"/>
      <c r="O25" s="108"/>
      <c r="P25" s="206">
        <f t="shared" si="0"/>
        <v>0</v>
      </c>
      <c r="Q25" s="207"/>
    </row>
    <row r="26" spans="2:17" ht="13.5">
      <c r="B26" s="302"/>
      <c r="C26" s="198" t="s">
        <v>261</v>
      </c>
      <c r="D26" s="103"/>
      <c r="E26" s="103"/>
      <c r="F26" s="103"/>
      <c r="G26" s="103"/>
      <c r="H26" s="103"/>
      <c r="I26" s="103"/>
      <c r="J26" s="103"/>
      <c r="K26" s="103"/>
      <c r="L26" s="103"/>
      <c r="M26" s="103"/>
      <c r="N26" s="103"/>
      <c r="O26" s="103"/>
      <c r="P26" s="208">
        <f t="shared" si="0"/>
        <v>0</v>
      </c>
      <c r="Q26" s="109"/>
    </row>
    <row r="27" spans="2:17" ht="13.5">
      <c r="B27" s="302"/>
      <c r="C27" s="199" t="s">
        <v>262</v>
      </c>
      <c r="D27" s="105"/>
      <c r="E27" s="105"/>
      <c r="F27" s="105"/>
      <c r="G27" s="105"/>
      <c r="H27" s="105"/>
      <c r="I27" s="105"/>
      <c r="J27" s="105"/>
      <c r="K27" s="105"/>
      <c r="L27" s="105"/>
      <c r="M27" s="105"/>
      <c r="N27" s="105"/>
      <c r="O27" s="105"/>
      <c r="P27" s="213">
        <f t="shared" si="0"/>
        <v>0</v>
      </c>
      <c r="Q27" s="110"/>
    </row>
    <row r="28" spans="2:17" ht="13.5" customHeight="1">
      <c r="B28" s="301" t="s">
        <v>195</v>
      </c>
      <c r="C28" s="210" t="s">
        <v>259</v>
      </c>
      <c r="D28" s="211"/>
      <c r="E28" s="211"/>
      <c r="F28" s="211"/>
      <c r="G28" s="211"/>
      <c r="H28" s="211"/>
      <c r="I28" s="211"/>
      <c r="J28" s="211"/>
      <c r="K28" s="211"/>
      <c r="L28" s="211"/>
      <c r="M28" s="211"/>
      <c r="N28" s="211"/>
      <c r="O28" s="211"/>
      <c r="P28" s="211">
        <f t="shared" si="0"/>
        <v>0</v>
      </c>
      <c r="Q28" s="212"/>
    </row>
    <row r="29" spans="2:17" ht="13.5" customHeight="1">
      <c r="B29" s="302"/>
      <c r="C29" s="205" t="s">
        <v>260</v>
      </c>
      <c r="D29" s="108"/>
      <c r="E29" s="108"/>
      <c r="F29" s="108"/>
      <c r="G29" s="108"/>
      <c r="H29" s="108"/>
      <c r="I29" s="108"/>
      <c r="J29" s="108"/>
      <c r="K29" s="108"/>
      <c r="L29" s="108"/>
      <c r="M29" s="108"/>
      <c r="N29" s="108"/>
      <c r="O29" s="108"/>
      <c r="P29" s="206">
        <f t="shared" si="0"/>
        <v>0</v>
      </c>
      <c r="Q29" s="207"/>
    </row>
    <row r="30" spans="2:17" ht="13.5">
      <c r="B30" s="302"/>
      <c r="C30" s="198" t="s">
        <v>261</v>
      </c>
      <c r="D30" s="103"/>
      <c r="E30" s="103"/>
      <c r="F30" s="103"/>
      <c r="G30" s="103"/>
      <c r="H30" s="103"/>
      <c r="I30" s="103"/>
      <c r="J30" s="103"/>
      <c r="K30" s="103"/>
      <c r="L30" s="103"/>
      <c r="M30" s="103"/>
      <c r="N30" s="103"/>
      <c r="O30" s="103"/>
      <c r="P30" s="208">
        <f t="shared" si="0"/>
        <v>0</v>
      </c>
      <c r="Q30" s="109"/>
    </row>
    <row r="31" spans="2:17" ht="13.5">
      <c r="B31" s="302"/>
      <c r="C31" s="199" t="s">
        <v>262</v>
      </c>
      <c r="D31" s="105"/>
      <c r="E31" s="105"/>
      <c r="F31" s="105"/>
      <c r="G31" s="105"/>
      <c r="H31" s="105"/>
      <c r="I31" s="105"/>
      <c r="J31" s="105"/>
      <c r="K31" s="105"/>
      <c r="L31" s="105"/>
      <c r="M31" s="105"/>
      <c r="N31" s="105"/>
      <c r="O31" s="105"/>
      <c r="P31" s="213">
        <f t="shared" si="0"/>
        <v>0</v>
      </c>
      <c r="Q31" s="110"/>
    </row>
    <row r="32" spans="2:17" ht="13.5">
      <c r="B32" s="301" t="s">
        <v>263</v>
      </c>
      <c r="C32" s="217" t="s">
        <v>259</v>
      </c>
      <c r="D32" s="218"/>
      <c r="E32" s="218"/>
      <c r="F32" s="218"/>
      <c r="G32" s="218"/>
      <c r="H32" s="218"/>
      <c r="I32" s="218"/>
      <c r="J32" s="218"/>
      <c r="K32" s="218"/>
      <c r="L32" s="218"/>
      <c r="M32" s="218"/>
      <c r="N32" s="218"/>
      <c r="O32" s="218"/>
      <c r="P32" s="218">
        <f t="shared" si="0"/>
        <v>0</v>
      </c>
      <c r="Q32" s="219"/>
    </row>
    <row r="33" spans="2:17" ht="13.5" customHeight="1">
      <c r="B33" s="302"/>
      <c r="C33" s="205" t="s">
        <v>260</v>
      </c>
      <c r="D33" s="108"/>
      <c r="E33" s="108"/>
      <c r="F33" s="108"/>
      <c r="G33" s="108"/>
      <c r="H33" s="108"/>
      <c r="I33" s="108"/>
      <c r="J33" s="108"/>
      <c r="K33" s="108"/>
      <c r="L33" s="108"/>
      <c r="M33" s="108"/>
      <c r="N33" s="108"/>
      <c r="O33" s="108"/>
      <c r="P33" s="206">
        <f t="shared" si="0"/>
        <v>0</v>
      </c>
      <c r="Q33" s="207"/>
    </row>
    <row r="34" spans="2:17" ht="13.5">
      <c r="B34" s="302"/>
      <c r="C34" s="198" t="s">
        <v>261</v>
      </c>
      <c r="D34" s="103"/>
      <c r="E34" s="103"/>
      <c r="F34" s="103"/>
      <c r="G34" s="103"/>
      <c r="H34" s="103"/>
      <c r="I34" s="103"/>
      <c r="J34" s="103"/>
      <c r="K34" s="103"/>
      <c r="L34" s="103"/>
      <c r="M34" s="103"/>
      <c r="N34" s="103"/>
      <c r="O34" s="103"/>
      <c r="P34" s="208">
        <f t="shared" si="0"/>
        <v>0</v>
      </c>
      <c r="Q34" s="109"/>
    </row>
    <row r="35" spans="2:17" ht="13.5">
      <c r="B35" s="302"/>
      <c r="C35" s="199" t="s">
        <v>262</v>
      </c>
      <c r="D35" s="105"/>
      <c r="E35" s="105"/>
      <c r="F35" s="105"/>
      <c r="G35" s="105"/>
      <c r="H35" s="105"/>
      <c r="I35" s="105"/>
      <c r="J35" s="105"/>
      <c r="K35" s="105"/>
      <c r="L35" s="105"/>
      <c r="M35" s="105"/>
      <c r="N35" s="105"/>
      <c r="O35" s="105"/>
      <c r="P35" s="213">
        <f t="shared" si="0"/>
        <v>0</v>
      </c>
      <c r="Q35" s="110"/>
    </row>
    <row r="36" spans="2:17" ht="13.5">
      <c r="B36" s="301" t="s">
        <v>264</v>
      </c>
      <c r="C36" s="217" t="s">
        <v>259</v>
      </c>
      <c r="D36" s="218"/>
      <c r="E36" s="218"/>
      <c r="F36" s="218"/>
      <c r="G36" s="218"/>
      <c r="H36" s="218"/>
      <c r="I36" s="218"/>
      <c r="J36" s="218"/>
      <c r="K36" s="218"/>
      <c r="L36" s="218"/>
      <c r="M36" s="218"/>
      <c r="N36" s="218"/>
      <c r="O36" s="218"/>
      <c r="P36" s="218">
        <f t="shared" si="0"/>
        <v>0</v>
      </c>
      <c r="Q36" s="219"/>
    </row>
    <row r="37" spans="2:17" ht="13.5" customHeight="1">
      <c r="B37" s="302"/>
      <c r="C37" s="205" t="s">
        <v>260</v>
      </c>
      <c r="D37" s="108"/>
      <c r="E37" s="108"/>
      <c r="F37" s="108"/>
      <c r="G37" s="108"/>
      <c r="H37" s="108"/>
      <c r="I37" s="108"/>
      <c r="J37" s="108"/>
      <c r="K37" s="108"/>
      <c r="L37" s="108"/>
      <c r="M37" s="108"/>
      <c r="N37" s="108"/>
      <c r="O37" s="108"/>
      <c r="P37" s="206">
        <f t="shared" si="0"/>
        <v>0</v>
      </c>
      <c r="Q37" s="207"/>
    </row>
    <row r="38" spans="2:17" ht="13.5">
      <c r="B38" s="302"/>
      <c r="C38" s="198" t="s">
        <v>261</v>
      </c>
      <c r="D38" s="103"/>
      <c r="E38" s="103"/>
      <c r="F38" s="103"/>
      <c r="G38" s="103"/>
      <c r="H38" s="103"/>
      <c r="I38" s="103"/>
      <c r="J38" s="103"/>
      <c r="K38" s="103"/>
      <c r="L38" s="103"/>
      <c r="M38" s="103"/>
      <c r="N38" s="103"/>
      <c r="O38" s="103"/>
      <c r="P38" s="208">
        <f t="shared" si="0"/>
        <v>0</v>
      </c>
      <c r="Q38" s="109"/>
    </row>
    <row r="39" spans="2:17" ht="13.5">
      <c r="B39" s="302"/>
      <c r="C39" s="199" t="s">
        <v>262</v>
      </c>
      <c r="D39" s="105"/>
      <c r="E39" s="105"/>
      <c r="F39" s="105"/>
      <c r="G39" s="105"/>
      <c r="H39" s="105"/>
      <c r="I39" s="105"/>
      <c r="J39" s="105"/>
      <c r="K39" s="105"/>
      <c r="L39" s="105"/>
      <c r="M39" s="105"/>
      <c r="N39" s="105"/>
      <c r="O39" s="105"/>
      <c r="P39" s="213">
        <f t="shared" si="0"/>
        <v>0</v>
      </c>
      <c r="Q39" s="110"/>
    </row>
    <row r="40" spans="2:17" ht="13.5">
      <c r="B40" s="301" t="s">
        <v>265</v>
      </c>
      <c r="C40" s="220" t="s">
        <v>259</v>
      </c>
      <c r="D40" s="221"/>
      <c r="E40" s="221"/>
      <c r="F40" s="221"/>
      <c r="G40" s="221"/>
      <c r="H40" s="221"/>
      <c r="I40" s="221"/>
      <c r="J40" s="221"/>
      <c r="K40" s="221"/>
      <c r="L40" s="221"/>
      <c r="M40" s="221"/>
      <c r="N40" s="221"/>
      <c r="O40" s="221"/>
      <c r="P40" s="221">
        <f t="shared" si="0"/>
        <v>0</v>
      </c>
      <c r="Q40" s="222"/>
    </row>
    <row r="41" spans="2:17" ht="13.5" customHeight="1">
      <c r="B41" s="303"/>
      <c r="C41" s="205" t="s">
        <v>260</v>
      </c>
      <c r="D41" s="108"/>
      <c r="E41" s="108"/>
      <c r="F41" s="108"/>
      <c r="G41" s="108"/>
      <c r="H41" s="108"/>
      <c r="I41" s="108"/>
      <c r="J41" s="108"/>
      <c r="K41" s="108"/>
      <c r="L41" s="108"/>
      <c r="M41" s="108"/>
      <c r="N41" s="108"/>
      <c r="O41" s="108"/>
      <c r="P41" s="206">
        <f t="shared" si="0"/>
        <v>0</v>
      </c>
      <c r="Q41" s="207"/>
    </row>
    <row r="42" spans="2:17" ht="13.5">
      <c r="B42" s="303"/>
      <c r="C42" s="198" t="s">
        <v>261</v>
      </c>
      <c r="D42" s="103"/>
      <c r="E42" s="103"/>
      <c r="F42" s="103"/>
      <c r="G42" s="103"/>
      <c r="H42" s="103"/>
      <c r="I42" s="103"/>
      <c r="J42" s="103"/>
      <c r="K42" s="103"/>
      <c r="L42" s="103"/>
      <c r="M42" s="103"/>
      <c r="N42" s="103"/>
      <c r="O42" s="103"/>
      <c r="P42" s="208">
        <f t="shared" si="0"/>
        <v>0</v>
      </c>
      <c r="Q42" s="109"/>
    </row>
    <row r="43" spans="2:17" ht="13.5">
      <c r="B43" s="304"/>
      <c r="C43" s="199" t="s">
        <v>262</v>
      </c>
      <c r="D43" s="105"/>
      <c r="E43" s="105"/>
      <c r="F43" s="105"/>
      <c r="G43" s="105"/>
      <c r="H43" s="105"/>
      <c r="I43" s="105"/>
      <c r="J43" s="105"/>
      <c r="K43" s="105"/>
      <c r="L43" s="105"/>
      <c r="M43" s="105"/>
      <c r="N43" s="105"/>
      <c r="O43" s="105"/>
      <c r="P43" s="213">
        <f t="shared" si="0"/>
        <v>0</v>
      </c>
      <c r="Q43" s="110"/>
    </row>
    <row r="44" spans="2:17" ht="13.5">
      <c r="B44" s="302" t="s">
        <v>266</v>
      </c>
      <c r="C44" s="214" t="s">
        <v>259</v>
      </c>
      <c r="D44" s="221"/>
      <c r="E44" s="221"/>
      <c r="F44" s="221"/>
      <c r="G44" s="221"/>
      <c r="H44" s="221"/>
      <c r="I44" s="221"/>
      <c r="J44" s="221"/>
      <c r="K44" s="221"/>
      <c r="L44" s="221"/>
      <c r="M44" s="221"/>
      <c r="N44" s="221"/>
      <c r="O44" s="221"/>
      <c r="P44" s="221">
        <f t="shared" si="0"/>
        <v>0</v>
      </c>
      <c r="Q44" s="222"/>
    </row>
    <row r="45" spans="2:17" ht="13.5" customHeight="1">
      <c r="B45" s="302"/>
      <c r="C45" s="200" t="s">
        <v>260</v>
      </c>
      <c r="D45" s="108"/>
      <c r="E45" s="108"/>
      <c r="F45" s="108"/>
      <c r="G45" s="108"/>
      <c r="H45" s="108"/>
      <c r="I45" s="108"/>
      <c r="J45" s="108"/>
      <c r="K45" s="108"/>
      <c r="L45" s="108"/>
      <c r="M45" s="108"/>
      <c r="N45" s="108"/>
      <c r="O45" s="108"/>
      <c r="P45" s="206">
        <f t="shared" si="0"/>
        <v>0</v>
      </c>
      <c r="Q45" s="207"/>
    </row>
    <row r="46" spans="2:17" ht="13.5">
      <c r="B46" s="302"/>
      <c r="C46" s="198" t="s">
        <v>261</v>
      </c>
      <c r="D46" s="103"/>
      <c r="E46" s="103"/>
      <c r="F46" s="103"/>
      <c r="G46" s="103"/>
      <c r="H46" s="103"/>
      <c r="I46" s="103"/>
      <c r="J46" s="103"/>
      <c r="K46" s="103"/>
      <c r="L46" s="103"/>
      <c r="M46" s="103"/>
      <c r="N46" s="103"/>
      <c r="O46" s="103"/>
      <c r="P46" s="208">
        <f t="shared" si="0"/>
        <v>0</v>
      </c>
      <c r="Q46" s="109"/>
    </row>
    <row r="47" spans="2:17" ht="14.25" thickBot="1">
      <c r="B47" s="302"/>
      <c r="C47" s="199" t="s">
        <v>262</v>
      </c>
      <c r="D47" s="105"/>
      <c r="E47" s="105"/>
      <c r="F47" s="105"/>
      <c r="G47" s="105"/>
      <c r="H47" s="105"/>
      <c r="I47" s="105"/>
      <c r="J47" s="105"/>
      <c r="K47" s="105"/>
      <c r="L47" s="105"/>
      <c r="M47" s="105"/>
      <c r="N47" s="105"/>
      <c r="O47" s="105"/>
      <c r="P47" s="213">
        <f t="shared" si="0"/>
        <v>0</v>
      </c>
      <c r="Q47" s="110"/>
    </row>
    <row r="48" spans="2:17" ht="14.25" thickTop="1">
      <c r="B48" s="305" t="s">
        <v>267</v>
      </c>
      <c r="C48" s="223" t="s">
        <v>259</v>
      </c>
      <c r="D48" s="224">
        <f aca="true" t="shared" si="1" ref="D48:Q51">SUM(D8,D12,D16,D20,D24,D28,D32,D36,D44,D40)</f>
        <v>0</v>
      </c>
      <c r="E48" s="224">
        <f t="shared" si="1"/>
        <v>0</v>
      </c>
      <c r="F48" s="224">
        <f t="shared" si="1"/>
        <v>0</v>
      </c>
      <c r="G48" s="224">
        <f t="shared" si="1"/>
        <v>0</v>
      </c>
      <c r="H48" s="224">
        <f t="shared" si="1"/>
        <v>0</v>
      </c>
      <c r="I48" s="224">
        <f t="shared" si="1"/>
        <v>0</v>
      </c>
      <c r="J48" s="224">
        <f t="shared" si="1"/>
        <v>0</v>
      </c>
      <c r="K48" s="224">
        <f t="shared" si="1"/>
        <v>0</v>
      </c>
      <c r="L48" s="224">
        <f t="shared" si="1"/>
        <v>0</v>
      </c>
      <c r="M48" s="224">
        <f t="shared" si="1"/>
        <v>0</v>
      </c>
      <c r="N48" s="224">
        <f t="shared" si="1"/>
        <v>0</v>
      </c>
      <c r="O48" s="224">
        <f t="shared" si="1"/>
        <v>0</v>
      </c>
      <c r="P48" s="224">
        <f t="shared" si="1"/>
        <v>0</v>
      </c>
      <c r="Q48" s="225">
        <f t="shared" si="1"/>
        <v>0</v>
      </c>
    </row>
    <row r="49" spans="2:17" ht="13.5" customHeight="1">
      <c r="B49" s="303"/>
      <c r="C49" s="226" t="s">
        <v>260</v>
      </c>
      <c r="D49" s="206">
        <f t="shared" si="1"/>
        <v>0</v>
      </c>
      <c r="E49" s="206">
        <f t="shared" si="1"/>
        <v>0</v>
      </c>
      <c r="F49" s="206">
        <f t="shared" si="1"/>
        <v>0</v>
      </c>
      <c r="G49" s="206">
        <f t="shared" si="1"/>
        <v>0</v>
      </c>
      <c r="H49" s="206">
        <f t="shared" si="1"/>
        <v>0</v>
      </c>
      <c r="I49" s="206">
        <f t="shared" si="1"/>
        <v>0</v>
      </c>
      <c r="J49" s="206">
        <f t="shared" si="1"/>
        <v>0</v>
      </c>
      <c r="K49" s="206">
        <f t="shared" si="1"/>
        <v>0</v>
      </c>
      <c r="L49" s="206">
        <f t="shared" si="1"/>
        <v>0</v>
      </c>
      <c r="M49" s="206">
        <f t="shared" si="1"/>
        <v>0</v>
      </c>
      <c r="N49" s="206">
        <f t="shared" si="1"/>
        <v>0</v>
      </c>
      <c r="O49" s="206">
        <f t="shared" si="1"/>
        <v>0</v>
      </c>
      <c r="P49" s="206">
        <f t="shared" si="1"/>
        <v>0</v>
      </c>
      <c r="Q49" s="227">
        <f t="shared" si="1"/>
        <v>0</v>
      </c>
    </row>
    <row r="50" spans="2:17" ht="13.5">
      <c r="B50" s="303"/>
      <c r="C50" s="228" t="s">
        <v>261</v>
      </c>
      <c r="D50" s="208">
        <f t="shared" si="1"/>
        <v>0</v>
      </c>
      <c r="E50" s="208">
        <f t="shared" si="1"/>
        <v>0</v>
      </c>
      <c r="F50" s="208">
        <f t="shared" si="1"/>
        <v>0</v>
      </c>
      <c r="G50" s="208">
        <f t="shared" si="1"/>
        <v>0</v>
      </c>
      <c r="H50" s="208">
        <f t="shared" si="1"/>
        <v>0</v>
      </c>
      <c r="I50" s="208">
        <f t="shared" si="1"/>
        <v>0</v>
      </c>
      <c r="J50" s="208">
        <f t="shared" si="1"/>
        <v>0</v>
      </c>
      <c r="K50" s="208">
        <f t="shared" si="1"/>
        <v>0</v>
      </c>
      <c r="L50" s="208">
        <f t="shared" si="1"/>
        <v>0</v>
      </c>
      <c r="M50" s="208">
        <f t="shared" si="1"/>
        <v>0</v>
      </c>
      <c r="N50" s="208">
        <f t="shared" si="1"/>
        <v>0</v>
      </c>
      <c r="O50" s="208">
        <f t="shared" si="1"/>
        <v>0</v>
      </c>
      <c r="P50" s="208">
        <f t="shared" si="1"/>
        <v>0</v>
      </c>
      <c r="Q50" s="229">
        <f t="shared" si="1"/>
        <v>0</v>
      </c>
    </row>
    <row r="51" spans="2:17" ht="14.25" thickBot="1">
      <c r="B51" s="306"/>
      <c r="C51" s="230" t="s">
        <v>262</v>
      </c>
      <c r="D51" s="231">
        <f t="shared" si="1"/>
        <v>0</v>
      </c>
      <c r="E51" s="231">
        <f t="shared" si="1"/>
        <v>0</v>
      </c>
      <c r="F51" s="231">
        <f t="shared" si="1"/>
        <v>0</v>
      </c>
      <c r="G51" s="231">
        <f t="shared" si="1"/>
        <v>0</v>
      </c>
      <c r="H51" s="231">
        <f t="shared" si="1"/>
        <v>0</v>
      </c>
      <c r="I51" s="231">
        <f t="shared" si="1"/>
        <v>0</v>
      </c>
      <c r="J51" s="231">
        <f t="shared" si="1"/>
        <v>0</v>
      </c>
      <c r="K51" s="231">
        <f t="shared" si="1"/>
        <v>0</v>
      </c>
      <c r="L51" s="231">
        <f t="shared" si="1"/>
        <v>0</v>
      </c>
      <c r="M51" s="231">
        <f t="shared" si="1"/>
        <v>0</v>
      </c>
      <c r="N51" s="231">
        <f t="shared" si="1"/>
        <v>0</v>
      </c>
      <c r="O51" s="231">
        <f t="shared" si="1"/>
        <v>0</v>
      </c>
      <c r="P51" s="231">
        <f t="shared" si="1"/>
        <v>0</v>
      </c>
      <c r="Q51" s="232">
        <f t="shared" si="1"/>
        <v>0</v>
      </c>
    </row>
    <row r="52" ht="4.5" customHeight="1"/>
  </sheetData>
  <sheetProtection/>
  <mergeCells count="17">
    <mergeCell ref="B28:B31"/>
    <mergeCell ref="B2:Q2"/>
    <mergeCell ref="C4:D4"/>
    <mergeCell ref="B6:B7"/>
    <mergeCell ref="C6:C7"/>
    <mergeCell ref="D6:P6"/>
    <mergeCell ref="Q6:Q7"/>
    <mergeCell ref="B32:B35"/>
    <mergeCell ref="B36:B39"/>
    <mergeCell ref="B40:B43"/>
    <mergeCell ref="B44:B47"/>
    <mergeCell ref="B48:B51"/>
    <mergeCell ref="B8:B11"/>
    <mergeCell ref="B12:B15"/>
    <mergeCell ref="B16:B19"/>
    <mergeCell ref="B20:B23"/>
    <mergeCell ref="B24:B2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14.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bestFit="1" customWidth="1"/>
    <col min="3" max="3" width="12.00390625" style="94" bestFit="1" customWidth="1"/>
    <col min="4" max="15" width="12.625" style="94" customWidth="1"/>
    <col min="16" max="16" width="13.625" style="94" customWidth="1"/>
    <col min="17" max="17" width="13.375" style="94" bestFit="1" customWidth="1"/>
    <col min="18" max="18" width="13.375" style="94" customWidth="1"/>
    <col min="19" max="19" width="1.625" style="94" customWidth="1"/>
    <col min="20" max="16384" width="9.00390625" style="94" customWidth="1"/>
  </cols>
  <sheetData>
    <row r="1" spans="2:18" ht="17.25">
      <c r="B1" s="97" t="s">
        <v>249</v>
      </c>
      <c r="P1" s="86"/>
      <c r="R1" s="87"/>
    </row>
    <row r="2" spans="2:18" s="88" customFormat="1" ht="20.25">
      <c r="B2" s="332" t="s">
        <v>41</v>
      </c>
      <c r="C2" s="332"/>
      <c r="D2" s="332"/>
      <c r="E2" s="332"/>
      <c r="F2" s="332"/>
      <c r="G2" s="332"/>
      <c r="H2" s="332"/>
      <c r="I2" s="332"/>
      <c r="J2" s="332"/>
      <c r="K2" s="332"/>
      <c r="L2" s="332"/>
      <c r="M2" s="332"/>
      <c r="N2" s="332"/>
      <c r="O2" s="332"/>
      <c r="P2" s="332"/>
      <c r="Q2" s="332"/>
      <c r="R2" s="332"/>
    </row>
    <row r="3" ht="13.5">
      <c r="P3" s="99"/>
    </row>
    <row r="4" spans="2:4" s="100" customFormat="1" ht="17.25">
      <c r="B4" s="89" t="s">
        <v>12</v>
      </c>
      <c r="C4" s="333" t="s">
        <v>258</v>
      </c>
      <c r="D4" s="333"/>
    </row>
    <row r="5" spans="2:18" ht="14.25" thickBot="1">
      <c r="B5" s="100"/>
      <c r="P5" s="99"/>
      <c r="R5" s="99" t="s">
        <v>50</v>
      </c>
    </row>
    <row r="6" spans="2:18" ht="19.5" customHeight="1">
      <c r="B6" s="313" t="s">
        <v>14</v>
      </c>
      <c r="C6" s="335" t="s">
        <v>15</v>
      </c>
      <c r="D6" s="315" t="s">
        <v>27</v>
      </c>
      <c r="E6" s="315"/>
      <c r="F6" s="315"/>
      <c r="G6" s="315"/>
      <c r="H6" s="315"/>
      <c r="I6" s="315"/>
      <c r="J6" s="315"/>
      <c r="K6" s="315"/>
      <c r="L6" s="315"/>
      <c r="M6" s="315"/>
      <c r="N6" s="315"/>
      <c r="O6" s="315"/>
      <c r="P6" s="337"/>
      <c r="Q6" s="338" t="s">
        <v>28</v>
      </c>
      <c r="R6" s="340" t="s">
        <v>11</v>
      </c>
    </row>
    <row r="7" spans="2:18" ht="19.5" customHeight="1" thickBot="1">
      <c r="B7" s="334"/>
      <c r="C7" s="336"/>
      <c r="D7" s="101" t="s">
        <v>29</v>
      </c>
      <c r="E7" s="101" t="s">
        <v>30</v>
      </c>
      <c r="F7" s="101" t="s">
        <v>31</v>
      </c>
      <c r="G7" s="101" t="s">
        <v>32</v>
      </c>
      <c r="H7" s="101" t="s">
        <v>33</v>
      </c>
      <c r="I7" s="101" t="s">
        <v>34</v>
      </c>
      <c r="J7" s="101" t="s">
        <v>35</v>
      </c>
      <c r="K7" s="101" t="s">
        <v>36</v>
      </c>
      <c r="L7" s="101" t="s">
        <v>37</v>
      </c>
      <c r="M7" s="101" t="s">
        <v>38</v>
      </c>
      <c r="N7" s="101" t="s">
        <v>39</v>
      </c>
      <c r="O7" s="101" t="s">
        <v>40</v>
      </c>
      <c r="P7" s="102" t="s">
        <v>10</v>
      </c>
      <c r="Q7" s="339"/>
      <c r="R7" s="341"/>
    </row>
    <row r="8" spans="2:18" ht="15.75" customHeight="1">
      <c r="B8" s="329" t="s">
        <v>190</v>
      </c>
      <c r="C8" s="233" t="s">
        <v>259</v>
      </c>
      <c r="D8" s="234"/>
      <c r="E8" s="234"/>
      <c r="F8" s="234"/>
      <c r="G8" s="234"/>
      <c r="H8" s="234"/>
      <c r="I8" s="234"/>
      <c r="J8" s="234"/>
      <c r="K8" s="234"/>
      <c r="L8" s="234"/>
      <c r="M8" s="234"/>
      <c r="N8" s="234"/>
      <c r="O8" s="234"/>
      <c r="P8" s="235">
        <f>SUM(D8:O8)</f>
        <v>0</v>
      </c>
      <c r="Q8" s="236"/>
      <c r="R8" s="237">
        <f>SUM(P8,Q8)</f>
        <v>0</v>
      </c>
    </row>
    <row r="9" spans="2:18" ht="15.75" customHeight="1">
      <c r="B9" s="330"/>
      <c r="C9" s="205" t="s">
        <v>260</v>
      </c>
      <c r="D9" s="108"/>
      <c r="E9" s="108"/>
      <c r="F9" s="108"/>
      <c r="G9" s="108"/>
      <c r="H9" s="108"/>
      <c r="I9" s="108"/>
      <c r="J9" s="108"/>
      <c r="K9" s="108"/>
      <c r="L9" s="108"/>
      <c r="M9" s="108"/>
      <c r="N9" s="108"/>
      <c r="O9" s="108"/>
      <c r="P9" s="238">
        <f>SUM(D9:O9)</f>
        <v>0</v>
      </c>
      <c r="Q9" s="107"/>
      <c r="R9" s="239">
        <f>SUM(P9,Q9)</f>
        <v>0</v>
      </c>
    </row>
    <row r="10" spans="2:18" ht="15.75" customHeight="1">
      <c r="B10" s="330"/>
      <c r="C10" s="198" t="s">
        <v>261</v>
      </c>
      <c r="D10" s="103"/>
      <c r="E10" s="103"/>
      <c r="F10" s="103"/>
      <c r="G10" s="103"/>
      <c r="H10" s="103"/>
      <c r="I10" s="103"/>
      <c r="J10" s="103"/>
      <c r="K10" s="103"/>
      <c r="L10" s="103"/>
      <c r="M10" s="103"/>
      <c r="N10" s="103"/>
      <c r="O10" s="103"/>
      <c r="P10" s="240">
        <f>SUM(D10:O10)</f>
        <v>0</v>
      </c>
      <c r="Q10" s="104"/>
      <c r="R10" s="241">
        <f>SUM(P10,Q10)</f>
        <v>0</v>
      </c>
    </row>
    <row r="11" spans="2:18" ht="15.75" customHeight="1">
      <c r="B11" s="330"/>
      <c r="C11" s="199" t="s">
        <v>262</v>
      </c>
      <c r="D11" s="105"/>
      <c r="E11" s="105"/>
      <c r="F11" s="105"/>
      <c r="G11" s="105"/>
      <c r="H11" s="105"/>
      <c r="I11" s="105"/>
      <c r="J11" s="105"/>
      <c r="K11" s="105"/>
      <c r="L11" s="105"/>
      <c r="M11" s="105"/>
      <c r="N11" s="105"/>
      <c r="O11" s="105"/>
      <c r="P11" s="242">
        <f>SUM(D11:O11)</f>
        <v>0</v>
      </c>
      <c r="Q11" s="106"/>
      <c r="R11" s="243">
        <f>SUM(P11,Q11)</f>
        <v>0</v>
      </c>
    </row>
    <row r="12" spans="2:18" ht="15.75" customHeight="1">
      <c r="B12" s="331"/>
      <c r="C12" s="214" t="s">
        <v>134</v>
      </c>
      <c r="D12" s="218">
        <f>SUM(D8:D11)</f>
        <v>0</v>
      </c>
      <c r="E12" s="218">
        <f aca="true" t="shared" si="0" ref="E12:Q12">SUM(E8:E11)</f>
        <v>0</v>
      </c>
      <c r="F12" s="218">
        <f t="shared" si="0"/>
        <v>0</v>
      </c>
      <c r="G12" s="218">
        <f t="shared" si="0"/>
        <v>0</v>
      </c>
      <c r="H12" s="218">
        <f t="shared" si="0"/>
        <v>0</v>
      </c>
      <c r="I12" s="218">
        <f t="shared" si="0"/>
        <v>0</v>
      </c>
      <c r="J12" s="218">
        <f t="shared" si="0"/>
        <v>0</v>
      </c>
      <c r="K12" s="218">
        <f t="shared" si="0"/>
        <v>0</v>
      </c>
      <c r="L12" s="218">
        <f t="shared" si="0"/>
        <v>0</v>
      </c>
      <c r="M12" s="218">
        <f t="shared" si="0"/>
        <v>0</v>
      </c>
      <c r="N12" s="218">
        <f t="shared" si="0"/>
        <v>0</v>
      </c>
      <c r="O12" s="218">
        <f t="shared" si="0"/>
        <v>0</v>
      </c>
      <c r="P12" s="244">
        <f t="shared" si="0"/>
        <v>0</v>
      </c>
      <c r="Q12" s="245">
        <f t="shared" si="0"/>
        <v>0</v>
      </c>
      <c r="R12" s="246">
        <f>SUM(R8:R11)</f>
        <v>0</v>
      </c>
    </row>
    <row r="13" spans="2:18" ht="15.75" customHeight="1">
      <c r="B13" s="322" t="s">
        <v>191</v>
      </c>
      <c r="C13" s="217" t="s">
        <v>259</v>
      </c>
      <c r="D13" s="221"/>
      <c r="E13" s="221"/>
      <c r="F13" s="221"/>
      <c r="G13" s="221"/>
      <c r="H13" s="221"/>
      <c r="I13" s="221"/>
      <c r="J13" s="221"/>
      <c r="K13" s="221"/>
      <c r="L13" s="221"/>
      <c r="M13" s="221"/>
      <c r="N13" s="221"/>
      <c r="O13" s="221"/>
      <c r="P13" s="247">
        <f>SUM(D13:O13)</f>
        <v>0</v>
      </c>
      <c r="Q13" s="248"/>
      <c r="R13" s="249">
        <f>SUM(P13,Q13)</f>
        <v>0</v>
      </c>
    </row>
    <row r="14" spans="2:18" ht="15.75" customHeight="1">
      <c r="B14" s="322"/>
      <c r="C14" s="205" t="s">
        <v>260</v>
      </c>
      <c r="D14" s="108"/>
      <c r="E14" s="108"/>
      <c r="F14" s="108"/>
      <c r="G14" s="108"/>
      <c r="H14" s="108"/>
      <c r="I14" s="108"/>
      <c r="J14" s="108"/>
      <c r="K14" s="108"/>
      <c r="L14" s="108"/>
      <c r="M14" s="108"/>
      <c r="N14" s="108"/>
      <c r="O14" s="108"/>
      <c r="P14" s="238">
        <f>SUM(D14:O14)</f>
        <v>0</v>
      </c>
      <c r="Q14" s="107"/>
      <c r="R14" s="239">
        <f>SUM(P14,Q14)</f>
        <v>0</v>
      </c>
    </row>
    <row r="15" spans="2:18" ht="15.75" customHeight="1">
      <c r="B15" s="322"/>
      <c r="C15" s="198" t="s">
        <v>261</v>
      </c>
      <c r="D15" s="103"/>
      <c r="E15" s="103"/>
      <c r="F15" s="103"/>
      <c r="G15" s="103"/>
      <c r="H15" s="103"/>
      <c r="I15" s="103"/>
      <c r="J15" s="103"/>
      <c r="K15" s="103"/>
      <c r="L15" s="103"/>
      <c r="M15" s="103"/>
      <c r="N15" s="103"/>
      <c r="O15" s="103"/>
      <c r="P15" s="240">
        <f>SUM(D15:O15)</f>
        <v>0</v>
      </c>
      <c r="Q15" s="104"/>
      <c r="R15" s="241">
        <f>SUM(P15,Q15)</f>
        <v>0</v>
      </c>
    </row>
    <row r="16" spans="2:18" ht="15.75" customHeight="1">
      <c r="B16" s="322"/>
      <c r="C16" s="199" t="s">
        <v>262</v>
      </c>
      <c r="D16" s="105"/>
      <c r="E16" s="105"/>
      <c r="F16" s="105"/>
      <c r="G16" s="105"/>
      <c r="H16" s="105"/>
      <c r="I16" s="105"/>
      <c r="J16" s="105"/>
      <c r="K16" s="105"/>
      <c r="L16" s="105"/>
      <c r="M16" s="105"/>
      <c r="N16" s="105"/>
      <c r="O16" s="105"/>
      <c r="P16" s="242">
        <f>SUM(D16:O16)</f>
        <v>0</v>
      </c>
      <c r="Q16" s="106"/>
      <c r="R16" s="243">
        <f>SUM(P16,Q16)</f>
        <v>0</v>
      </c>
    </row>
    <row r="17" spans="2:18" ht="15.75" customHeight="1">
      <c r="B17" s="323"/>
      <c r="C17" s="214" t="s">
        <v>134</v>
      </c>
      <c r="D17" s="215">
        <f aca="true" t="shared" si="1" ref="D17:Q17">SUM(D13:D16)</f>
        <v>0</v>
      </c>
      <c r="E17" s="215">
        <f t="shared" si="1"/>
        <v>0</v>
      </c>
      <c r="F17" s="215">
        <f t="shared" si="1"/>
        <v>0</v>
      </c>
      <c r="G17" s="215">
        <f t="shared" si="1"/>
        <v>0</v>
      </c>
      <c r="H17" s="215">
        <f t="shared" si="1"/>
        <v>0</v>
      </c>
      <c r="I17" s="215">
        <f t="shared" si="1"/>
        <v>0</v>
      </c>
      <c r="J17" s="215">
        <f t="shared" si="1"/>
        <v>0</v>
      </c>
      <c r="K17" s="215">
        <f t="shared" si="1"/>
        <v>0</v>
      </c>
      <c r="L17" s="215">
        <f t="shared" si="1"/>
        <v>0</v>
      </c>
      <c r="M17" s="215">
        <f t="shared" si="1"/>
        <v>0</v>
      </c>
      <c r="N17" s="215">
        <f t="shared" si="1"/>
        <v>0</v>
      </c>
      <c r="O17" s="215">
        <f t="shared" si="1"/>
        <v>0</v>
      </c>
      <c r="P17" s="250">
        <f t="shared" si="1"/>
        <v>0</v>
      </c>
      <c r="Q17" s="251">
        <f t="shared" si="1"/>
        <v>0</v>
      </c>
      <c r="R17" s="252">
        <f>SUM(R13:R16)</f>
        <v>0</v>
      </c>
    </row>
    <row r="18" spans="2:18" ht="15.75" customHeight="1">
      <c r="B18" s="322" t="s">
        <v>192</v>
      </c>
      <c r="C18" s="217" t="s">
        <v>259</v>
      </c>
      <c r="D18" s="221"/>
      <c r="E18" s="221"/>
      <c r="F18" s="221"/>
      <c r="G18" s="221"/>
      <c r="H18" s="221"/>
      <c r="I18" s="221"/>
      <c r="J18" s="221"/>
      <c r="K18" s="221"/>
      <c r="L18" s="221"/>
      <c r="M18" s="221"/>
      <c r="N18" s="221"/>
      <c r="O18" s="221"/>
      <c r="P18" s="247">
        <f>SUM(D18:O18)</f>
        <v>0</v>
      </c>
      <c r="Q18" s="253"/>
      <c r="R18" s="249">
        <f>SUM(P18,Q18)</f>
        <v>0</v>
      </c>
    </row>
    <row r="19" spans="2:18" ht="15.75" customHeight="1">
      <c r="B19" s="322"/>
      <c r="C19" s="205" t="s">
        <v>260</v>
      </c>
      <c r="D19" s="108"/>
      <c r="E19" s="108"/>
      <c r="F19" s="108"/>
      <c r="G19" s="108"/>
      <c r="H19" s="108"/>
      <c r="I19" s="108"/>
      <c r="J19" s="108"/>
      <c r="K19" s="108"/>
      <c r="L19" s="108"/>
      <c r="M19" s="108"/>
      <c r="N19" s="108"/>
      <c r="O19" s="108"/>
      <c r="P19" s="238">
        <f>SUM(D19:O19)</f>
        <v>0</v>
      </c>
      <c r="Q19" s="107"/>
      <c r="R19" s="239">
        <f>SUM(P19,Q19)</f>
        <v>0</v>
      </c>
    </row>
    <row r="20" spans="2:18" ht="15.75" customHeight="1">
      <c r="B20" s="322"/>
      <c r="C20" s="198" t="s">
        <v>261</v>
      </c>
      <c r="D20" s="103"/>
      <c r="E20" s="103"/>
      <c r="F20" s="103"/>
      <c r="G20" s="103"/>
      <c r="H20" s="103"/>
      <c r="I20" s="103"/>
      <c r="J20" s="103"/>
      <c r="K20" s="103"/>
      <c r="L20" s="103"/>
      <c r="M20" s="103"/>
      <c r="N20" s="103"/>
      <c r="O20" s="103"/>
      <c r="P20" s="240">
        <f>SUM(D20:O20)</f>
        <v>0</v>
      </c>
      <c r="Q20" s="104"/>
      <c r="R20" s="241">
        <f>SUM(P20,Q20)</f>
        <v>0</v>
      </c>
    </row>
    <row r="21" spans="2:18" ht="15.75" customHeight="1">
      <c r="B21" s="322"/>
      <c r="C21" s="199" t="s">
        <v>262</v>
      </c>
      <c r="D21" s="105"/>
      <c r="E21" s="105"/>
      <c r="F21" s="105"/>
      <c r="G21" s="105"/>
      <c r="H21" s="105"/>
      <c r="I21" s="105"/>
      <c r="J21" s="105"/>
      <c r="K21" s="105"/>
      <c r="L21" s="105"/>
      <c r="M21" s="105"/>
      <c r="N21" s="105"/>
      <c r="O21" s="105"/>
      <c r="P21" s="242">
        <f>SUM(D21:O21)</f>
        <v>0</v>
      </c>
      <c r="Q21" s="106"/>
      <c r="R21" s="243">
        <f>SUM(P21,Q21)</f>
        <v>0</v>
      </c>
    </row>
    <row r="22" spans="2:18" ht="15.75" customHeight="1">
      <c r="B22" s="323"/>
      <c r="C22" s="214" t="s">
        <v>134</v>
      </c>
      <c r="D22" s="215">
        <f aca="true" t="shared" si="2" ref="D22:Q22">SUM(D18:D21)</f>
        <v>0</v>
      </c>
      <c r="E22" s="215">
        <f t="shared" si="2"/>
        <v>0</v>
      </c>
      <c r="F22" s="215">
        <f t="shared" si="2"/>
        <v>0</v>
      </c>
      <c r="G22" s="215">
        <f t="shared" si="2"/>
        <v>0</v>
      </c>
      <c r="H22" s="215">
        <f t="shared" si="2"/>
        <v>0</v>
      </c>
      <c r="I22" s="215">
        <f t="shared" si="2"/>
        <v>0</v>
      </c>
      <c r="J22" s="215">
        <f t="shared" si="2"/>
        <v>0</v>
      </c>
      <c r="K22" s="215">
        <f t="shared" si="2"/>
        <v>0</v>
      </c>
      <c r="L22" s="215">
        <f t="shared" si="2"/>
        <v>0</v>
      </c>
      <c r="M22" s="215">
        <f t="shared" si="2"/>
        <v>0</v>
      </c>
      <c r="N22" s="215">
        <f t="shared" si="2"/>
        <v>0</v>
      </c>
      <c r="O22" s="215">
        <f t="shared" si="2"/>
        <v>0</v>
      </c>
      <c r="P22" s="250">
        <f t="shared" si="2"/>
        <v>0</v>
      </c>
      <c r="Q22" s="251">
        <f t="shared" si="2"/>
        <v>0</v>
      </c>
      <c r="R22" s="252">
        <f>SUM(R18:R21)</f>
        <v>0</v>
      </c>
    </row>
    <row r="23" spans="2:18" ht="15.75" customHeight="1">
      <c r="B23" s="321" t="s">
        <v>193</v>
      </c>
      <c r="C23" s="217" t="s">
        <v>259</v>
      </c>
      <c r="D23" s="221"/>
      <c r="E23" s="221"/>
      <c r="F23" s="221"/>
      <c r="G23" s="221"/>
      <c r="H23" s="221"/>
      <c r="I23" s="221"/>
      <c r="J23" s="221"/>
      <c r="K23" s="221"/>
      <c r="L23" s="221"/>
      <c r="M23" s="221"/>
      <c r="N23" s="221"/>
      <c r="O23" s="221"/>
      <c r="P23" s="247">
        <f>SUM(D23:O23)</f>
        <v>0</v>
      </c>
      <c r="Q23" s="253"/>
      <c r="R23" s="249">
        <f>SUM(P23,Q23)</f>
        <v>0</v>
      </c>
    </row>
    <row r="24" spans="2:18" ht="15.75" customHeight="1">
      <c r="B24" s="322"/>
      <c r="C24" s="205" t="s">
        <v>260</v>
      </c>
      <c r="D24" s="108"/>
      <c r="E24" s="108"/>
      <c r="F24" s="108"/>
      <c r="G24" s="108"/>
      <c r="H24" s="108"/>
      <c r="I24" s="108"/>
      <c r="J24" s="108"/>
      <c r="K24" s="108"/>
      <c r="L24" s="108"/>
      <c r="M24" s="108"/>
      <c r="N24" s="108"/>
      <c r="O24" s="108"/>
      <c r="P24" s="238">
        <f>SUM(D24:O24)</f>
        <v>0</v>
      </c>
      <c r="Q24" s="107"/>
      <c r="R24" s="239">
        <f>SUM(P24,Q24)</f>
        <v>0</v>
      </c>
    </row>
    <row r="25" spans="2:18" ht="15.75" customHeight="1">
      <c r="B25" s="322"/>
      <c r="C25" s="198" t="s">
        <v>261</v>
      </c>
      <c r="D25" s="103"/>
      <c r="E25" s="103"/>
      <c r="F25" s="103"/>
      <c r="G25" s="103"/>
      <c r="H25" s="103"/>
      <c r="I25" s="103"/>
      <c r="J25" s="103"/>
      <c r="K25" s="103"/>
      <c r="L25" s="103"/>
      <c r="M25" s="103"/>
      <c r="N25" s="103"/>
      <c r="O25" s="103"/>
      <c r="P25" s="240">
        <f>SUM(D25:O25)</f>
        <v>0</v>
      </c>
      <c r="Q25" s="104"/>
      <c r="R25" s="241">
        <f>SUM(P25,Q25)</f>
        <v>0</v>
      </c>
    </row>
    <row r="26" spans="2:18" ht="15.75" customHeight="1">
      <c r="B26" s="322"/>
      <c r="C26" s="199" t="s">
        <v>262</v>
      </c>
      <c r="D26" s="105"/>
      <c r="E26" s="105"/>
      <c r="F26" s="105"/>
      <c r="G26" s="105"/>
      <c r="H26" s="105"/>
      <c r="I26" s="105"/>
      <c r="J26" s="105"/>
      <c r="K26" s="105"/>
      <c r="L26" s="105"/>
      <c r="M26" s="105"/>
      <c r="N26" s="105"/>
      <c r="O26" s="105"/>
      <c r="P26" s="242">
        <f>SUM(D26:O26)</f>
        <v>0</v>
      </c>
      <c r="Q26" s="106"/>
      <c r="R26" s="243">
        <f>SUM(P26,Q26)</f>
        <v>0</v>
      </c>
    </row>
    <row r="27" spans="2:18" ht="15.75" customHeight="1">
      <c r="B27" s="323"/>
      <c r="C27" s="214" t="s">
        <v>134</v>
      </c>
      <c r="D27" s="215">
        <f aca="true" t="shared" si="3" ref="D27:Q27">SUM(D23:D26)</f>
        <v>0</v>
      </c>
      <c r="E27" s="215">
        <f t="shared" si="3"/>
        <v>0</v>
      </c>
      <c r="F27" s="215">
        <f t="shared" si="3"/>
        <v>0</v>
      </c>
      <c r="G27" s="215">
        <f t="shared" si="3"/>
        <v>0</v>
      </c>
      <c r="H27" s="215">
        <f t="shared" si="3"/>
        <v>0</v>
      </c>
      <c r="I27" s="215">
        <f t="shared" si="3"/>
        <v>0</v>
      </c>
      <c r="J27" s="215">
        <f t="shared" si="3"/>
        <v>0</v>
      </c>
      <c r="K27" s="215">
        <f t="shared" si="3"/>
        <v>0</v>
      </c>
      <c r="L27" s="215">
        <f t="shared" si="3"/>
        <v>0</v>
      </c>
      <c r="M27" s="215">
        <f t="shared" si="3"/>
        <v>0</v>
      </c>
      <c r="N27" s="215">
        <f t="shared" si="3"/>
        <v>0</v>
      </c>
      <c r="O27" s="215">
        <f t="shared" si="3"/>
        <v>0</v>
      </c>
      <c r="P27" s="250">
        <f t="shared" si="3"/>
        <v>0</v>
      </c>
      <c r="Q27" s="251">
        <f t="shared" si="3"/>
        <v>0</v>
      </c>
      <c r="R27" s="252">
        <f>SUM(R23:R26)</f>
        <v>0</v>
      </c>
    </row>
    <row r="28" spans="2:18" ht="15.75" customHeight="1">
      <c r="B28" s="321" t="s">
        <v>194</v>
      </c>
      <c r="C28" s="217" t="s">
        <v>259</v>
      </c>
      <c r="D28" s="221"/>
      <c r="E28" s="221"/>
      <c r="F28" s="221"/>
      <c r="G28" s="221"/>
      <c r="H28" s="221"/>
      <c r="I28" s="221"/>
      <c r="J28" s="221"/>
      <c r="K28" s="221"/>
      <c r="L28" s="221"/>
      <c r="M28" s="221"/>
      <c r="N28" s="221"/>
      <c r="O28" s="221"/>
      <c r="P28" s="247">
        <f>SUM(D28:O28)</f>
        <v>0</v>
      </c>
      <c r="Q28" s="253"/>
      <c r="R28" s="249">
        <f>SUM(P28,Q28)</f>
        <v>0</v>
      </c>
    </row>
    <row r="29" spans="2:18" ht="15.75" customHeight="1">
      <c r="B29" s="322"/>
      <c r="C29" s="205" t="s">
        <v>260</v>
      </c>
      <c r="D29" s="108"/>
      <c r="E29" s="108"/>
      <c r="F29" s="108"/>
      <c r="G29" s="108"/>
      <c r="H29" s="108"/>
      <c r="I29" s="108"/>
      <c r="J29" s="108"/>
      <c r="K29" s="108"/>
      <c r="L29" s="108"/>
      <c r="M29" s="108"/>
      <c r="N29" s="108"/>
      <c r="O29" s="108"/>
      <c r="P29" s="238">
        <f>SUM(D29:O29)</f>
        <v>0</v>
      </c>
      <c r="Q29" s="107"/>
      <c r="R29" s="239">
        <f>SUM(P29,Q29)</f>
        <v>0</v>
      </c>
    </row>
    <row r="30" spans="2:18" ht="15.75" customHeight="1">
      <c r="B30" s="322"/>
      <c r="C30" s="198" t="s">
        <v>261</v>
      </c>
      <c r="D30" s="103"/>
      <c r="E30" s="103"/>
      <c r="F30" s="103"/>
      <c r="G30" s="103"/>
      <c r="H30" s="103"/>
      <c r="I30" s="103"/>
      <c r="J30" s="103"/>
      <c r="K30" s="103"/>
      <c r="L30" s="103"/>
      <c r="M30" s="103"/>
      <c r="N30" s="103"/>
      <c r="O30" s="103"/>
      <c r="P30" s="240">
        <f>SUM(D30:O30)</f>
        <v>0</v>
      </c>
      <c r="Q30" s="104"/>
      <c r="R30" s="241">
        <f>SUM(P30,Q30)</f>
        <v>0</v>
      </c>
    </row>
    <row r="31" spans="2:18" ht="15.75" customHeight="1">
      <c r="B31" s="322"/>
      <c r="C31" s="199" t="s">
        <v>262</v>
      </c>
      <c r="D31" s="105"/>
      <c r="E31" s="105"/>
      <c r="F31" s="105"/>
      <c r="G31" s="105"/>
      <c r="H31" s="105"/>
      <c r="I31" s="105"/>
      <c r="J31" s="105"/>
      <c r="K31" s="105"/>
      <c r="L31" s="105"/>
      <c r="M31" s="105"/>
      <c r="N31" s="105"/>
      <c r="O31" s="105"/>
      <c r="P31" s="242">
        <f>SUM(D31:O31)</f>
        <v>0</v>
      </c>
      <c r="Q31" s="106"/>
      <c r="R31" s="243">
        <f>SUM(P31,Q31)</f>
        <v>0</v>
      </c>
    </row>
    <row r="32" spans="2:18" ht="15.75" customHeight="1">
      <c r="B32" s="323"/>
      <c r="C32" s="214" t="s">
        <v>134</v>
      </c>
      <c r="D32" s="215">
        <f aca="true" t="shared" si="4" ref="D32:Q32">SUM(D28:D31)</f>
        <v>0</v>
      </c>
      <c r="E32" s="215">
        <f t="shared" si="4"/>
        <v>0</v>
      </c>
      <c r="F32" s="215">
        <f t="shared" si="4"/>
        <v>0</v>
      </c>
      <c r="G32" s="215">
        <f t="shared" si="4"/>
        <v>0</v>
      </c>
      <c r="H32" s="215">
        <f t="shared" si="4"/>
        <v>0</v>
      </c>
      <c r="I32" s="215">
        <f t="shared" si="4"/>
        <v>0</v>
      </c>
      <c r="J32" s="215">
        <f t="shared" si="4"/>
        <v>0</v>
      </c>
      <c r="K32" s="215">
        <f t="shared" si="4"/>
        <v>0</v>
      </c>
      <c r="L32" s="215">
        <f t="shared" si="4"/>
        <v>0</v>
      </c>
      <c r="M32" s="215">
        <f t="shared" si="4"/>
        <v>0</v>
      </c>
      <c r="N32" s="215">
        <f t="shared" si="4"/>
        <v>0</v>
      </c>
      <c r="O32" s="215">
        <f t="shared" si="4"/>
        <v>0</v>
      </c>
      <c r="P32" s="250">
        <f t="shared" si="4"/>
        <v>0</v>
      </c>
      <c r="Q32" s="251">
        <f t="shared" si="4"/>
        <v>0</v>
      </c>
      <c r="R32" s="252">
        <f>SUM(R28:R31)</f>
        <v>0</v>
      </c>
    </row>
    <row r="33" spans="2:18" ht="15.75" customHeight="1">
      <c r="B33" s="321" t="s">
        <v>195</v>
      </c>
      <c r="C33" s="217" t="s">
        <v>259</v>
      </c>
      <c r="D33" s="221"/>
      <c r="E33" s="221"/>
      <c r="F33" s="221"/>
      <c r="G33" s="221"/>
      <c r="H33" s="221"/>
      <c r="I33" s="221"/>
      <c r="J33" s="221"/>
      <c r="K33" s="221"/>
      <c r="L33" s="221"/>
      <c r="M33" s="221"/>
      <c r="N33" s="221"/>
      <c r="O33" s="221"/>
      <c r="P33" s="247">
        <f>SUM(D33:O33)</f>
        <v>0</v>
      </c>
      <c r="Q33" s="253"/>
      <c r="R33" s="249">
        <f>SUM(P33,Q33)</f>
        <v>0</v>
      </c>
    </row>
    <row r="34" spans="2:18" ht="15.75" customHeight="1">
      <c r="B34" s="322"/>
      <c r="C34" s="205" t="s">
        <v>260</v>
      </c>
      <c r="D34" s="108"/>
      <c r="E34" s="108"/>
      <c r="F34" s="108"/>
      <c r="G34" s="108"/>
      <c r="H34" s="108"/>
      <c r="I34" s="108"/>
      <c r="J34" s="108"/>
      <c r="K34" s="108"/>
      <c r="L34" s="108"/>
      <c r="M34" s="108"/>
      <c r="N34" s="108"/>
      <c r="O34" s="108"/>
      <c r="P34" s="238">
        <f>SUM(D34:O34)</f>
        <v>0</v>
      </c>
      <c r="Q34" s="107"/>
      <c r="R34" s="239">
        <f>SUM(P34,Q34)</f>
        <v>0</v>
      </c>
    </row>
    <row r="35" spans="2:18" ht="15.75" customHeight="1">
      <c r="B35" s="322"/>
      <c r="C35" s="198" t="s">
        <v>261</v>
      </c>
      <c r="D35" s="103"/>
      <c r="E35" s="103"/>
      <c r="F35" s="103"/>
      <c r="G35" s="103"/>
      <c r="H35" s="103"/>
      <c r="I35" s="103"/>
      <c r="J35" s="103"/>
      <c r="K35" s="103"/>
      <c r="L35" s="103"/>
      <c r="M35" s="103"/>
      <c r="N35" s="103"/>
      <c r="O35" s="103"/>
      <c r="P35" s="240">
        <f>SUM(D35:O35)</f>
        <v>0</v>
      </c>
      <c r="Q35" s="104"/>
      <c r="R35" s="241">
        <f>SUM(P35,Q35)</f>
        <v>0</v>
      </c>
    </row>
    <row r="36" spans="2:18" ht="15.75" customHeight="1">
      <c r="B36" s="322"/>
      <c r="C36" s="199" t="s">
        <v>262</v>
      </c>
      <c r="D36" s="105"/>
      <c r="E36" s="105"/>
      <c r="F36" s="105"/>
      <c r="G36" s="105"/>
      <c r="H36" s="105"/>
      <c r="I36" s="105"/>
      <c r="J36" s="105"/>
      <c r="K36" s="105"/>
      <c r="L36" s="105"/>
      <c r="M36" s="105"/>
      <c r="N36" s="105"/>
      <c r="O36" s="105"/>
      <c r="P36" s="242">
        <f>SUM(D36:O36)</f>
        <v>0</v>
      </c>
      <c r="Q36" s="106"/>
      <c r="R36" s="243">
        <f>SUM(P36,Q36)</f>
        <v>0</v>
      </c>
    </row>
    <row r="37" spans="2:18" ht="15.75" customHeight="1">
      <c r="B37" s="323"/>
      <c r="C37" s="214" t="s">
        <v>134</v>
      </c>
      <c r="D37" s="215">
        <f aca="true" t="shared" si="5" ref="D37:Q37">SUM(D33:D36)</f>
        <v>0</v>
      </c>
      <c r="E37" s="215">
        <f t="shared" si="5"/>
        <v>0</v>
      </c>
      <c r="F37" s="215">
        <f t="shared" si="5"/>
        <v>0</v>
      </c>
      <c r="G37" s="215">
        <f t="shared" si="5"/>
        <v>0</v>
      </c>
      <c r="H37" s="215">
        <f t="shared" si="5"/>
        <v>0</v>
      </c>
      <c r="I37" s="215">
        <f t="shared" si="5"/>
        <v>0</v>
      </c>
      <c r="J37" s="215">
        <f t="shared" si="5"/>
        <v>0</v>
      </c>
      <c r="K37" s="215">
        <f t="shared" si="5"/>
        <v>0</v>
      </c>
      <c r="L37" s="215">
        <f t="shared" si="5"/>
        <v>0</v>
      </c>
      <c r="M37" s="215">
        <f t="shared" si="5"/>
        <v>0</v>
      </c>
      <c r="N37" s="215">
        <f t="shared" si="5"/>
        <v>0</v>
      </c>
      <c r="O37" s="215">
        <f t="shared" si="5"/>
        <v>0</v>
      </c>
      <c r="P37" s="250">
        <f t="shared" si="5"/>
        <v>0</v>
      </c>
      <c r="Q37" s="251">
        <f t="shared" si="5"/>
        <v>0</v>
      </c>
      <c r="R37" s="252">
        <f>SUM(R33:R36)</f>
        <v>0</v>
      </c>
    </row>
    <row r="38" spans="2:18" ht="15.75" customHeight="1">
      <c r="B38" s="321" t="s">
        <v>263</v>
      </c>
      <c r="C38" s="217" t="s">
        <v>259</v>
      </c>
      <c r="D38" s="221"/>
      <c r="E38" s="221"/>
      <c r="F38" s="221"/>
      <c r="G38" s="221"/>
      <c r="H38" s="221"/>
      <c r="I38" s="221"/>
      <c r="J38" s="221"/>
      <c r="K38" s="221"/>
      <c r="L38" s="221"/>
      <c r="M38" s="221"/>
      <c r="N38" s="221"/>
      <c r="O38" s="221"/>
      <c r="P38" s="247">
        <f>SUM(D38:O38)</f>
        <v>0</v>
      </c>
      <c r="Q38" s="253"/>
      <c r="R38" s="249">
        <f>SUM(P38,Q38)</f>
        <v>0</v>
      </c>
    </row>
    <row r="39" spans="2:18" ht="15.75" customHeight="1">
      <c r="B39" s="322"/>
      <c r="C39" s="205" t="s">
        <v>260</v>
      </c>
      <c r="D39" s="108"/>
      <c r="E39" s="108"/>
      <c r="F39" s="108"/>
      <c r="G39" s="108"/>
      <c r="H39" s="108"/>
      <c r="I39" s="108"/>
      <c r="J39" s="108"/>
      <c r="K39" s="108"/>
      <c r="L39" s="108"/>
      <c r="M39" s="108"/>
      <c r="N39" s="108"/>
      <c r="O39" s="108"/>
      <c r="P39" s="238">
        <f>SUM(D39:O39)</f>
        <v>0</v>
      </c>
      <c r="Q39" s="107"/>
      <c r="R39" s="239">
        <f>SUM(P39,Q39)</f>
        <v>0</v>
      </c>
    </row>
    <row r="40" spans="2:18" ht="15.75" customHeight="1">
      <c r="B40" s="322"/>
      <c r="C40" s="198" t="s">
        <v>261</v>
      </c>
      <c r="D40" s="103"/>
      <c r="E40" s="103"/>
      <c r="F40" s="103"/>
      <c r="G40" s="103"/>
      <c r="H40" s="103"/>
      <c r="I40" s="103"/>
      <c r="J40" s="103"/>
      <c r="K40" s="103"/>
      <c r="L40" s="103"/>
      <c r="M40" s="103"/>
      <c r="N40" s="103"/>
      <c r="O40" s="103"/>
      <c r="P40" s="240">
        <f>SUM(D40:O40)</f>
        <v>0</v>
      </c>
      <c r="Q40" s="104"/>
      <c r="R40" s="241">
        <f>SUM(P40,Q40)</f>
        <v>0</v>
      </c>
    </row>
    <row r="41" spans="2:18" ht="15.75" customHeight="1">
      <c r="B41" s="322"/>
      <c r="C41" s="199" t="s">
        <v>262</v>
      </c>
      <c r="D41" s="105"/>
      <c r="E41" s="105"/>
      <c r="F41" s="105"/>
      <c r="G41" s="105"/>
      <c r="H41" s="105"/>
      <c r="I41" s="105"/>
      <c r="J41" s="105"/>
      <c r="K41" s="105"/>
      <c r="L41" s="105"/>
      <c r="M41" s="105"/>
      <c r="N41" s="105"/>
      <c r="O41" s="105"/>
      <c r="P41" s="242">
        <f>SUM(D41:O41)</f>
        <v>0</v>
      </c>
      <c r="Q41" s="106"/>
      <c r="R41" s="243">
        <f>SUM(P41,Q41)</f>
        <v>0</v>
      </c>
    </row>
    <row r="42" spans="2:18" ht="15.75" customHeight="1">
      <c r="B42" s="323"/>
      <c r="C42" s="214" t="s">
        <v>134</v>
      </c>
      <c r="D42" s="215">
        <f aca="true" t="shared" si="6" ref="D42:Q42">SUM(D38:D41)</f>
        <v>0</v>
      </c>
      <c r="E42" s="215">
        <f t="shared" si="6"/>
        <v>0</v>
      </c>
      <c r="F42" s="215">
        <f t="shared" si="6"/>
        <v>0</v>
      </c>
      <c r="G42" s="215">
        <f t="shared" si="6"/>
        <v>0</v>
      </c>
      <c r="H42" s="215">
        <f t="shared" si="6"/>
        <v>0</v>
      </c>
      <c r="I42" s="215">
        <f t="shared" si="6"/>
        <v>0</v>
      </c>
      <c r="J42" s="215">
        <f t="shared" si="6"/>
        <v>0</v>
      </c>
      <c r="K42" s="215">
        <f t="shared" si="6"/>
        <v>0</v>
      </c>
      <c r="L42" s="215">
        <f t="shared" si="6"/>
        <v>0</v>
      </c>
      <c r="M42" s="215">
        <f t="shared" si="6"/>
        <v>0</v>
      </c>
      <c r="N42" s="215">
        <f t="shared" si="6"/>
        <v>0</v>
      </c>
      <c r="O42" s="215">
        <f t="shared" si="6"/>
        <v>0</v>
      </c>
      <c r="P42" s="250">
        <f t="shared" si="6"/>
        <v>0</v>
      </c>
      <c r="Q42" s="251">
        <f t="shared" si="6"/>
        <v>0</v>
      </c>
      <c r="R42" s="252">
        <f>SUM(R38:R41)</f>
        <v>0</v>
      </c>
    </row>
    <row r="43" spans="2:18" ht="15.75" customHeight="1">
      <c r="B43" s="321" t="s">
        <v>264</v>
      </c>
      <c r="C43" s="217" t="s">
        <v>259</v>
      </c>
      <c r="D43" s="221"/>
      <c r="E43" s="221"/>
      <c r="F43" s="221"/>
      <c r="G43" s="221"/>
      <c r="H43" s="221"/>
      <c r="I43" s="221"/>
      <c r="J43" s="221"/>
      <c r="K43" s="221"/>
      <c r="L43" s="221"/>
      <c r="M43" s="221"/>
      <c r="N43" s="221"/>
      <c r="O43" s="221"/>
      <c r="P43" s="247">
        <f>SUM(D43:O43)</f>
        <v>0</v>
      </c>
      <c r="Q43" s="253"/>
      <c r="R43" s="249">
        <f>SUM(P43,Q43)</f>
        <v>0</v>
      </c>
    </row>
    <row r="44" spans="2:18" ht="15.75" customHeight="1">
      <c r="B44" s="322"/>
      <c r="C44" s="205" t="s">
        <v>260</v>
      </c>
      <c r="D44" s="108"/>
      <c r="E44" s="108"/>
      <c r="F44" s="108"/>
      <c r="G44" s="108"/>
      <c r="H44" s="108"/>
      <c r="I44" s="108"/>
      <c r="J44" s="108"/>
      <c r="K44" s="108"/>
      <c r="L44" s="108"/>
      <c r="M44" s="108"/>
      <c r="N44" s="108"/>
      <c r="O44" s="108"/>
      <c r="P44" s="238">
        <f>SUM(D44:O44)</f>
        <v>0</v>
      </c>
      <c r="Q44" s="107"/>
      <c r="R44" s="239">
        <f>SUM(P44,Q44)</f>
        <v>0</v>
      </c>
    </row>
    <row r="45" spans="2:18" ht="15.75" customHeight="1">
      <c r="B45" s="322"/>
      <c r="C45" s="198" t="s">
        <v>261</v>
      </c>
      <c r="D45" s="103"/>
      <c r="E45" s="103"/>
      <c r="F45" s="103"/>
      <c r="G45" s="103"/>
      <c r="H45" s="103"/>
      <c r="I45" s="103"/>
      <c r="J45" s="103"/>
      <c r="K45" s="103"/>
      <c r="L45" s="103"/>
      <c r="M45" s="103"/>
      <c r="N45" s="103"/>
      <c r="O45" s="103"/>
      <c r="P45" s="240">
        <f>SUM(D45:O45)</f>
        <v>0</v>
      </c>
      <c r="Q45" s="104"/>
      <c r="R45" s="241">
        <f>SUM(P45,Q45)</f>
        <v>0</v>
      </c>
    </row>
    <row r="46" spans="2:18" ht="15.75" customHeight="1">
      <c r="B46" s="322"/>
      <c r="C46" s="199" t="s">
        <v>262</v>
      </c>
      <c r="D46" s="105"/>
      <c r="E46" s="105"/>
      <c r="F46" s="105"/>
      <c r="G46" s="105"/>
      <c r="H46" s="105"/>
      <c r="I46" s="105"/>
      <c r="J46" s="105"/>
      <c r="K46" s="105"/>
      <c r="L46" s="105"/>
      <c r="M46" s="105"/>
      <c r="N46" s="105"/>
      <c r="O46" s="105"/>
      <c r="P46" s="242">
        <f>SUM(D46:O46)</f>
        <v>0</v>
      </c>
      <c r="Q46" s="106"/>
      <c r="R46" s="243">
        <f>SUM(P46,Q46)</f>
        <v>0</v>
      </c>
    </row>
    <row r="47" spans="2:18" ht="15.75" customHeight="1">
      <c r="B47" s="323"/>
      <c r="C47" s="214" t="s">
        <v>134</v>
      </c>
      <c r="D47" s="215">
        <f aca="true" t="shared" si="7" ref="D47:Q47">SUM(D43:D46)</f>
        <v>0</v>
      </c>
      <c r="E47" s="215">
        <f t="shared" si="7"/>
        <v>0</v>
      </c>
      <c r="F47" s="215">
        <f t="shared" si="7"/>
        <v>0</v>
      </c>
      <c r="G47" s="215">
        <f t="shared" si="7"/>
        <v>0</v>
      </c>
      <c r="H47" s="215">
        <f t="shared" si="7"/>
        <v>0</v>
      </c>
      <c r="I47" s="215">
        <f t="shared" si="7"/>
        <v>0</v>
      </c>
      <c r="J47" s="215">
        <f t="shared" si="7"/>
        <v>0</v>
      </c>
      <c r="K47" s="215">
        <f t="shared" si="7"/>
        <v>0</v>
      </c>
      <c r="L47" s="215">
        <f t="shared" si="7"/>
        <v>0</v>
      </c>
      <c r="M47" s="215">
        <f t="shared" si="7"/>
        <v>0</v>
      </c>
      <c r="N47" s="215">
        <f t="shared" si="7"/>
        <v>0</v>
      </c>
      <c r="O47" s="215">
        <f t="shared" si="7"/>
        <v>0</v>
      </c>
      <c r="P47" s="250">
        <f t="shared" si="7"/>
        <v>0</v>
      </c>
      <c r="Q47" s="251">
        <f t="shared" si="7"/>
        <v>0</v>
      </c>
      <c r="R47" s="252">
        <f>SUM(R43:R46)</f>
        <v>0</v>
      </c>
    </row>
    <row r="48" spans="2:18" ht="15.75" customHeight="1">
      <c r="B48" s="321" t="s">
        <v>265</v>
      </c>
      <c r="C48" s="220" t="s">
        <v>259</v>
      </c>
      <c r="D48" s="221"/>
      <c r="E48" s="221"/>
      <c r="F48" s="221"/>
      <c r="G48" s="221"/>
      <c r="H48" s="221"/>
      <c r="I48" s="221"/>
      <c r="J48" s="221"/>
      <c r="K48" s="221"/>
      <c r="L48" s="221"/>
      <c r="M48" s="221"/>
      <c r="N48" s="221"/>
      <c r="O48" s="221"/>
      <c r="P48" s="247">
        <f>SUM(D48:O48)</f>
        <v>0</v>
      </c>
      <c r="Q48" s="253"/>
      <c r="R48" s="249">
        <f>SUM(P48,Q48)</f>
        <v>0</v>
      </c>
    </row>
    <row r="49" spans="2:18" ht="15.75" customHeight="1">
      <c r="B49" s="324"/>
      <c r="C49" s="205" t="s">
        <v>260</v>
      </c>
      <c r="D49" s="108"/>
      <c r="E49" s="108"/>
      <c r="F49" s="108"/>
      <c r="G49" s="108"/>
      <c r="H49" s="108"/>
      <c r="I49" s="108"/>
      <c r="J49" s="108"/>
      <c r="K49" s="108"/>
      <c r="L49" s="108"/>
      <c r="M49" s="108"/>
      <c r="N49" s="108"/>
      <c r="O49" s="108"/>
      <c r="P49" s="238">
        <f>SUM(D49:O49)</f>
        <v>0</v>
      </c>
      <c r="Q49" s="107"/>
      <c r="R49" s="239">
        <f>SUM(P49,Q49)</f>
        <v>0</v>
      </c>
    </row>
    <row r="50" spans="2:18" ht="15.75" customHeight="1">
      <c r="B50" s="324"/>
      <c r="C50" s="198" t="s">
        <v>261</v>
      </c>
      <c r="D50" s="103"/>
      <c r="E50" s="103"/>
      <c r="F50" s="103"/>
      <c r="G50" s="103"/>
      <c r="H50" s="103"/>
      <c r="I50" s="103"/>
      <c r="J50" s="103"/>
      <c r="K50" s="103"/>
      <c r="L50" s="103"/>
      <c r="M50" s="103"/>
      <c r="N50" s="103"/>
      <c r="O50" s="103"/>
      <c r="P50" s="240">
        <f>SUM(D50:O50)</f>
        <v>0</v>
      </c>
      <c r="Q50" s="104"/>
      <c r="R50" s="241">
        <f>SUM(P50,Q50)</f>
        <v>0</v>
      </c>
    </row>
    <row r="51" spans="2:18" ht="15.75" customHeight="1">
      <c r="B51" s="324"/>
      <c r="C51" s="199" t="s">
        <v>262</v>
      </c>
      <c r="D51" s="105"/>
      <c r="E51" s="105"/>
      <c r="F51" s="105"/>
      <c r="G51" s="105"/>
      <c r="H51" s="105"/>
      <c r="I51" s="105"/>
      <c r="J51" s="105"/>
      <c r="K51" s="105"/>
      <c r="L51" s="105"/>
      <c r="M51" s="105"/>
      <c r="N51" s="105"/>
      <c r="O51" s="105"/>
      <c r="P51" s="242">
        <f>SUM(D51:O51)</f>
        <v>0</v>
      </c>
      <c r="Q51" s="106"/>
      <c r="R51" s="243">
        <f>SUM(P51,Q51)</f>
        <v>0</v>
      </c>
    </row>
    <row r="52" spans="2:18" ht="15.75" customHeight="1">
      <c r="B52" s="325"/>
      <c r="C52" s="214" t="s">
        <v>134</v>
      </c>
      <c r="D52" s="215">
        <f>SUM(D48:D51)</f>
        <v>0</v>
      </c>
      <c r="E52" s="215">
        <f aca="true" t="shared" si="8" ref="E52:Q52">SUM(E48:E51)</f>
        <v>0</v>
      </c>
      <c r="F52" s="215">
        <f t="shared" si="8"/>
        <v>0</v>
      </c>
      <c r="G52" s="215">
        <f t="shared" si="8"/>
        <v>0</v>
      </c>
      <c r="H52" s="215">
        <f t="shared" si="8"/>
        <v>0</v>
      </c>
      <c r="I52" s="215">
        <f t="shared" si="8"/>
        <v>0</v>
      </c>
      <c r="J52" s="215">
        <f t="shared" si="8"/>
        <v>0</v>
      </c>
      <c r="K52" s="215">
        <f t="shared" si="8"/>
        <v>0</v>
      </c>
      <c r="L52" s="215">
        <f t="shared" si="8"/>
        <v>0</v>
      </c>
      <c r="M52" s="215">
        <f t="shared" si="8"/>
        <v>0</v>
      </c>
      <c r="N52" s="215">
        <f t="shared" si="8"/>
        <v>0</v>
      </c>
      <c r="O52" s="215">
        <f t="shared" si="8"/>
        <v>0</v>
      </c>
      <c r="P52" s="250">
        <f t="shared" si="8"/>
        <v>0</v>
      </c>
      <c r="Q52" s="251">
        <f t="shared" si="8"/>
        <v>0</v>
      </c>
      <c r="R52" s="252">
        <f>SUM(R48:R51)</f>
        <v>0</v>
      </c>
    </row>
    <row r="53" spans="2:18" ht="15.75" customHeight="1">
      <c r="B53" s="322" t="s">
        <v>266</v>
      </c>
      <c r="C53" s="217" t="s">
        <v>259</v>
      </c>
      <c r="D53" s="218"/>
      <c r="E53" s="218"/>
      <c r="F53" s="218"/>
      <c r="G53" s="218"/>
      <c r="H53" s="218"/>
      <c r="I53" s="218"/>
      <c r="J53" s="218"/>
      <c r="K53" s="218"/>
      <c r="L53" s="218"/>
      <c r="M53" s="218"/>
      <c r="N53" s="218"/>
      <c r="O53" s="218"/>
      <c r="P53" s="244">
        <f>SUM(D53:O53)</f>
        <v>0</v>
      </c>
      <c r="Q53" s="254"/>
      <c r="R53" s="246">
        <f>SUM(P53,Q53)</f>
        <v>0</v>
      </c>
    </row>
    <row r="54" spans="2:18" ht="15.75" customHeight="1">
      <c r="B54" s="322"/>
      <c r="C54" s="205" t="s">
        <v>260</v>
      </c>
      <c r="D54" s="108"/>
      <c r="E54" s="108"/>
      <c r="F54" s="108"/>
      <c r="G54" s="108"/>
      <c r="H54" s="108"/>
      <c r="I54" s="108"/>
      <c r="J54" s="108"/>
      <c r="K54" s="108"/>
      <c r="L54" s="108"/>
      <c r="M54" s="108"/>
      <c r="N54" s="108"/>
      <c r="O54" s="108"/>
      <c r="P54" s="238">
        <f>SUM(D54:O54)</f>
        <v>0</v>
      </c>
      <c r="Q54" s="107"/>
      <c r="R54" s="239">
        <f>SUM(P54,Q54)</f>
        <v>0</v>
      </c>
    </row>
    <row r="55" spans="2:18" ht="15.75" customHeight="1">
      <c r="B55" s="322"/>
      <c r="C55" s="198" t="s">
        <v>261</v>
      </c>
      <c r="D55" s="103"/>
      <c r="E55" s="103"/>
      <c r="F55" s="103"/>
      <c r="G55" s="103"/>
      <c r="H55" s="103"/>
      <c r="I55" s="103"/>
      <c r="J55" s="103"/>
      <c r="K55" s="103"/>
      <c r="L55" s="103"/>
      <c r="M55" s="103"/>
      <c r="N55" s="103"/>
      <c r="O55" s="103"/>
      <c r="P55" s="240">
        <f>SUM(D55:O55)</f>
        <v>0</v>
      </c>
      <c r="Q55" s="104"/>
      <c r="R55" s="241">
        <f>SUM(P55,Q55)</f>
        <v>0</v>
      </c>
    </row>
    <row r="56" spans="2:18" ht="15.75" customHeight="1">
      <c r="B56" s="322"/>
      <c r="C56" s="199" t="s">
        <v>262</v>
      </c>
      <c r="D56" s="105"/>
      <c r="E56" s="105"/>
      <c r="F56" s="105"/>
      <c r="G56" s="105"/>
      <c r="H56" s="105"/>
      <c r="I56" s="105"/>
      <c r="J56" s="105"/>
      <c r="K56" s="105"/>
      <c r="L56" s="105"/>
      <c r="M56" s="105"/>
      <c r="N56" s="105"/>
      <c r="O56" s="105"/>
      <c r="P56" s="242">
        <f>SUM(D56:O56)</f>
        <v>0</v>
      </c>
      <c r="Q56" s="106"/>
      <c r="R56" s="243">
        <f>SUM(P56,Q56)</f>
        <v>0</v>
      </c>
    </row>
    <row r="57" spans="2:18" ht="15.75" customHeight="1" thickBot="1">
      <c r="B57" s="323"/>
      <c r="C57" s="214" t="s">
        <v>134</v>
      </c>
      <c r="D57" s="215">
        <f aca="true" t="shared" si="9" ref="D57:Q57">SUM(D53:D56)</f>
        <v>0</v>
      </c>
      <c r="E57" s="215">
        <f t="shared" si="9"/>
        <v>0</v>
      </c>
      <c r="F57" s="215">
        <f t="shared" si="9"/>
        <v>0</v>
      </c>
      <c r="G57" s="215">
        <f t="shared" si="9"/>
        <v>0</v>
      </c>
      <c r="H57" s="215">
        <f t="shared" si="9"/>
        <v>0</v>
      </c>
      <c r="I57" s="215">
        <f t="shared" si="9"/>
        <v>0</v>
      </c>
      <c r="J57" s="215">
        <f t="shared" si="9"/>
        <v>0</v>
      </c>
      <c r="K57" s="215">
        <f t="shared" si="9"/>
        <v>0</v>
      </c>
      <c r="L57" s="215">
        <f t="shared" si="9"/>
        <v>0</v>
      </c>
      <c r="M57" s="215">
        <f t="shared" si="9"/>
        <v>0</v>
      </c>
      <c r="N57" s="215">
        <f t="shared" si="9"/>
        <v>0</v>
      </c>
      <c r="O57" s="215">
        <f t="shared" si="9"/>
        <v>0</v>
      </c>
      <c r="P57" s="250">
        <f t="shared" si="9"/>
        <v>0</v>
      </c>
      <c r="Q57" s="251">
        <f t="shared" si="9"/>
        <v>0</v>
      </c>
      <c r="R57" s="252">
        <f>SUM(R53:R56)</f>
        <v>0</v>
      </c>
    </row>
    <row r="58" spans="2:18" ht="15.75" customHeight="1" thickTop="1">
      <c r="B58" s="326" t="s">
        <v>134</v>
      </c>
      <c r="C58" s="255" t="s">
        <v>259</v>
      </c>
      <c r="D58" s="256">
        <f aca="true" t="shared" si="10" ref="D58:Q61">SUM(D8,D13,D18,D23,D28,D33,D38,D43,D53,D48)</f>
        <v>0</v>
      </c>
      <c r="E58" s="256">
        <f t="shared" si="10"/>
        <v>0</v>
      </c>
      <c r="F58" s="256">
        <f t="shared" si="10"/>
        <v>0</v>
      </c>
      <c r="G58" s="256">
        <f t="shared" si="10"/>
        <v>0</v>
      </c>
      <c r="H58" s="256">
        <f t="shared" si="10"/>
        <v>0</v>
      </c>
      <c r="I58" s="256">
        <f t="shared" si="10"/>
        <v>0</v>
      </c>
      <c r="J58" s="256">
        <f t="shared" si="10"/>
        <v>0</v>
      </c>
      <c r="K58" s="256">
        <f t="shared" si="10"/>
        <v>0</v>
      </c>
      <c r="L58" s="256">
        <f t="shared" si="10"/>
        <v>0</v>
      </c>
      <c r="M58" s="256">
        <f t="shared" si="10"/>
        <v>0</v>
      </c>
      <c r="N58" s="256">
        <f t="shared" si="10"/>
        <v>0</v>
      </c>
      <c r="O58" s="256">
        <f t="shared" si="10"/>
        <v>0</v>
      </c>
      <c r="P58" s="257">
        <f t="shared" si="10"/>
        <v>0</v>
      </c>
      <c r="Q58" s="258">
        <f t="shared" si="10"/>
        <v>0</v>
      </c>
      <c r="R58" s="259">
        <f>SUM(R8,R13,R18,R23,R28,R33,R38,R43,R53,R48)</f>
        <v>0</v>
      </c>
    </row>
    <row r="59" spans="2:18" ht="15.75" customHeight="1">
      <c r="B59" s="308"/>
      <c r="C59" s="226" t="s">
        <v>260</v>
      </c>
      <c r="D59" s="206">
        <f t="shared" si="10"/>
        <v>0</v>
      </c>
      <c r="E59" s="206">
        <f t="shared" si="10"/>
        <v>0</v>
      </c>
      <c r="F59" s="206">
        <f t="shared" si="10"/>
        <v>0</v>
      </c>
      <c r="G59" s="206">
        <f t="shared" si="10"/>
        <v>0</v>
      </c>
      <c r="H59" s="206">
        <f t="shared" si="10"/>
        <v>0</v>
      </c>
      <c r="I59" s="206">
        <f t="shared" si="10"/>
        <v>0</v>
      </c>
      <c r="J59" s="206">
        <f t="shared" si="10"/>
        <v>0</v>
      </c>
      <c r="K59" s="206">
        <f t="shared" si="10"/>
        <v>0</v>
      </c>
      <c r="L59" s="206">
        <f t="shared" si="10"/>
        <v>0</v>
      </c>
      <c r="M59" s="206">
        <f t="shared" si="10"/>
        <v>0</v>
      </c>
      <c r="N59" s="206">
        <f t="shared" si="10"/>
        <v>0</v>
      </c>
      <c r="O59" s="206">
        <f t="shared" si="10"/>
        <v>0</v>
      </c>
      <c r="P59" s="238">
        <f t="shared" si="10"/>
        <v>0</v>
      </c>
      <c r="Q59" s="260">
        <f t="shared" si="10"/>
        <v>0</v>
      </c>
      <c r="R59" s="261">
        <f>SUM(R9,R14,R19,R24,R29,R34,R39,R44,R54,R49)</f>
        <v>0</v>
      </c>
    </row>
    <row r="60" spans="2:18" ht="15.75" customHeight="1">
      <c r="B60" s="308"/>
      <c r="C60" s="228" t="s">
        <v>261</v>
      </c>
      <c r="D60" s="208">
        <f t="shared" si="10"/>
        <v>0</v>
      </c>
      <c r="E60" s="208">
        <f t="shared" si="10"/>
        <v>0</v>
      </c>
      <c r="F60" s="208">
        <f t="shared" si="10"/>
        <v>0</v>
      </c>
      <c r="G60" s="208">
        <f t="shared" si="10"/>
        <v>0</v>
      </c>
      <c r="H60" s="208">
        <f t="shared" si="10"/>
        <v>0</v>
      </c>
      <c r="I60" s="208">
        <f t="shared" si="10"/>
        <v>0</v>
      </c>
      <c r="J60" s="208">
        <f t="shared" si="10"/>
        <v>0</v>
      </c>
      <c r="K60" s="208">
        <f t="shared" si="10"/>
        <v>0</v>
      </c>
      <c r="L60" s="208">
        <f t="shared" si="10"/>
        <v>0</v>
      </c>
      <c r="M60" s="208">
        <f t="shared" si="10"/>
        <v>0</v>
      </c>
      <c r="N60" s="208">
        <f t="shared" si="10"/>
        <v>0</v>
      </c>
      <c r="O60" s="208">
        <f t="shared" si="10"/>
        <v>0</v>
      </c>
      <c r="P60" s="240">
        <f t="shared" si="10"/>
        <v>0</v>
      </c>
      <c r="Q60" s="262">
        <f t="shared" si="10"/>
        <v>0</v>
      </c>
      <c r="R60" s="263">
        <f>SUM(R10,R15,R20,R25,R30,R35,R40,R45,R55,R50)</f>
        <v>0</v>
      </c>
    </row>
    <row r="61" spans="2:18" ht="15.75" customHeight="1">
      <c r="B61" s="308"/>
      <c r="C61" s="264" t="s">
        <v>262</v>
      </c>
      <c r="D61" s="213">
        <f t="shared" si="10"/>
        <v>0</v>
      </c>
      <c r="E61" s="213">
        <f t="shared" si="10"/>
        <v>0</v>
      </c>
      <c r="F61" s="213">
        <f t="shared" si="10"/>
        <v>0</v>
      </c>
      <c r="G61" s="213">
        <f t="shared" si="10"/>
        <v>0</v>
      </c>
      <c r="H61" s="213">
        <f t="shared" si="10"/>
        <v>0</v>
      </c>
      <c r="I61" s="213">
        <f t="shared" si="10"/>
        <v>0</v>
      </c>
      <c r="J61" s="213">
        <f t="shared" si="10"/>
        <v>0</v>
      </c>
      <c r="K61" s="213">
        <f t="shared" si="10"/>
        <v>0</v>
      </c>
      <c r="L61" s="213">
        <f t="shared" si="10"/>
        <v>0</v>
      </c>
      <c r="M61" s="213">
        <f t="shared" si="10"/>
        <v>0</v>
      </c>
      <c r="N61" s="213">
        <f t="shared" si="10"/>
        <v>0</v>
      </c>
      <c r="O61" s="213">
        <f t="shared" si="10"/>
        <v>0</v>
      </c>
      <c r="P61" s="242">
        <f t="shared" si="10"/>
        <v>0</v>
      </c>
      <c r="Q61" s="265">
        <f t="shared" si="10"/>
        <v>0</v>
      </c>
      <c r="R61" s="266">
        <f>SUM(R11,R16,R21,R26,R31,R36,R41,R46,R56,R51)</f>
        <v>0</v>
      </c>
    </row>
    <row r="62" spans="2:18" ht="15.75" customHeight="1" thickBot="1">
      <c r="B62" s="327"/>
      <c r="C62" s="267" t="s">
        <v>134</v>
      </c>
      <c r="D62" s="268">
        <f aca="true" t="shared" si="11" ref="D62:Q62">SUM(D12,D17,D22,D27,D32,D37,D42,D52)</f>
        <v>0</v>
      </c>
      <c r="E62" s="268">
        <f t="shared" si="11"/>
        <v>0</v>
      </c>
      <c r="F62" s="268">
        <f t="shared" si="11"/>
        <v>0</v>
      </c>
      <c r="G62" s="268">
        <f t="shared" si="11"/>
        <v>0</v>
      </c>
      <c r="H62" s="268">
        <f t="shared" si="11"/>
        <v>0</v>
      </c>
      <c r="I62" s="268">
        <f t="shared" si="11"/>
        <v>0</v>
      </c>
      <c r="J62" s="268">
        <f t="shared" si="11"/>
        <v>0</v>
      </c>
      <c r="K62" s="268">
        <f t="shared" si="11"/>
        <v>0</v>
      </c>
      <c r="L62" s="268">
        <f t="shared" si="11"/>
        <v>0</v>
      </c>
      <c r="M62" s="268">
        <f t="shared" si="11"/>
        <v>0</v>
      </c>
      <c r="N62" s="268">
        <f t="shared" si="11"/>
        <v>0</v>
      </c>
      <c r="O62" s="268">
        <f t="shared" si="11"/>
        <v>0</v>
      </c>
      <c r="P62" s="269">
        <f t="shared" si="11"/>
        <v>0</v>
      </c>
      <c r="Q62" s="270">
        <f t="shared" si="11"/>
        <v>0</v>
      </c>
      <c r="R62" s="271">
        <f>SUM(R12,R17,R22,R27,R32,R37,R42,R47,R52,R57)</f>
        <v>0</v>
      </c>
    </row>
    <row r="63" spans="2:18" ht="31.5" customHeight="1" thickBot="1">
      <c r="B63" s="328" t="s">
        <v>82</v>
      </c>
      <c r="C63" s="319"/>
      <c r="D63" s="319" t="s">
        <v>269</v>
      </c>
      <c r="E63" s="319"/>
      <c r="F63" s="319"/>
      <c r="G63" s="319"/>
      <c r="H63" s="319"/>
      <c r="I63" s="319"/>
      <c r="J63" s="319"/>
      <c r="K63" s="319"/>
      <c r="L63" s="319"/>
      <c r="M63" s="319"/>
      <c r="N63" s="319"/>
      <c r="O63" s="319"/>
      <c r="P63" s="319"/>
      <c r="Q63" s="319"/>
      <c r="R63" s="320"/>
    </row>
    <row r="64" ht="9.75" customHeight="1"/>
  </sheetData>
  <sheetProtection/>
  <mergeCells count="20">
    <mergeCell ref="B2:R2"/>
    <mergeCell ref="C4:D4"/>
    <mergeCell ref="B6:B7"/>
    <mergeCell ref="C6:C7"/>
    <mergeCell ref="D6:P6"/>
    <mergeCell ref="Q6:Q7"/>
    <mergeCell ref="R6:R7"/>
    <mergeCell ref="B8:B12"/>
    <mergeCell ref="B13:B17"/>
    <mergeCell ref="B18:B22"/>
    <mergeCell ref="B23:B27"/>
    <mergeCell ref="B28:B32"/>
    <mergeCell ref="B33:B37"/>
    <mergeCell ref="D63:R63"/>
    <mergeCell ref="B38:B42"/>
    <mergeCell ref="B43:B47"/>
    <mergeCell ref="B48:B52"/>
    <mergeCell ref="B53:B57"/>
    <mergeCell ref="B58:B62"/>
    <mergeCell ref="B63:C63"/>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15.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1" width="5.625" style="2" customWidth="1"/>
    <col min="12" max="16384" width="9.00390625" style="2" customWidth="1"/>
  </cols>
  <sheetData>
    <row r="1" ht="19.5" customHeight="1">
      <c r="B1" s="93" t="s">
        <v>283</v>
      </c>
    </row>
    <row r="2" ht="19.5" customHeight="1">
      <c r="B2" s="94" t="s">
        <v>9</v>
      </c>
    </row>
    <row r="3" ht="19.5" customHeight="1">
      <c r="B3" s="94"/>
    </row>
    <row r="4" spans="9:10" ht="19.5" customHeight="1">
      <c r="I4" s="294" t="s">
        <v>66</v>
      </c>
      <c r="J4" s="294"/>
    </row>
    <row r="7" spans="2:10" ht="19.5" customHeight="1">
      <c r="B7" s="298" t="s">
        <v>151</v>
      </c>
      <c r="C7" s="298"/>
      <c r="D7" s="298"/>
      <c r="E7" s="298"/>
      <c r="F7" s="298"/>
      <c r="G7" s="298"/>
      <c r="H7" s="298"/>
      <c r="I7" s="298"/>
      <c r="J7" s="298"/>
    </row>
    <row r="8" ht="19.5" customHeight="1">
      <c r="D8" s="5"/>
    </row>
    <row r="9" ht="19.5" customHeight="1">
      <c r="D9" s="5"/>
    </row>
    <row r="10" spans="8:11" ht="19.5" customHeight="1">
      <c r="H10" s="3" t="s">
        <v>81</v>
      </c>
      <c r="I10" s="3"/>
      <c r="K10" s="2" t="s">
        <v>167</v>
      </c>
    </row>
    <row r="11" spans="9:10" ht="19.5" customHeight="1">
      <c r="I11" s="3"/>
      <c r="J11" s="3"/>
    </row>
    <row r="12" ht="19.5" customHeight="1">
      <c r="I12" s="7"/>
    </row>
    <row r="13" spans="2:10" ht="18" customHeight="1">
      <c r="B13" s="299" t="s">
        <v>207</v>
      </c>
      <c r="C13" s="300"/>
      <c r="D13" s="300"/>
      <c r="E13" s="300"/>
      <c r="F13" s="300"/>
      <c r="G13" s="300"/>
      <c r="H13" s="300"/>
      <c r="I13" s="300"/>
      <c r="J13" s="300"/>
    </row>
    <row r="14" spans="2:10" ht="18" customHeight="1">
      <c r="B14" s="300"/>
      <c r="C14" s="300"/>
      <c r="D14" s="300"/>
      <c r="E14" s="300"/>
      <c r="F14" s="300"/>
      <c r="G14" s="300"/>
      <c r="H14" s="300"/>
      <c r="I14" s="300"/>
      <c r="J14" s="300"/>
    </row>
    <row r="15" spans="2:10" ht="18" customHeight="1">
      <c r="B15" s="300"/>
      <c r="C15" s="300"/>
      <c r="D15" s="300"/>
      <c r="E15" s="300"/>
      <c r="F15" s="300"/>
      <c r="G15" s="300"/>
      <c r="H15" s="300"/>
      <c r="I15" s="300"/>
      <c r="J15" s="300"/>
    </row>
    <row r="16" spans="2:10" ht="18" customHeight="1">
      <c r="B16" s="300"/>
      <c r="C16" s="300"/>
      <c r="D16" s="300"/>
      <c r="E16" s="300"/>
      <c r="F16" s="300"/>
      <c r="G16" s="300"/>
      <c r="H16" s="300"/>
      <c r="I16" s="300"/>
      <c r="J16" s="300"/>
    </row>
    <row r="19" spans="1:10" ht="19.5" customHeight="1">
      <c r="A19" s="5"/>
      <c r="B19" s="8" t="s">
        <v>67</v>
      </c>
      <c r="C19" s="8"/>
      <c r="E19" s="5"/>
      <c r="F19" s="5"/>
      <c r="G19" s="10"/>
      <c r="H19" s="10"/>
      <c r="I19" s="10"/>
      <c r="J19" s="10"/>
    </row>
    <row r="20" spans="1:10" ht="19.5" customHeight="1">
      <c r="A20" s="5"/>
      <c r="B20" s="8"/>
      <c r="C20" s="8"/>
      <c r="E20" s="5"/>
      <c r="F20" s="5"/>
      <c r="G20" s="10"/>
      <c r="H20" s="10"/>
      <c r="I20" s="10"/>
      <c r="J20" s="10"/>
    </row>
    <row r="21" spans="1:10" ht="19.5" customHeight="1">
      <c r="A21" s="5"/>
      <c r="B21" s="8"/>
      <c r="C21" s="8"/>
      <c r="E21" s="5"/>
      <c r="F21" s="5"/>
      <c r="G21" s="10"/>
      <c r="H21" s="10"/>
      <c r="I21" s="10"/>
      <c r="J21" s="10"/>
    </row>
    <row r="22" spans="1:10" ht="19.5" customHeight="1">
      <c r="A22" s="10"/>
      <c r="B22" s="10"/>
      <c r="C22" s="10"/>
      <c r="D22" s="10"/>
      <c r="E22" s="10"/>
      <c r="F22" s="10"/>
      <c r="G22" s="10"/>
      <c r="H22" s="3" t="s">
        <v>76</v>
      </c>
      <c r="J22" s="10"/>
    </row>
    <row r="23" spans="1:10" ht="19.5" customHeight="1">
      <c r="A23" s="10"/>
      <c r="B23" s="10"/>
      <c r="C23" s="10"/>
      <c r="D23" s="10"/>
      <c r="E23" s="10"/>
      <c r="F23" s="10"/>
      <c r="G23" s="10"/>
      <c r="H23" s="3"/>
      <c r="J23" s="10"/>
    </row>
    <row r="24" spans="1:10" ht="19.5" customHeight="1">
      <c r="A24" s="10"/>
      <c r="B24" s="10"/>
      <c r="C24" s="10"/>
      <c r="D24" s="10"/>
      <c r="E24" s="10"/>
      <c r="F24" s="10"/>
      <c r="G24" s="10"/>
      <c r="H24" s="3"/>
      <c r="J24" s="10"/>
    </row>
    <row r="25" spans="6:10" ht="19.5" customHeight="1">
      <c r="F25" s="84"/>
      <c r="H25" s="84"/>
      <c r="I25" s="11"/>
      <c r="J25" s="11"/>
    </row>
    <row r="26" spans="1:10" ht="19.5" customHeight="1">
      <c r="A26" s="84"/>
      <c r="B26" s="298" t="s">
        <v>63</v>
      </c>
      <c r="C26" s="298"/>
      <c r="D26" s="298"/>
      <c r="E26" s="298"/>
      <c r="F26" s="298"/>
      <c r="G26" s="298"/>
      <c r="H26" s="298"/>
      <c r="I26" s="298"/>
      <c r="J26" s="298"/>
    </row>
    <row r="27" spans="1:9" ht="19.5" customHeight="1">
      <c r="A27" s="12"/>
      <c r="B27" s="12"/>
      <c r="C27" s="12"/>
      <c r="D27" s="12"/>
      <c r="E27" s="12"/>
      <c r="F27" s="12"/>
      <c r="G27" s="12"/>
      <c r="H27" s="12"/>
      <c r="I27" s="84"/>
    </row>
    <row r="28" spans="1:9" ht="19.5" customHeight="1">
      <c r="A28" s="84"/>
      <c r="B28" s="84"/>
      <c r="C28" s="1"/>
      <c r="D28" s="7" t="s">
        <v>131</v>
      </c>
      <c r="G28" s="16"/>
      <c r="H28" s="16"/>
      <c r="I28" s="84" t="s">
        <v>72</v>
      </c>
    </row>
    <row r="29" spans="1:9" ht="19.5" customHeight="1">
      <c r="A29" s="11"/>
      <c r="B29" s="11"/>
      <c r="C29" s="11"/>
      <c r="D29" s="11"/>
      <c r="E29" s="11"/>
      <c r="F29" s="11"/>
      <c r="G29" s="11"/>
      <c r="H29" s="11"/>
      <c r="I29" s="11"/>
    </row>
    <row r="30" spans="1:9" ht="19.5" customHeight="1">
      <c r="A30" s="84"/>
      <c r="B30" s="84"/>
      <c r="C30" s="84"/>
      <c r="D30" s="84"/>
      <c r="E30" s="84"/>
      <c r="F30" s="12"/>
      <c r="G30" s="12"/>
      <c r="H30" s="12"/>
      <c r="I30" s="12"/>
    </row>
    <row r="31" spans="1:9" ht="19.5" customHeight="1">
      <c r="A31" s="84"/>
      <c r="B31" s="84"/>
      <c r="C31" s="84"/>
      <c r="D31" s="84"/>
      <c r="E31" s="84"/>
      <c r="F31" s="12"/>
      <c r="G31" s="12"/>
      <c r="H31" s="12"/>
      <c r="I31" s="12"/>
    </row>
    <row r="37" spans="8:9" ht="19.5" customHeight="1">
      <c r="H37" s="14"/>
      <c r="I37" s="14"/>
    </row>
  </sheetData>
  <sheetProtection/>
  <mergeCells count="4">
    <mergeCell ref="I4:J4"/>
    <mergeCell ref="B26:J26"/>
    <mergeCell ref="B7:J7"/>
    <mergeCell ref="B13:J16"/>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16.xml><?xml version="1.0" encoding="utf-8"?>
<worksheet xmlns="http://schemas.openxmlformats.org/spreadsheetml/2006/main" xmlns:r="http://schemas.openxmlformats.org/officeDocument/2006/relationships">
  <dimension ref="B1:Z25"/>
  <sheetViews>
    <sheetView view="pageBreakPreview" zoomScale="90" zoomScaleSheetLayoutView="90" zoomScalePageLayoutView="0" workbookViewId="0" topLeftCell="A1">
      <selection activeCell="AE35" sqref="AE35"/>
    </sheetView>
  </sheetViews>
  <sheetFormatPr defaultColWidth="9.00390625" defaultRowHeight="13.5"/>
  <cols>
    <col min="1" max="1" width="10.75390625" style="0" customWidth="1"/>
    <col min="2" max="26" width="2.75390625" style="0" customWidth="1"/>
  </cols>
  <sheetData>
    <row r="1" s="2" customFormat="1" ht="19.5" customHeight="1">
      <c r="C1" s="93" t="s">
        <v>284</v>
      </c>
    </row>
    <row r="2" spans="2:26" ht="18.75" customHeight="1">
      <c r="B2" s="361" t="s">
        <v>309</v>
      </c>
      <c r="C2" s="359"/>
      <c r="D2" s="359"/>
      <c r="E2" s="359"/>
      <c r="F2" s="359"/>
      <c r="G2" s="359"/>
      <c r="H2" s="359"/>
      <c r="I2" s="359"/>
      <c r="J2" s="359"/>
      <c r="K2" s="359"/>
      <c r="L2" s="359"/>
      <c r="M2" s="359"/>
      <c r="N2" s="359"/>
      <c r="O2" s="359"/>
      <c r="P2" s="359"/>
      <c r="Q2" s="359"/>
      <c r="R2" s="359"/>
      <c r="S2" s="359"/>
      <c r="T2" s="359"/>
      <c r="U2" s="359"/>
      <c r="V2" s="359"/>
      <c r="W2" s="359"/>
      <c r="X2" s="359"/>
      <c r="Y2" s="359"/>
      <c r="Z2" s="359"/>
    </row>
    <row r="3" spans="2:26" ht="18.75" customHeight="1">
      <c r="B3" s="361" t="s">
        <v>310</v>
      </c>
      <c r="C3" s="359"/>
      <c r="D3" s="359"/>
      <c r="E3" s="359"/>
      <c r="F3" s="359"/>
      <c r="G3" s="359"/>
      <c r="H3" s="359"/>
      <c r="I3" s="359"/>
      <c r="J3" s="359"/>
      <c r="K3" s="359"/>
      <c r="L3" s="359"/>
      <c r="M3" s="359"/>
      <c r="N3" s="359"/>
      <c r="O3" s="359"/>
      <c r="P3" s="359"/>
      <c r="Q3" s="359"/>
      <c r="R3" s="359"/>
      <c r="S3" s="359"/>
      <c r="T3" s="359"/>
      <c r="U3" s="359"/>
      <c r="V3" s="359"/>
      <c r="W3" s="359"/>
      <c r="X3" s="359"/>
      <c r="Y3" s="359"/>
      <c r="Z3" s="359"/>
    </row>
    <row r="4" ht="18.75" customHeight="1">
      <c r="B4" s="280"/>
    </row>
    <row r="5" ht="18.75" customHeight="1">
      <c r="B5" s="280"/>
    </row>
    <row r="6" spans="2:26" ht="18.75" customHeight="1">
      <c r="B6" s="358" t="s">
        <v>311</v>
      </c>
      <c r="C6" s="359"/>
      <c r="D6" s="359"/>
      <c r="E6" s="359"/>
      <c r="F6" s="359"/>
      <c r="G6" s="359"/>
      <c r="H6" s="359"/>
      <c r="I6" s="359"/>
      <c r="J6" s="359"/>
      <c r="K6" s="359"/>
      <c r="L6" s="359"/>
      <c r="M6" s="359"/>
      <c r="N6" s="359"/>
      <c r="O6" s="359"/>
      <c r="P6" s="359"/>
      <c r="Q6" s="359"/>
      <c r="R6" s="359"/>
      <c r="S6" s="359"/>
      <c r="T6" s="359"/>
      <c r="U6" s="359"/>
      <c r="V6" s="359"/>
      <c r="W6" s="359"/>
      <c r="X6" s="359"/>
      <c r="Y6" s="359"/>
      <c r="Z6" s="359"/>
    </row>
    <row r="7" spans="2:26" ht="18.75" customHeight="1">
      <c r="B7" s="358" t="s">
        <v>312</v>
      </c>
      <c r="C7" s="359"/>
      <c r="D7" s="359"/>
      <c r="E7" s="359"/>
      <c r="F7" s="359"/>
      <c r="G7" s="359"/>
      <c r="H7" s="359"/>
      <c r="I7" s="359"/>
      <c r="J7" s="359"/>
      <c r="K7" s="359"/>
      <c r="L7" s="359"/>
      <c r="M7" s="359"/>
      <c r="N7" s="359"/>
      <c r="O7" s="359"/>
      <c r="P7" s="359"/>
      <c r="Q7" s="359"/>
      <c r="R7" s="359"/>
      <c r="S7" s="359"/>
      <c r="T7" s="359"/>
      <c r="U7" s="359"/>
      <c r="V7" s="359"/>
      <c r="W7" s="359"/>
      <c r="X7" s="359"/>
      <c r="Y7" s="359"/>
      <c r="Z7" s="359"/>
    </row>
    <row r="8" ht="18.75" customHeight="1">
      <c r="B8" s="280"/>
    </row>
    <row r="9" spans="2:26" ht="18.75" customHeight="1">
      <c r="B9" s="361" t="s">
        <v>313</v>
      </c>
      <c r="C9" s="359"/>
      <c r="D9" s="359"/>
      <c r="E9" s="359"/>
      <c r="F9" s="359"/>
      <c r="G9" s="359"/>
      <c r="H9" s="359"/>
      <c r="I9" s="359"/>
      <c r="J9" s="359"/>
      <c r="K9" s="359"/>
      <c r="L9" s="359"/>
      <c r="M9" s="359"/>
      <c r="N9" s="359"/>
      <c r="O9" s="359"/>
      <c r="P9" s="359"/>
      <c r="Q9" s="359"/>
      <c r="R9" s="359"/>
      <c r="S9" s="359"/>
      <c r="T9" s="359"/>
      <c r="U9" s="359"/>
      <c r="V9" s="359"/>
      <c r="W9" s="359"/>
      <c r="X9" s="359"/>
      <c r="Y9" s="359"/>
      <c r="Z9" s="359"/>
    </row>
    <row r="10" spans="2:26" ht="18.75" customHeight="1">
      <c r="B10" s="361" t="s">
        <v>314</v>
      </c>
      <c r="C10" s="359"/>
      <c r="D10" s="359"/>
      <c r="E10" s="359"/>
      <c r="F10" s="359"/>
      <c r="G10" s="359"/>
      <c r="H10" s="359"/>
      <c r="I10" s="359"/>
      <c r="J10" s="359"/>
      <c r="K10" s="359"/>
      <c r="L10" s="359"/>
      <c r="M10" s="359"/>
      <c r="N10" s="359"/>
      <c r="O10" s="359"/>
      <c r="P10" s="359"/>
      <c r="Q10" s="359"/>
      <c r="R10" s="359"/>
      <c r="S10" s="359"/>
      <c r="T10" s="359"/>
      <c r="U10" s="359"/>
      <c r="V10" s="359"/>
      <c r="W10" s="359"/>
      <c r="X10" s="359"/>
      <c r="Y10" s="359"/>
      <c r="Z10" s="359"/>
    </row>
    <row r="11" ht="18.75" customHeight="1">
      <c r="B11" s="280"/>
    </row>
    <row r="12" ht="18.75" customHeight="1">
      <c r="B12" s="280"/>
    </row>
    <row r="13" spans="2:26" ht="18.75" customHeight="1">
      <c r="B13" s="360" t="s">
        <v>315</v>
      </c>
      <c r="C13" s="359"/>
      <c r="D13" s="359"/>
      <c r="E13" s="359"/>
      <c r="F13" s="359"/>
      <c r="G13" s="359"/>
      <c r="H13" s="359"/>
      <c r="I13" s="359"/>
      <c r="J13" s="359"/>
      <c r="K13" s="359"/>
      <c r="L13" s="359"/>
      <c r="M13" s="359"/>
      <c r="N13" s="359"/>
      <c r="O13" s="359"/>
      <c r="P13" s="359"/>
      <c r="Q13" s="359"/>
      <c r="R13" s="359"/>
      <c r="S13" s="359"/>
      <c r="T13" s="359"/>
      <c r="U13" s="359"/>
      <c r="V13" s="359"/>
      <c r="W13" s="359"/>
      <c r="X13" s="359"/>
      <c r="Y13" s="359"/>
      <c r="Z13" s="359"/>
    </row>
    <row r="14" ht="18.75" customHeight="1">
      <c r="B14" s="281"/>
    </row>
    <row r="15" spans="2:26" ht="39.75" customHeight="1">
      <c r="B15" s="358" t="s">
        <v>316</v>
      </c>
      <c r="C15" s="359"/>
      <c r="D15" s="359"/>
      <c r="E15" s="359"/>
      <c r="F15" s="359"/>
      <c r="G15" s="359"/>
      <c r="H15" s="359"/>
      <c r="I15" s="359"/>
      <c r="J15" s="359"/>
      <c r="K15" s="359"/>
      <c r="L15" s="359"/>
      <c r="M15" s="359"/>
      <c r="N15" s="359"/>
      <c r="O15" s="359"/>
      <c r="P15" s="359"/>
      <c r="Q15" s="359"/>
      <c r="R15" s="359"/>
      <c r="S15" s="359"/>
      <c r="T15" s="359"/>
      <c r="U15" s="359"/>
      <c r="V15" s="359"/>
      <c r="W15" s="359"/>
      <c r="X15" s="359"/>
      <c r="Y15" s="359"/>
      <c r="Z15" s="359"/>
    </row>
    <row r="16" ht="18.75" customHeight="1">
      <c r="B16" s="280"/>
    </row>
    <row r="17" spans="2:26" ht="18.75" customHeight="1">
      <c r="B17" s="358" t="s">
        <v>317</v>
      </c>
      <c r="C17" s="359"/>
      <c r="D17" s="359"/>
      <c r="E17" s="359"/>
      <c r="F17" s="359"/>
      <c r="G17" s="359"/>
      <c r="H17" s="359"/>
      <c r="I17" s="359"/>
      <c r="J17" s="359"/>
      <c r="K17" s="359"/>
      <c r="L17" s="359"/>
      <c r="M17" s="359"/>
      <c r="N17" s="359"/>
      <c r="O17" s="359"/>
      <c r="P17" s="359"/>
      <c r="Q17" s="359"/>
      <c r="R17" s="359"/>
      <c r="S17" s="359"/>
      <c r="T17" s="359"/>
      <c r="U17" s="359"/>
      <c r="V17" s="359"/>
      <c r="W17" s="359"/>
      <c r="X17" s="359"/>
      <c r="Y17" s="359"/>
      <c r="Z17" s="359"/>
    </row>
    <row r="18" spans="2:26" ht="18.75" customHeight="1">
      <c r="B18" s="358" t="s">
        <v>318</v>
      </c>
      <c r="C18" s="359"/>
      <c r="D18" s="359"/>
      <c r="E18" s="359"/>
      <c r="F18" s="359"/>
      <c r="G18" s="359"/>
      <c r="H18" s="359"/>
      <c r="I18" s="359"/>
      <c r="J18" s="359"/>
      <c r="K18" s="359"/>
      <c r="L18" s="359"/>
      <c r="M18" s="359"/>
      <c r="N18" s="359"/>
      <c r="O18" s="359"/>
      <c r="P18" s="359"/>
      <c r="Q18" s="359"/>
      <c r="R18" s="359"/>
      <c r="S18" s="359"/>
      <c r="T18" s="359"/>
      <c r="U18" s="359"/>
      <c r="V18" s="359"/>
      <c r="W18" s="359"/>
      <c r="X18" s="359"/>
      <c r="Y18" s="359"/>
      <c r="Z18" s="359"/>
    </row>
    <row r="19" spans="2:26" ht="18.75" customHeight="1">
      <c r="B19" s="358" t="s">
        <v>319</v>
      </c>
      <c r="C19" s="359"/>
      <c r="D19" s="359"/>
      <c r="E19" s="359"/>
      <c r="F19" s="359"/>
      <c r="G19" s="359"/>
      <c r="H19" s="359"/>
      <c r="I19" s="359"/>
      <c r="J19" s="359"/>
      <c r="K19" s="359"/>
      <c r="L19" s="359"/>
      <c r="M19" s="359"/>
      <c r="N19" s="359"/>
      <c r="O19" s="359"/>
      <c r="P19" s="359"/>
      <c r="Q19" s="359"/>
      <c r="R19" s="359"/>
      <c r="S19" s="359"/>
      <c r="T19" s="359"/>
      <c r="U19" s="359"/>
      <c r="V19" s="359"/>
      <c r="W19" s="359"/>
      <c r="X19" s="359"/>
      <c r="Y19" s="359"/>
      <c r="Z19" s="359"/>
    </row>
    <row r="20" spans="2:26" ht="18.75" customHeight="1">
      <c r="B20" s="358" t="s">
        <v>320</v>
      </c>
      <c r="C20" s="359"/>
      <c r="D20" s="359"/>
      <c r="E20" s="359"/>
      <c r="F20" s="359"/>
      <c r="G20" s="359"/>
      <c r="H20" s="359"/>
      <c r="I20" s="359"/>
      <c r="J20" s="359"/>
      <c r="K20" s="359"/>
      <c r="L20" s="359"/>
      <c r="M20" s="359"/>
      <c r="N20" s="359"/>
      <c r="O20" s="359"/>
      <c r="P20" s="359"/>
      <c r="Q20" s="359"/>
      <c r="R20" s="359"/>
      <c r="S20" s="359"/>
      <c r="T20" s="359"/>
      <c r="U20" s="359"/>
      <c r="V20" s="359"/>
      <c r="W20" s="359"/>
      <c r="X20" s="359"/>
      <c r="Y20" s="359"/>
      <c r="Z20" s="359"/>
    </row>
    <row r="21" spans="2:26" ht="18.75" customHeight="1">
      <c r="B21" s="358" t="s">
        <v>321</v>
      </c>
      <c r="C21" s="359"/>
      <c r="D21" s="359"/>
      <c r="E21" s="359"/>
      <c r="F21" s="359"/>
      <c r="G21" s="359"/>
      <c r="H21" s="359"/>
      <c r="I21" s="359"/>
      <c r="J21" s="359"/>
      <c r="K21" s="359"/>
      <c r="L21" s="359"/>
      <c r="M21" s="359"/>
      <c r="N21" s="359"/>
      <c r="O21" s="359"/>
      <c r="P21" s="359"/>
      <c r="Q21" s="359"/>
      <c r="R21" s="359"/>
      <c r="S21" s="359"/>
      <c r="T21" s="359"/>
      <c r="U21" s="359"/>
      <c r="V21" s="359"/>
      <c r="W21" s="359"/>
      <c r="X21" s="359"/>
      <c r="Y21" s="359"/>
      <c r="Z21" s="359"/>
    </row>
    <row r="22" spans="2:26" ht="18.75" customHeight="1">
      <c r="B22" s="358" t="s">
        <v>322</v>
      </c>
      <c r="C22" s="359"/>
      <c r="D22" s="359"/>
      <c r="E22" s="359"/>
      <c r="F22" s="359"/>
      <c r="G22" s="359"/>
      <c r="H22" s="359"/>
      <c r="I22" s="359"/>
      <c r="J22" s="359"/>
      <c r="K22" s="359"/>
      <c r="L22" s="359"/>
      <c r="M22" s="359"/>
      <c r="N22" s="359"/>
      <c r="O22" s="359"/>
      <c r="P22" s="359"/>
      <c r="Q22" s="359"/>
      <c r="R22" s="359"/>
      <c r="S22" s="359"/>
      <c r="T22" s="359"/>
      <c r="U22" s="359"/>
      <c r="V22" s="359"/>
      <c r="W22" s="359"/>
      <c r="X22" s="359"/>
      <c r="Y22" s="359"/>
      <c r="Z22" s="359"/>
    </row>
    <row r="23" ht="18.75" customHeight="1">
      <c r="B23" s="280"/>
    </row>
    <row r="24" ht="18.75" customHeight="1">
      <c r="B24" s="280"/>
    </row>
    <row r="25" ht="18.75" customHeight="1">
      <c r="B25" s="280"/>
    </row>
    <row r="26" ht="18.75" customHeight="1"/>
    <row r="27" ht="18.75" customHeight="1"/>
  </sheetData>
  <sheetProtection/>
  <mergeCells count="14">
    <mergeCell ref="B2:Z2"/>
    <mergeCell ref="B3:Z3"/>
    <mergeCell ref="B6:Z6"/>
    <mergeCell ref="B7:Z7"/>
    <mergeCell ref="B9:Z9"/>
    <mergeCell ref="B10:Z10"/>
    <mergeCell ref="B21:Z21"/>
    <mergeCell ref="B22:Z22"/>
    <mergeCell ref="B13:Z13"/>
    <mergeCell ref="B15:Z15"/>
    <mergeCell ref="B17:Z17"/>
    <mergeCell ref="B18:Z18"/>
    <mergeCell ref="B19:Z19"/>
    <mergeCell ref="B20:Z20"/>
  </mergeCells>
  <printOptions/>
  <pageMargins left="0.7" right="0.7" top="0.75" bottom="0.75" header="0.3" footer="0.3"/>
  <pageSetup horizontalDpi="300" verticalDpi="300" orientation="portrait" paperSize="9" r:id="rId1"/>
</worksheet>
</file>

<file path=xl/worksheets/sheet17.xml><?xml version="1.0" encoding="utf-8"?>
<worksheet xmlns="http://schemas.openxmlformats.org/spreadsheetml/2006/main" xmlns:r="http://schemas.openxmlformats.org/officeDocument/2006/relationships">
  <dimension ref="B1:E24"/>
  <sheetViews>
    <sheetView view="pageBreakPreview" zoomScale="60" zoomScalePageLayoutView="0" workbookViewId="0" topLeftCell="A10">
      <selection activeCell="R33" sqref="R33"/>
    </sheetView>
  </sheetViews>
  <sheetFormatPr defaultColWidth="9.00390625" defaultRowHeight="13.5"/>
  <cols>
    <col min="1" max="1" width="34.875" style="0" customWidth="1"/>
    <col min="2" max="2" width="21.125" style="0" customWidth="1"/>
    <col min="3" max="3" width="97.75390625" style="0" customWidth="1"/>
    <col min="4" max="4" width="39.875" style="0" customWidth="1"/>
    <col min="5" max="5" width="53.25390625" style="0" customWidth="1"/>
  </cols>
  <sheetData>
    <row r="1" spans="2:5" s="2" customFormat="1" ht="35.25" customHeight="1">
      <c r="B1" s="288" t="s">
        <v>285</v>
      </c>
      <c r="C1" s="289"/>
      <c r="D1" s="289"/>
      <c r="E1" s="289"/>
    </row>
    <row r="2" spans="2:5" ht="35.25" customHeight="1">
      <c r="B2" s="283"/>
      <c r="C2" s="282"/>
      <c r="D2" s="282"/>
      <c r="E2" s="282"/>
    </row>
    <row r="3" spans="2:5" ht="35.25" customHeight="1">
      <c r="B3" s="373" t="s">
        <v>323</v>
      </c>
      <c r="C3" s="365"/>
      <c r="D3" s="365"/>
      <c r="E3" s="365"/>
    </row>
    <row r="4" spans="2:5" ht="35.25" customHeight="1">
      <c r="B4" s="373" t="s">
        <v>310</v>
      </c>
      <c r="C4" s="365"/>
      <c r="D4" s="365"/>
      <c r="E4" s="365"/>
    </row>
    <row r="5" spans="2:5" ht="35.25" customHeight="1">
      <c r="B5" s="283"/>
      <c r="C5" s="282"/>
      <c r="D5" s="282"/>
      <c r="E5" s="282"/>
    </row>
    <row r="6" spans="2:5" ht="35.25" customHeight="1">
      <c r="B6" s="366" t="s">
        <v>324</v>
      </c>
      <c r="C6" s="365"/>
      <c r="D6" s="365"/>
      <c r="E6" s="365"/>
    </row>
    <row r="7" spans="2:5" ht="35.25" customHeight="1">
      <c r="B7" s="283"/>
      <c r="C7" s="282"/>
      <c r="D7" s="282"/>
      <c r="E7" s="282"/>
    </row>
    <row r="8" spans="2:5" ht="35.25" customHeight="1">
      <c r="B8" s="364" t="s">
        <v>325</v>
      </c>
      <c r="C8" s="365"/>
      <c r="D8" s="365"/>
      <c r="E8" s="365"/>
    </row>
    <row r="9" spans="2:5" ht="35.25" customHeight="1">
      <c r="B9" s="283"/>
      <c r="C9" s="282"/>
      <c r="D9" s="282"/>
      <c r="E9" s="282"/>
    </row>
    <row r="10" spans="2:5" ht="35.25" customHeight="1">
      <c r="B10" s="362" t="s">
        <v>347</v>
      </c>
      <c r="C10" s="363"/>
      <c r="D10" s="363"/>
      <c r="E10" s="363"/>
    </row>
    <row r="11" spans="2:5" ht="35.25" customHeight="1">
      <c r="B11" s="362" t="s">
        <v>348</v>
      </c>
      <c r="C11" s="363"/>
      <c r="D11" s="363"/>
      <c r="E11" s="363"/>
    </row>
    <row r="12" spans="2:5" ht="35.25" customHeight="1">
      <c r="B12" s="362" t="s">
        <v>349</v>
      </c>
      <c r="C12" s="363"/>
      <c r="D12" s="363"/>
      <c r="E12" s="363"/>
    </row>
    <row r="13" spans="2:5" ht="35.25" customHeight="1">
      <c r="B13" s="283"/>
      <c r="C13" s="282"/>
      <c r="D13" s="282"/>
      <c r="E13" s="282"/>
    </row>
    <row r="14" spans="2:5" ht="35.25" customHeight="1">
      <c r="B14" s="283"/>
      <c r="C14" s="282"/>
      <c r="D14" s="282"/>
      <c r="E14" s="282"/>
    </row>
    <row r="15" spans="2:5" ht="35.25" customHeight="1">
      <c r="B15" s="364" t="s">
        <v>326</v>
      </c>
      <c r="C15" s="365"/>
      <c r="D15" s="365"/>
      <c r="E15" s="365"/>
    </row>
    <row r="16" spans="2:5" ht="35.25" customHeight="1">
      <c r="B16" s="283"/>
      <c r="C16" s="282"/>
      <c r="D16" s="282"/>
      <c r="E16" s="282"/>
    </row>
    <row r="17" spans="2:5" ht="35.25" customHeight="1">
      <c r="B17" s="366" t="s">
        <v>327</v>
      </c>
      <c r="C17" s="365"/>
      <c r="D17" s="365"/>
      <c r="E17" s="365"/>
    </row>
    <row r="18" spans="2:5" ht="35.25" customHeight="1" thickBot="1">
      <c r="B18" s="283"/>
      <c r="C18" s="282"/>
      <c r="D18" s="282"/>
      <c r="E18" s="282"/>
    </row>
    <row r="19" spans="2:5" ht="35.25" customHeight="1" thickBot="1">
      <c r="B19" s="284" t="s">
        <v>328</v>
      </c>
      <c r="C19" s="285" t="s">
        <v>329</v>
      </c>
      <c r="D19" s="285" t="s">
        <v>330</v>
      </c>
      <c r="E19" s="285" t="s">
        <v>331</v>
      </c>
    </row>
    <row r="20" spans="2:5" ht="35.25" customHeight="1">
      <c r="B20" s="367" t="s">
        <v>332</v>
      </c>
      <c r="C20" s="286" t="s">
        <v>333</v>
      </c>
      <c r="D20" s="370" t="s">
        <v>334</v>
      </c>
      <c r="E20" s="367" t="s">
        <v>335</v>
      </c>
    </row>
    <row r="21" spans="2:5" ht="35.25" customHeight="1">
      <c r="B21" s="368"/>
      <c r="C21" s="286" t="s">
        <v>344</v>
      </c>
      <c r="D21" s="371"/>
      <c r="E21" s="368"/>
    </row>
    <row r="22" spans="2:5" ht="35.25" customHeight="1">
      <c r="B22" s="368"/>
      <c r="C22" s="286" t="s">
        <v>345</v>
      </c>
      <c r="D22" s="371"/>
      <c r="E22" s="368"/>
    </row>
    <row r="23" spans="2:5" ht="35.25" customHeight="1">
      <c r="B23" s="368"/>
      <c r="C23" s="286" t="s">
        <v>346</v>
      </c>
      <c r="D23" s="371"/>
      <c r="E23" s="368"/>
    </row>
    <row r="24" spans="2:5" ht="35.25" customHeight="1" thickBot="1">
      <c r="B24" s="369"/>
      <c r="C24" s="287"/>
      <c r="D24" s="372"/>
      <c r="E24" s="369"/>
    </row>
    <row r="25" ht="35.25" customHeight="1"/>
    <row r="26" ht="35.25" customHeight="1"/>
    <row r="27" ht="35.25" customHeight="1"/>
    <row r="28" ht="18" customHeight="1"/>
  </sheetData>
  <sheetProtection/>
  <mergeCells count="12">
    <mergeCell ref="B3:E3"/>
    <mergeCell ref="B4:E4"/>
    <mergeCell ref="B6:E6"/>
    <mergeCell ref="B8:E8"/>
    <mergeCell ref="B10:E10"/>
    <mergeCell ref="B11:E11"/>
    <mergeCell ref="B12:E12"/>
    <mergeCell ref="B15:E15"/>
    <mergeCell ref="B17:E17"/>
    <mergeCell ref="B20:B24"/>
    <mergeCell ref="D20:D24"/>
    <mergeCell ref="E20:E24"/>
  </mergeCells>
  <printOptions/>
  <pageMargins left="0.7" right="0.7" top="0.75" bottom="0.75" header="0.3" footer="0.3"/>
  <pageSetup horizontalDpi="300" verticalDpi="300" orientation="landscape" paperSize="9" scale="47" r:id="rId2"/>
  <drawing r:id="rId1"/>
</worksheet>
</file>

<file path=xl/worksheets/sheet18.xml><?xml version="1.0" encoding="utf-8"?>
<worksheet xmlns="http://schemas.openxmlformats.org/spreadsheetml/2006/main" xmlns:r="http://schemas.openxmlformats.org/officeDocument/2006/relationships">
  <dimension ref="A1:K44"/>
  <sheetViews>
    <sheetView view="pageBreakPreview" zoomScale="85" zoomScaleNormal="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2.125" style="2" customWidth="1"/>
    <col min="11" max="11" width="5.625" style="2" customWidth="1"/>
    <col min="12" max="16384" width="9.00390625" style="2" customWidth="1"/>
  </cols>
  <sheetData>
    <row r="1" ht="19.5" customHeight="1">
      <c r="B1" s="93" t="s">
        <v>286</v>
      </c>
    </row>
    <row r="2" ht="13.5">
      <c r="B2" s="94"/>
    </row>
    <row r="3" ht="13.5">
      <c r="B3" s="94"/>
    </row>
    <row r="4" spans="9:10" ht="19.5" customHeight="1">
      <c r="I4" s="294" t="s">
        <v>66</v>
      </c>
      <c r="J4" s="294"/>
    </row>
    <row r="5" spans="9:10" ht="19.5" customHeight="1">
      <c r="I5" s="292" t="s">
        <v>67</v>
      </c>
      <c r="J5" s="292"/>
    </row>
    <row r="8" spans="2:10" ht="19.5" customHeight="1">
      <c r="B8" s="5" t="s">
        <v>75</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95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2:11" ht="19.5" customHeight="1">
      <c r="B13" s="298" t="s">
        <v>149</v>
      </c>
      <c r="C13" s="298"/>
      <c r="D13" s="298"/>
      <c r="E13" s="298"/>
      <c r="F13" s="298"/>
      <c r="G13" s="298"/>
      <c r="H13" s="298"/>
      <c r="I13" s="298"/>
      <c r="J13" s="298"/>
      <c r="K13" s="5"/>
    </row>
    <row r="14" spans="1:10" ht="19.5" customHeight="1">
      <c r="A14" s="10"/>
      <c r="B14" s="10"/>
      <c r="C14" s="10"/>
      <c r="D14" s="10"/>
      <c r="E14" s="10"/>
      <c r="F14" s="10"/>
      <c r="G14" s="10"/>
      <c r="H14" s="10"/>
      <c r="I14" s="10"/>
      <c r="J14" s="10"/>
    </row>
    <row r="15" spans="1:10" ht="19.5" customHeight="1">
      <c r="A15" s="10"/>
      <c r="B15" s="10"/>
      <c r="C15" s="10"/>
      <c r="D15" s="10"/>
      <c r="E15" s="10"/>
      <c r="F15" s="10"/>
      <c r="G15" s="10"/>
      <c r="H15" s="10"/>
      <c r="I15" s="10"/>
      <c r="J15" s="10"/>
    </row>
    <row r="16" spans="2:10" ht="18" customHeight="1">
      <c r="B16" s="299" t="s">
        <v>208</v>
      </c>
      <c r="C16" s="300"/>
      <c r="D16" s="300"/>
      <c r="E16" s="300"/>
      <c r="F16" s="300"/>
      <c r="G16" s="300"/>
      <c r="H16" s="300"/>
      <c r="I16" s="300"/>
      <c r="J16" s="300"/>
    </row>
    <row r="17" spans="2:10" ht="18" customHeight="1">
      <c r="B17" s="300"/>
      <c r="C17" s="300"/>
      <c r="D17" s="300"/>
      <c r="E17" s="300"/>
      <c r="F17" s="300"/>
      <c r="G17" s="300"/>
      <c r="H17" s="300"/>
      <c r="I17" s="300"/>
      <c r="J17" s="300"/>
    </row>
    <row r="18" spans="8:9" ht="19.5" customHeight="1">
      <c r="H18" s="84"/>
      <c r="I18" s="11"/>
    </row>
    <row r="19" spans="6:10" ht="19.5" customHeight="1">
      <c r="F19" s="84"/>
      <c r="H19" s="84"/>
      <c r="I19" s="11"/>
      <c r="J19" s="11"/>
    </row>
    <row r="20" spans="1:11" ht="19.5" customHeight="1">
      <c r="A20" s="295" t="s">
        <v>63</v>
      </c>
      <c r="B20" s="295"/>
      <c r="C20" s="295"/>
      <c r="D20" s="295"/>
      <c r="E20" s="295"/>
      <c r="F20" s="295"/>
      <c r="G20" s="295"/>
      <c r="H20" s="295"/>
      <c r="I20" s="295"/>
      <c r="J20" s="295"/>
      <c r="K20" s="295"/>
    </row>
    <row r="21" spans="1:11" ht="19.5" customHeight="1">
      <c r="A21" s="11"/>
      <c r="B21" s="11"/>
      <c r="C21" s="11"/>
      <c r="D21" s="11"/>
      <c r="E21" s="11"/>
      <c r="F21" s="11"/>
      <c r="G21" s="11"/>
      <c r="H21" s="11"/>
      <c r="I21" s="11"/>
      <c r="J21" s="11"/>
      <c r="K21" s="11"/>
    </row>
    <row r="22" spans="6:10" ht="19.5" customHeight="1">
      <c r="F22" s="84"/>
      <c r="H22" s="84"/>
      <c r="I22" s="11"/>
      <c r="J22" s="11"/>
    </row>
    <row r="23" spans="3:10" ht="19.5" customHeight="1">
      <c r="C23" s="1" t="s">
        <v>156</v>
      </c>
      <c r="D23" s="9" t="s">
        <v>70</v>
      </c>
      <c r="E23" s="15"/>
      <c r="F23" s="2" t="s">
        <v>158</v>
      </c>
      <c r="G23" s="84"/>
      <c r="I23" s="84"/>
      <c r="J23" s="11"/>
    </row>
    <row r="24" spans="3:5" ht="19.5" customHeight="1">
      <c r="C24" s="1"/>
      <c r="D24" s="7"/>
      <c r="E24" s="7"/>
    </row>
    <row r="25" spans="3:8" s="84" customFormat="1" ht="19.5" customHeight="1">
      <c r="C25" s="6" t="s">
        <v>157</v>
      </c>
      <c r="D25" s="9" t="s">
        <v>71</v>
      </c>
      <c r="E25" s="15"/>
      <c r="F25" s="356"/>
      <c r="G25" s="356"/>
      <c r="H25" s="84" t="s">
        <v>72</v>
      </c>
    </row>
    <row r="27" ht="19.5" customHeight="1">
      <c r="F27" s="2" t="s">
        <v>163</v>
      </c>
    </row>
    <row r="28" spans="1:9" ht="19.5" customHeight="1">
      <c r="A28" s="84"/>
      <c r="B28" s="84"/>
      <c r="C28" s="84"/>
      <c r="D28" s="84"/>
      <c r="E28" s="84"/>
      <c r="F28" s="84"/>
      <c r="G28" s="84"/>
      <c r="H28" s="84"/>
      <c r="I28" s="84"/>
    </row>
    <row r="29" spans="1:9" ht="19.5" customHeight="1">
      <c r="A29" s="84"/>
      <c r="B29" s="84"/>
      <c r="C29" s="84"/>
      <c r="D29" s="84"/>
      <c r="E29" s="84"/>
      <c r="F29" s="84"/>
      <c r="G29" s="11"/>
      <c r="H29" s="11"/>
      <c r="I29" s="84"/>
    </row>
    <row r="30" spans="1:9" ht="19.5" customHeight="1">
      <c r="A30" s="11"/>
      <c r="B30" s="11"/>
      <c r="C30" s="11"/>
      <c r="D30" s="11"/>
      <c r="E30" s="11"/>
      <c r="F30" s="84"/>
      <c r="G30" s="12"/>
      <c r="H30" s="12"/>
      <c r="I30" s="84"/>
    </row>
    <row r="31" spans="1:9" ht="19.5" customHeight="1">
      <c r="A31" s="84"/>
      <c r="B31" s="84"/>
      <c r="C31" s="84"/>
      <c r="D31" s="84"/>
      <c r="E31" s="84"/>
      <c r="F31" s="84"/>
      <c r="G31" s="12"/>
      <c r="H31" s="84"/>
      <c r="I31" s="84"/>
    </row>
    <row r="32" spans="1:9" ht="19.5" customHeight="1">
      <c r="A32" s="84"/>
      <c r="B32" s="84"/>
      <c r="C32" s="84"/>
      <c r="D32" s="84"/>
      <c r="E32" s="84"/>
      <c r="F32" s="84"/>
      <c r="G32" s="12"/>
      <c r="H32" s="84"/>
      <c r="I32" s="84"/>
    </row>
    <row r="33" spans="1:9" ht="19.5" customHeight="1">
      <c r="A33" s="84"/>
      <c r="B33" s="84"/>
      <c r="C33" s="84"/>
      <c r="D33" s="84"/>
      <c r="E33" s="84"/>
      <c r="F33" s="84"/>
      <c r="G33" s="12"/>
      <c r="H33" s="84"/>
      <c r="I33" s="84"/>
    </row>
    <row r="34" spans="1:9" ht="19.5" customHeight="1">
      <c r="A34" s="12"/>
      <c r="B34" s="12"/>
      <c r="C34" s="12"/>
      <c r="D34" s="12"/>
      <c r="E34" s="12"/>
      <c r="F34" s="12"/>
      <c r="G34" s="12"/>
      <c r="H34" s="12"/>
      <c r="I34" s="84"/>
    </row>
    <row r="35" spans="1:9" ht="19.5" customHeight="1">
      <c r="A35" s="84"/>
      <c r="B35" s="84"/>
      <c r="C35" s="84"/>
      <c r="D35" s="84"/>
      <c r="E35" s="84"/>
      <c r="F35" s="84"/>
      <c r="G35" s="84"/>
      <c r="H35" s="84"/>
      <c r="I35" s="84"/>
    </row>
    <row r="36" spans="1:9" ht="19.5" customHeight="1">
      <c r="A36" s="11"/>
      <c r="B36" s="11"/>
      <c r="C36" s="11"/>
      <c r="D36" s="11"/>
      <c r="E36" s="11"/>
      <c r="F36" s="11"/>
      <c r="G36" s="11"/>
      <c r="H36" s="11"/>
      <c r="I36" s="11"/>
    </row>
    <row r="37" spans="1:9" ht="19.5" customHeight="1">
      <c r="A37" s="84"/>
      <c r="B37" s="84"/>
      <c r="C37" s="84"/>
      <c r="D37" s="84"/>
      <c r="E37" s="84"/>
      <c r="F37" s="12"/>
      <c r="G37" s="12"/>
      <c r="H37" s="12"/>
      <c r="I37" s="12"/>
    </row>
    <row r="38" spans="1:9" ht="19.5" customHeight="1">
      <c r="A38" s="84"/>
      <c r="B38" s="84"/>
      <c r="C38" s="84"/>
      <c r="D38" s="84"/>
      <c r="E38" s="84"/>
      <c r="F38" s="12"/>
      <c r="G38" s="12"/>
      <c r="H38" s="12"/>
      <c r="I38" s="12"/>
    </row>
    <row r="44" spans="8:9" ht="19.5" customHeight="1">
      <c r="H44" s="14"/>
      <c r="I44" s="14"/>
    </row>
  </sheetData>
  <sheetProtection/>
  <mergeCells count="6">
    <mergeCell ref="F25:G25"/>
    <mergeCell ref="A20:K20"/>
    <mergeCell ref="I5:J5"/>
    <mergeCell ref="I4:J4"/>
    <mergeCell ref="B13:J13"/>
    <mergeCell ref="B16:J17"/>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19.xml><?xml version="1.0" encoding="utf-8"?>
<worksheet xmlns="http://schemas.openxmlformats.org/spreadsheetml/2006/main" xmlns:r="http://schemas.openxmlformats.org/officeDocument/2006/relationships">
  <dimension ref="A1:S16"/>
  <sheetViews>
    <sheetView view="pageBreakPreview" zoomScaleNormal="85" zoomScaleSheetLayoutView="100" zoomScalePageLayoutView="0" workbookViewId="0" topLeftCell="A1">
      <selection activeCell="R33" sqref="R3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19" width="10.375" style="42" bestFit="1" customWidth="1"/>
    <col min="20" max="16384" width="9.00390625" style="42" customWidth="1"/>
  </cols>
  <sheetData>
    <row r="1" ht="14.25">
      <c r="A1" s="95" t="s">
        <v>287</v>
      </c>
    </row>
    <row r="2" spans="2:4" ht="13.5">
      <c r="B2" s="374"/>
      <c r="C2" s="374"/>
      <c r="D2" s="374"/>
    </row>
    <row r="3" spans="2:19" ht="16.5" customHeight="1">
      <c r="B3" s="378" t="s">
        <v>238</v>
      </c>
      <c r="C3" s="378"/>
      <c r="D3" s="378"/>
      <c r="E3" s="378"/>
      <c r="F3" s="378"/>
      <c r="G3" s="378"/>
      <c r="H3" s="378"/>
      <c r="I3" s="378"/>
      <c r="J3" s="378"/>
      <c r="K3" s="378"/>
      <c r="L3" s="378"/>
      <c r="M3" s="378"/>
      <c r="N3" s="378"/>
      <c r="O3" s="378"/>
      <c r="P3" s="378"/>
      <c r="Q3" s="378"/>
      <c r="R3" s="378"/>
      <c r="S3" s="378"/>
    </row>
    <row r="4" spans="3:13" ht="9" customHeight="1">
      <c r="C4" s="43"/>
      <c r="D4" s="43"/>
      <c r="E4" s="43"/>
      <c r="F4" s="43"/>
      <c r="G4" s="43"/>
      <c r="H4" s="43"/>
      <c r="I4" s="43"/>
      <c r="L4" s="43"/>
      <c r="M4" s="43"/>
    </row>
    <row r="5" spans="9:19" ht="19.5" customHeight="1">
      <c r="I5" s="375" t="s">
        <v>96</v>
      </c>
      <c r="J5" s="375"/>
      <c r="K5" s="375" t="s">
        <v>137</v>
      </c>
      <c r="L5" s="375"/>
      <c r="M5" s="375"/>
      <c r="N5" s="375"/>
      <c r="O5" s="375" t="s">
        <v>133</v>
      </c>
      <c r="P5" s="375"/>
      <c r="Q5" s="375" t="s">
        <v>132</v>
      </c>
      <c r="R5" s="375"/>
      <c r="S5" s="375"/>
    </row>
    <row r="6" spans="2:19" ht="19.5" customHeight="1">
      <c r="B6" s="375" t="s">
        <v>0</v>
      </c>
      <c r="C6" s="386" t="s">
        <v>97</v>
      </c>
      <c r="D6" s="387"/>
      <c r="E6" s="380"/>
      <c r="F6" s="389"/>
      <c r="G6" s="375" t="s">
        <v>98</v>
      </c>
      <c r="H6" s="375"/>
      <c r="I6" s="375"/>
      <c r="J6" s="375"/>
      <c r="K6" s="375"/>
      <c r="L6" s="375"/>
      <c r="M6" s="375"/>
      <c r="N6" s="375"/>
      <c r="O6" s="375"/>
      <c r="P6" s="375"/>
      <c r="Q6" s="375"/>
      <c r="R6" s="375"/>
      <c r="S6" s="375" t="s">
        <v>73</v>
      </c>
    </row>
    <row r="7" spans="2:19" s="38" customFormat="1" ht="19.5" customHeight="1">
      <c r="B7" s="375"/>
      <c r="C7" s="388"/>
      <c r="D7" s="384"/>
      <c r="E7" s="385"/>
      <c r="F7" s="390"/>
      <c r="G7" s="37" t="s">
        <v>83</v>
      </c>
      <c r="H7" s="37" t="s">
        <v>84</v>
      </c>
      <c r="I7" s="37" t="s">
        <v>85</v>
      </c>
      <c r="J7" s="37" t="s">
        <v>168</v>
      </c>
      <c r="K7" s="37" t="s">
        <v>169</v>
      </c>
      <c r="L7" s="37" t="s">
        <v>170</v>
      </c>
      <c r="M7" s="37" t="s">
        <v>171</v>
      </c>
      <c r="N7" s="37" t="s">
        <v>172</v>
      </c>
      <c r="O7" s="37" t="s">
        <v>173</v>
      </c>
      <c r="P7" s="37" t="s">
        <v>174</v>
      </c>
      <c r="Q7" s="37" t="s">
        <v>175</v>
      </c>
      <c r="R7" s="37" t="s">
        <v>176</v>
      </c>
      <c r="S7" s="375"/>
    </row>
    <row r="8" spans="2:19" s="46" customFormat="1" ht="13.5">
      <c r="B8" s="44"/>
      <c r="C8" s="379"/>
      <c r="D8" s="379"/>
      <c r="E8" s="380"/>
      <c r="F8" s="91"/>
      <c r="G8" s="45" t="s">
        <v>72</v>
      </c>
      <c r="H8" s="45" t="s">
        <v>72</v>
      </c>
      <c r="I8" s="45" t="s">
        <v>72</v>
      </c>
      <c r="J8" s="45" t="s">
        <v>72</v>
      </c>
      <c r="K8" s="45" t="s">
        <v>72</v>
      </c>
      <c r="L8" s="45" t="s">
        <v>72</v>
      </c>
      <c r="M8" s="45" t="s">
        <v>72</v>
      </c>
      <c r="N8" s="45" t="s">
        <v>72</v>
      </c>
      <c r="O8" s="45" t="s">
        <v>72</v>
      </c>
      <c r="P8" s="45" t="s">
        <v>72</v>
      </c>
      <c r="Q8" s="45" t="s">
        <v>72</v>
      </c>
      <c r="R8" s="45" t="s">
        <v>72</v>
      </c>
      <c r="S8" s="45" t="s">
        <v>72</v>
      </c>
    </row>
    <row r="9" spans="2:19" ht="19.5" customHeight="1">
      <c r="B9" s="47" t="s">
        <v>177</v>
      </c>
      <c r="C9" s="381" t="s">
        <v>99</v>
      </c>
      <c r="D9" s="381"/>
      <c r="E9" s="382"/>
      <c r="F9" s="194" t="s">
        <v>196</v>
      </c>
      <c r="G9" s="49">
        <v>9900</v>
      </c>
      <c r="H9" s="49">
        <v>9900</v>
      </c>
      <c r="I9" s="49">
        <v>9900</v>
      </c>
      <c r="J9" s="49">
        <v>9900</v>
      </c>
      <c r="K9" s="49">
        <v>9900</v>
      </c>
      <c r="L9" s="49">
        <v>9900</v>
      </c>
      <c r="M9" s="49">
        <v>9900</v>
      </c>
      <c r="N9" s="49">
        <v>9900</v>
      </c>
      <c r="O9" s="49">
        <v>9900</v>
      </c>
      <c r="P9" s="49">
        <v>9900</v>
      </c>
      <c r="Q9" s="49">
        <v>9900</v>
      </c>
      <c r="R9" s="49">
        <v>9900</v>
      </c>
      <c r="S9" s="49">
        <f>SUM(G9:R9)</f>
        <v>118800</v>
      </c>
    </row>
    <row r="10" spans="2:19" ht="19.5" customHeight="1">
      <c r="B10" s="47"/>
      <c r="C10" s="48"/>
      <c r="D10" s="48"/>
      <c r="E10" s="96"/>
      <c r="F10" s="194" t="s">
        <v>74</v>
      </c>
      <c r="G10" s="49"/>
      <c r="H10" s="49"/>
      <c r="I10" s="49"/>
      <c r="J10" s="49">
        <v>4950</v>
      </c>
      <c r="K10" s="49">
        <v>4950</v>
      </c>
      <c r="L10" s="49">
        <v>4950</v>
      </c>
      <c r="M10" s="49">
        <v>4950</v>
      </c>
      <c r="N10" s="49">
        <v>4950</v>
      </c>
      <c r="O10" s="49">
        <v>4950</v>
      </c>
      <c r="P10" s="49">
        <v>4950</v>
      </c>
      <c r="Q10" s="49">
        <v>4950</v>
      </c>
      <c r="R10" s="49">
        <v>4950</v>
      </c>
      <c r="S10" s="49">
        <f>SUM(G10:R10)</f>
        <v>44550</v>
      </c>
    </row>
    <row r="11" spans="2:19" ht="19.5" customHeight="1">
      <c r="B11" s="50"/>
      <c r="C11" s="383"/>
      <c r="D11" s="384"/>
      <c r="E11" s="385"/>
      <c r="F11" s="195" t="s">
        <v>86</v>
      </c>
      <c r="G11" s="49">
        <v>0</v>
      </c>
      <c r="H11" s="49">
        <v>0</v>
      </c>
      <c r="I11" s="49">
        <v>0</v>
      </c>
      <c r="J11" s="49">
        <v>0</v>
      </c>
      <c r="K11" s="49">
        <v>0</v>
      </c>
      <c r="L11" s="49">
        <v>0</v>
      </c>
      <c r="M11" s="49">
        <v>0</v>
      </c>
      <c r="N11" s="49">
        <v>0</v>
      </c>
      <c r="O11" s="49">
        <v>0</v>
      </c>
      <c r="P11" s="49">
        <v>0</v>
      </c>
      <c r="Q11" s="49">
        <v>0</v>
      </c>
      <c r="R11" s="49">
        <v>0</v>
      </c>
      <c r="S11" s="49">
        <f>SUM(G11:R11)</f>
        <v>0</v>
      </c>
    </row>
    <row r="12" spans="2:19" ht="19.5" customHeight="1">
      <c r="B12" s="50"/>
      <c r="C12" s="90" t="s">
        <v>188</v>
      </c>
      <c r="D12" s="52">
        <v>30000</v>
      </c>
      <c r="E12" s="53" t="s">
        <v>72</v>
      </c>
      <c r="F12" s="195" t="s">
        <v>209</v>
      </c>
      <c r="G12" s="49">
        <v>14850</v>
      </c>
      <c r="H12" s="49">
        <v>14850</v>
      </c>
      <c r="I12" s="49">
        <v>14850</v>
      </c>
      <c r="J12" s="49">
        <v>0</v>
      </c>
      <c r="K12" s="49">
        <v>0</v>
      </c>
      <c r="L12" s="49">
        <v>0</v>
      </c>
      <c r="M12" s="49">
        <v>0</v>
      </c>
      <c r="N12" s="49">
        <v>0</v>
      </c>
      <c r="O12" s="49">
        <v>0</v>
      </c>
      <c r="P12" s="49">
        <v>0</v>
      </c>
      <c r="Q12" s="49">
        <v>0</v>
      </c>
      <c r="R12" s="49">
        <v>0</v>
      </c>
      <c r="S12" s="49">
        <f>SUM(G12:R12)</f>
        <v>44550</v>
      </c>
    </row>
    <row r="13" spans="2:19" ht="19.5" customHeight="1">
      <c r="B13" s="50"/>
      <c r="C13" s="51" t="s">
        <v>178</v>
      </c>
      <c r="D13" s="52">
        <v>24750</v>
      </c>
      <c r="E13" s="53" t="s">
        <v>72</v>
      </c>
      <c r="F13" s="92" t="s">
        <v>134</v>
      </c>
      <c r="G13" s="54">
        <f aca="true" t="shared" si="0" ref="G13:R13">SUM(G9:G12)</f>
        <v>24750</v>
      </c>
      <c r="H13" s="54">
        <f t="shared" si="0"/>
        <v>24750</v>
      </c>
      <c r="I13" s="54">
        <f t="shared" si="0"/>
        <v>24750</v>
      </c>
      <c r="J13" s="54">
        <f t="shared" si="0"/>
        <v>14850</v>
      </c>
      <c r="K13" s="54">
        <f t="shared" si="0"/>
        <v>14850</v>
      </c>
      <c r="L13" s="54">
        <f t="shared" si="0"/>
        <v>14850</v>
      </c>
      <c r="M13" s="54">
        <f t="shared" si="0"/>
        <v>14850</v>
      </c>
      <c r="N13" s="54">
        <f t="shared" si="0"/>
        <v>14850</v>
      </c>
      <c r="O13" s="54">
        <f t="shared" si="0"/>
        <v>14850</v>
      </c>
      <c r="P13" s="54">
        <f t="shared" si="0"/>
        <v>14850</v>
      </c>
      <c r="Q13" s="54">
        <f t="shared" si="0"/>
        <v>14850</v>
      </c>
      <c r="R13" s="54">
        <f t="shared" si="0"/>
        <v>14850</v>
      </c>
      <c r="S13" s="49">
        <f>SUM(G13:R13)</f>
        <v>207900</v>
      </c>
    </row>
    <row r="14" spans="2:19" ht="19.5" customHeight="1">
      <c r="B14" s="55"/>
      <c r="C14" s="375" t="s">
        <v>82</v>
      </c>
      <c r="D14" s="375"/>
      <c r="E14" s="375"/>
      <c r="F14" s="376"/>
      <c r="G14" s="376"/>
      <c r="H14" s="376"/>
      <c r="I14" s="376"/>
      <c r="J14" s="376"/>
      <c r="K14" s="376"/>
      <c r="L14" s="376"/>
      <c r="M14" s="376"/>
      <c r="N14" s="376"/>
      <c r="O14" s="376"/>
      <c r="P14" s="376"/>
      <c r="Q14" s="376"/>
      <c r="R14" s="376"/>
      <c r="S14" s="377"/>
    </row>
    <row r="15" spans="3:19" ht="4.5" customHeight="1">
      <c r="C15" s="48"/>
      <c r="D15" s="48"/>
      <c r="E15" s="56"/>
      <c r="F15" s="56"/>
      <c r="G15" s="56"/>
      <c r="H15" s="56"/>
      <c r="I15" s="56"/>
      <c r="J15" s="56"/>
      <c r="K15" s="56"/>
      <c r="L15" s="56"/>
      <c r="M15" s="56"/>
      <c r="N15" s="56"/>
      <c r="O15" s="56"/>
      <c r="P15" s="56"/>
      <c r="Q15" s="56"/>
      <c r="R15" s="56"/>
      <c r="S15" s="56"/>
    </row>
    <row r="16" ht="12">
      <c r="B16" s="140" t="s">
        <v>214</v>
      </c>
    </row>
  </sheetData>
  <sheetProtection/>
  <mergeCells count="16">
    <mergeCell ref="S6:S7"/>
    <mergeCell ref="C6:E7"/>
    <mergeCell ref="O5:P5"/>
    <mergeCell ref="Q5:S5"/>
    <mergeCell ref="G6:R6"/>
    <mergeCell ref="F6:F7"/>
    <mergeCell ref="B2:D2"/>
    <mergeCell ref="C14:E14"/>
    <mergeCell ref="F14:S14"/>
    <mergeCell ref="B3:S3"/>
    <mergeCell ref="C8:E8"/>
    <mergeCell ref="C9:E9"/>
    <mergeCell ref="C11:E11"/>
    <mergeCell ref="K5:N5"/>
    <mergeCell ref="B6:B7"/>
    <mergeCell ref="I5:J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customWidth="1"/>
    <col min="3" max="3" width="13.625" style="98" bestFit="1" customWidth="1"/>
    <col min="4" max="15" width="10.625" style="94" customWidth="1"/>
    <col min="16" max="17" width="11.625" style="94" customWidth="1"/>
    <col min="18" max="18" width="1.625" style="94" customWidth="1"/>
    <col min="19" max="21" width="9.00390625" style="94" customWidth="1"/>
    <col min="22" max="22" width="16.125" style="134" bestFit="1" customWidth="1"/>
    <col min="23" max="16384" width="9.00390625" style="94" customWidth="1"/>
  </cols>
  <sheetData>
    <row r="1" spans="2:17" ht="14.25">
      <c r="B1" s="114" t="s">
        <v>272</v>
      </c>
      <c r="Q1" s="86"/>
    </row>
    <row r="2" spans="2:17" ht="17.25">
      <c r="B2" s="311" t="s">
        <v>42</v>
      </c>
      <c r="C2" s="311"/>
      <c r="D2" s="311"/>
      <c r="E2" s="311"/>
      <c r="F2" s="311"/>
      <c r="G2" s="311"/>
      <c r="H2" s="311"/>
      <c r="I2" s="311"/>
      <c r="J2" s="311"/>
      <c r="K2" s="311"/>
      <c r="L2" s="311"/>
      <c r="M2" s="311"/>
      <c r="N2" s="311"/>
      <c r="O2" s="311"/>
      <c r="P2" s="311"/>
      <c r="Q2" s="311"/>
    </row>
    <row r="3" ht="13.5">
      <c r="Q3" s="99"/>
    </row>
    <row r="4" spans="2:22" s="100" customFormat="1" ht="14.25">
      <c r="B4" s="115" t="s">
        <v>12</v>
      </c>
      <c r="C4" s="312" t="s">
        <v>258</v>
      </c>
      <c r="D4" s="312"/>
      <c r="V4" s="135"/>
    </row>
    <row r="5" ht="14.25" thickBot="1">
      <c r="Q5" s="99" t="s">
        <v>13</v>
      </c>
    </row>
    <row r="6" spans="2:17" ht="13.5">
      <c r="B6" s="313" t="s">
        <v>14</v>
      </c>
      <c r="C6" s="315" t="s">
        <v>15</v>
      </c>
      <c r="D6" s="315" t="s">
        <v>16</v>
      </c>
      <c r="E6" s="315"/>
      <c r="F6" s="315"/>
      <c r="G6" s="315"/>
      <c r="H6" s="315"/>
      <c r="I6" s="315"/>
      <c r="J6" s="315"/>
      <c r="K6" s="315"/>
      <c r="L6" s="315"/>
      <c r="M6" s="315"/>
      <c r="N6" s="315"/>
      <c r="O6" s="315"/>
      <c r="P6" s="315"/>
      <c r="Q6" s="317" t="s">
        <v>17</v>
      </c>
    </row>
    <row r="7" spans="2:17" ht="27.75" thickBot="1">
      <c r="B7" s="314"/>
      <c r="C7" s="316"/>
      <c r="D7" s="101" t="s">
        <v>54</v>
      </c>
      <c r="E7" s="101" t="s">
        <v>18</v>
      </c>
      <c r="F7" s="101" t="s">
        <v>47</v>
      </c>
      <c r="G7" s="101" t="s">
        <v>19</v>
      </c>
      <c r="H7" s="101" t="s">
        <v>48</v>
      </c>
      <c r="I7" s="101" t="s">
        <v>49</v>
      </c>
      <c r="J7" s="101" t="s">
        <v>20</v>
      </c>
      <c r="K7" s="101" t="s">
        <v>21</v>
      </c>
      <c r="L7" s="101" t="s">
        <v>22</v>
      </c>
      <c r="M7" s="101" t="s">
        <v>23</v>
      </c>
      <c r="N7" s="101" t="s">
        <v>24</v>
      </c>
      <c r="O7" s="101" t="s">
        <v>25</v>
      </c>
      <c r="P7" s="116" t="s">
        <v>26</v>
      </c>
      <c r="Q7" s="318"/>
    </row>
    <row r="8" spans="2:17" ht="13.5" customHeight="1">
      <c r="B8" s="307" t="s">
        <v>190</v>
      </c>
      <c r="C8" s="202" t="s">
        <v>259</v>
      </c>
      <c r="D8" s="203"/>
      <c r="E8" s="203"/>
      <c r="F8" s="203"/>
      <c r="G8" s="203"/>
      <c r="H8" s="203"/>
      <c r="I8" s="203"/>
      <c r="J8" s="203"/>
      <c r="K8" s="203"/>
      <c r="L8" s="203"/>
      <c r="M8" s="203"/>
      <c r="N8" s="203"/>
      <c r="O8" s="203"/>
      <c r="P8" s="203">
        <f aca="true" t="shared" si="0" ref="P8:P47">SUM(D8:O8)</f>
        <v>0</v>
      </c>
      <c r="Q8" s="204"/>
    </row>
    <row r="9" spans="2:17" ht="13.5" customHeight="1">
      <c r="B9" s="308"/>
      <c r="C9" s="205" t="s">
        <v>260</v>
      </c>
      <c r="D9" s="108"/>
      <c r="E9" s="108"/>
      <c r="F9" s="108"/>
      <c r="G9" s="108"/>
      <c r="H9" s="108"/>
      <c r="I9" s="108"/>
      <c r="J9" s="108"/>
      <c r="K9" s="108"/>
      <c r="L9" s="108"/>
      <c r="M9" s="108"/>
      <c r="N9" s="108"/>
      <c r="O9" s="108"/>
      <c r="P9" s="206">
        <f t="shared" si="0"/>
        <v>0</v>
      </c>
      <c r="Q9" s="207"/>
    </row>
    <row r="10" spans="2:17" ht="13.5">
      <c r="B10" s="308"/>
      <c r="C10" s="198" t="s">
        <v>261</v>
      </c>
      <c r="D10" s="103"/>
      <c r="E10" s="103"/>
      <c r="F10" s="103"/>
      <c r="G10" s="103"/>
      <c r="H10" s="103"/>
      <c r="I10" s="103"/>
      <c r="J10" s="103"/>
      <c r="K10" s="103"/>
      <c r="L10" s="103"/>
      <c r="M10" s="103"/>
      <c r="N10" s="103"/>
      <c r="O10" s="103"/>
      <c r="P10" s="208">
        <f t="shared" si="0"/>
        <v>0</v>
      </c>
      <c r="Q10" s="109"/>
    </row>
    <row r="11" spans="2:17" ht="13.5">
      <c r="B11" s="309"/>
      <c r="C11" s="201" t="s">
        <v>262</v>
      </c>
      <c r="D11" s="132"/>
      <c r="E11" s="132"/>
      <c r="F11" s="132"/>
      <c r="G11" s="132"/>
      <c r="H11" s="132"/>
      <c r="I11" s="132"/>
      <c r="J11" s="132"/>
      <c r="K11" s="132"/>
      <c r="L11" s="132"/>
      <c r="M11" s="132"/>
      <c r="N11" s="132"/>
      <c r="O11" s="132"/>
      <c r="P11" s="209">
        <f t="shared" si="0"/>
        <v>0</v>
      </c>
      <c r="Q11" s="133"/>
    </row>
    <row r="12" spans="2:17" ht="13.5" customHeight="1">
      <c r="B12" s="301" t="s">
        <v>191</v>
      </c>
      <c r="C12" s="210" t="s">
        <v>259</v>
      </c>
      <c r="D12" s="211"/>
      <c r="E12" s="211"/>
      <c r="F12" s="211"/>
      <c r="G12" s="211"/>
      <c r="H12" s="211"/>
      <c r="I12" s="211"/>
      <c r="J12" s="211"/>
      <c r="K12" s="211"/>
      <c r="L12" s="211"/>
      <c r="M12" s="211"/>
      <c r="N12" s="211"/>
      <c r="O12" s="211"/>
      <c r="P12" s="211">
        <f t="shared" si="0"/>
        <v>0</v>
      </c>
      <c r="Q12" s="212"/>
    </row>
    <row r="13" spans="2:17" ht="13.5" customHeight="1">
      <c r="B13" s="302"/>
      <c r="C13" s="205" t="s">
        <v>260</v>
      </c>
      <c r="D13" s="108"/>
      <c r="E13" s="108"/>
      <c r="F13" s="108"/>
      <c r="G13" s="108"/>
      <c r="H13" s="108"/>
      <c r="I13" s="108"/>
      <c r="J13" s="108"/>
      <c r="K13" s="108"/>
      <c r="L13" s="108"/>
      <c r="M13" s="108"/>
      <c r="N13" s="108"/>
      <c r="O13" s="108"/>
      <c r="P13" s="206">
        <f t="shared" si="0"/>
        <v>0</v>
      </c>
      <c r="Q13" s="207"/>
    </row>
    <row r="14" spans="2:17" ht="13.5">
      <c r="B14" s="302"/>
      <c r="C14" s="198" t="s">
        <v>261</v>
      </c>
      <c r="D14" s="103"/>
      <c r="E14" s="103"/>
      <c r="F14" s="103"/>
      <c r="G14" s="103"/>
      <c r="H14" s="103"/>
      <c r="I14" s="103"/>
      <c r="J14" s="103"/>
      <c r="K14" s="103"/>
      <c r="L14" s="103"/>
      <c r="M14" s="103"/>
      <c r="N14" s="103"/>
      <c r="O14" s="103"/>
      <c r="P14" s="208">
        <f t="shared" si="0"/>
        <v>0</v>
      </c>
      <c r="Q14" s="109"/>
    </row>
    <row r="15" spans="2:17" ht="13.5">
      <c r="B15" s="310"/>
      <c r="C15" s="199" t="s">
        <v>262</v>
      </c>
      <c r="D15" s="105"/>
      <c r="E15" s="105"/>
      <c r="F15" s="105"/>
      <c r="G15" s="105"/>
      <c r="H15" s="105"/>
      <c r="I15" s="105"/>
      <c r="J15" s="105"/>
      <c r="K15" s="105"/>
      <c r="L15" s="105"/>
      <c r="M15" s="105"/>
      <c r="N15" s="105"/>
      <c r="O15" s="105"/>
      <c r="P15" s="213">
        <f t="shared" si="0"/>
        <v>0</v>
      </c>
      <c r="Q15" s="110"/>
    </row>
    <row r="16" spans="2:17" ht="13.5" customHeight="1">
      <c r="B16" s="302" t="s">
        <v>192</v>
      </c>
      <c r="C16" s="214" t="s">
        <v>259</v>
      </c>
      <c r="D16" s="215"/>
      <c r="E16" s="215"/>
      <c r="F16" s="215"/>
      <c r="G16" s="215"/>
      <c r="H16" s="215"/>
      <c r="I16" s="215"/>
      <c r="J16" s="215"/>
      <c r="K16" s="215"/>
      <c r="L16" s="215"/>
      <c r="M16" s="215"/>
      <c r="N16" s="215"/>
      <c r="O16" s="215"/>
      <c r="P16" s="215">
        <f t="shared" si="0"/>
        <v>0</v>
      </c>
      <c r="Q16" s="216"/>
    </row>
    <row r="17" spans="2:17" ht="13.5" customHeight="1">
      <c r="B17" s="302"/>
      <c r="C17" s="205" t="s">
        <v>260</v>
      </c>
      <c r="D17" s="108"/>
      <c r="E17" s="108"/>
      <c r="F17" s="108"/>
      <c r="G17" s="108"/>
      <c r="H17" s="108"/>
      <c r="I17" s="108"/>
      <c r="J17" s="108"/>
      <c r="K17" s="108"/>
      <c r="L17" s="108"/>
      <c r="M17" s="108"/>
      <c r="N17" s="108"/>
      <c r="O17" s="108"/>
      <c r="P17" s="206">
        <f t="shared" si="0"/>
        <v>0</v>
      </c>
      <c r="Q17" s="207"/>
    </row>
    <row r="18" spans="2:17" ht="13.5">
      <c r="B18" s="302"/>
      <c r="C18" s="198" t="s">
        <v>261</v>
      </c>
      <c r="D18" s="103"/>
      <c r="E18" s="103"/>
      <c r="F18" s="103"/>
      <c r="G18" s="103"/>
      <c r="H18" s="103"/>
      <c r="I18" s="103"/>
      <c r="J18" s="103"/>
      <c r="K18" s="103"/>
      <c r="L18" s="103"/>
      <c r="M18" s="103"/>
      <c r="N18" s="103"/>
      <c r="O18" s="103"/>
      <c r="P18" s="208">
        <f t="shared" si="0"/>
        <v>0</v>
      </c>
      <c r="Q18" s="109"/>
    </row>
    <row r="19" spans="2:17" ht="13.5">
      <c r="B19" s="302"/>
      <c r="C19" s="199" t="s">
        <v>262</v>
      </c>
      <c r="D19" s="105"/>
      <c r="E19" s="105"/>
      <c r="F19" s="105"/>
      <c r="G19" s="105"/>
      <c r="H19" s="105"/>
      <c r="I19" s="105"/>
      <c r="J19" s="105"/>
      <c r="K19" s="105"/>
      <c r="L19" s="105"/>
      <c r="M19" s="105"/>
      <c r="N19" s="105"/>
      <c r="O19" s="105"/>
      <c r="P19" s="213">
        <f t="shared" si="0"/>
        <v>0</v>
      </c>
      <c r="Q19" s="110"/>
    </row>
    <row r="20" spans="2:17" ht="13.5" customHeight="1">
      <c r="B20" s="301" t="s">
        <v>193</v>
      </c>
      <c r="C20" s="210" t="s">
        <v>259</v>
      </c>
      <c r="D20" s="211"/>
      <c r="E20" s="211"/>
      <c r="F20" s="211"/>
      <c r="G20" s="211"/>
      <c r="H20" s="211"/>
      <c r="I20" s="211"/>
      <c r="J20" s="211"/>
      <c r="K20" s="211"/>
      <c r="L20" s="211"/>
      <c r="M20" s="211"/>
      <c r="N20" s="211"/>
      <c r="O20" s="211"/>
      <c r="P20" s="211">
        <f t="shared" si="0"/>
        <v>0</v>
      </c>
      <c r="Q20" s="212"/>
    </row>
    <row r="21" spans="2:17" ht="13.5" customHeight="1">
      <c r="B21" s="302"/>
      <c r="C21" s="205" t="s">
        <v>260</v>
      </c>
      <c r="D21" s="108"/>
      <c r="E21" s="108"/>
      <c r="F21" s="108"/>
      <c r="G21" s="108"/>
      <c r="H21" s="108"/>
      <c r="I21" s="108"/>
      <c r="J21" s="108"/>
      <c r="K21" s="108"/>
      <c r="L21" s="108"/>
      <c r="M21" s="108"/>
      <c r="N21" s="108"/>
      <c r="O21" s="108"/>
      <c r="P21" s="206">
        <f t="shared" si="0"/>
        <v>0</v>
      </c>
      <c r="Q21" s="207"/>
    </row>
    <row r="22" spans="2:17" ht="13.5">
      <c r="B22" s="302"/>
      <c r="C22" s="198" t="s">
        <v>261</v>
      </c>
      <c r="D22" s="103"/>
      <c r="E22" s="103"/>
      <c r="F22" s="103"/>
      <c r="G22" s="103"/>
      <c r="H22" s="103"/>
      <c r="I22" s="103"/>
      <c r="J22" s="103"/>
      <c r="K22" s="103"/>
      <c r="L22" s="103"/>
      <c r="M22" s="103"/>
      <c r="N22" s="103"/>
      <c r="O22" s="103"/>
      <c r="P22" s="208">
        <f t="shared" si="0"/>
        <v>0</v>
      </c>
      <c r="Q22" s="109"/>
    </row>
    <row r="23" spans="2:17" ht="13.5">
      <c r="B23" s="302"/>
      <c r="C23" s="199" t="s">
        <v>262</v>
      </c>
      <c r="D23" s="105"/>
      <c r="E23" s="105"/>
      <c r="F23" s="105"/>
      <c r="G23" s="105"/>
      <c r="H23" s="105"/>
      <c r="I23" s="105"/>
      <c r="J23" s="105"/>
      <c r="K23" s="105"/>
      <c r="L23" s="105"/>
      <c r="M23" s="105"/>
      <c r="N23" s="105"/>
      <c r="O23" s="105"/>
      <c r="P23" s="213">
        <f t="shared" si="0"/>
        <v>0</v>
      </c>
      <c r="Q23" s="110"/>
    </row>
    <row r="24" spans="2:17" ht="13.5" customHeight="1">
      <c r="B24" s="301" t="s">
        <v>194</v>
      </c>
      <c r="C24" s="210" t="s">
        <v>259</v>
      </c>
      <c r="D24" s="211"/>
      <c r="E24" s="211"/>
      <c r="F24" s="211"/>
      <c r="G24" s="211"/>
      <c r="H24" s="211"/>
      <c r="I24" s="211"/>
      <c r="J24" s="211"/>
      <c r="K24" s="211"/>
      <c r="L24" s="211"/>
      <c r="M24" s="211"/>
      <c r="N24" s="211"/>
      <c r="O24" s="211"/>
      <c r="P24" s="211">
        <f t="shared" si="0"/>
        <v>0</v>
      </c>
      <c r="Q24" s="212"/>
    </row>
    <row r="25" spans="2:17" ht="13.5" customHeight="1">
      <c r="B25" s="302"/>
      <c r="C25" s="205" t="s">
        <v>260</v>
      </c>
      <c r="D25" s="108"/>
      <c r="E25" s="108"/>
      <c r="F25" s="108"/>
      <c r="G25" s="108"/>
      <c r="H25" s="108"/>
      <c r="I25" s="108"/>
      <c r="J25" s="108"/>
      <c r="K25" s="108"/>
      <c r="L25" s="108"/>
      <c r="M25" s="108"/>
      <c r="N25" s="108"/>
      <c r="O25" s="108"/>
      <c r="P25" s="206">
        <f t="shared" si="0"/>
        <v>0</v>
      </c>
      <c r="Q25" s="207"/>
    </row>
    <row r="26" spans="2:17" ht="13.5">
      <c r="B26" s="302"/>
      <c r="C26" s="198" t="s">
        <v>261</v>
      </c>
      <c r="D26" s="103"/>
      <c r="E26" s="103"/>
      <c r="F26" s="103"/>
      <c r="G26" s="103"/>
      <c r="H26" s="103"/>
      <c r="I26" s="103"/>
      <c r="J26" s="103"/>
      <c r="K26" s="103"/>
      <c r="L26" s="103"/>
      <c r="M26" s="103"/>
      <c r="N26" s="103"/>
      <c r="O26" s="103"/>
      <c r="P26" s="208">
        <f t="shared" si="0"/>
        <v>0</v>
      </c>
      <c r="Q26" s="109"/>
    </row>
    <row r="27" spans="2:17" ht="13.5">
      <c r="B27" s="302"/>
      <c r="C27" s="199" t="s">
        <v>262</v>
      </c>
      <c r="D27" s="105"/>
      <c r="E27" s="105"/>
      <c r="F27" s="105"/>
      <c r="G27" s="105"/>
      <c r="H27" s="105"/>
      <c r="I27" s="105"/>
      <c r="J27" s="105"/>
      <c r="K27" s="105"/>
      <c r="L27" s="105"/>
      <c r="M27" s="105"/>
      <c r="N27" s="105"/>
      <c r="O27" s="105"/>
      <c r="P27" s="213">
        <f t="shared" si="0"/>
        <v>0</v>
      </c>
      <c r="Q27" s="110"/>
    </row>
    <row r="28" spans="2:17" ht="13.5" customHeight="1">
      <c r="B28" s="301" t="s">
        <v>195</v>
      </c>
      <c r="C28" s="210" t="s">
        <v>259</v>
      </c>
      <c r="D28" s="211"/>
      <c r="E28" s="211"/>
      <c r="F28" s="211"/>
      <c r="G28" s="211"/>
      <c r="H28" s="211"/>
      <c r="I28" s="211"/>
      <c r="J28" s="211"/>
      <c r="K28" s="211"/>
      <c r="L28" s="211"/>
      <c r="M28" s="211"/>
      <c r="N28" s="211"/>
      <c r="O28" s="211"/>
      <c r="P28" s="211">
        <f t="shared" si="0"/>
        <v>0</v>
      </c>
      <c r="Q28" s="212"/>
    </row>
    <row r="29" spans="2:17" ht="13.5" customHeight="1">
      <c r="B29" s="302"/>
      <c r="C29" s="205" t="s">
        <v>260</v>
      </c>
      <c r="D29" s="108"/>
      <c r="E29" s="108"/>
      <c r="F29" s="108"/>
      <c r="G29" s="108"/>
      <c r="H29" s="108"/>
      <c r="I29" s="108"/>
      <c r="J29" s="108"/>
      <c r="K29" s="108"/>
      <c r="L29" s="108"/>
      <c r="M29" s="108"/>
      <c r="N29" s="108"/>
      <c r="O29" s="108"/>
      <c r="P29" s="206">
        <f t="shared" si="0"/>
        <v>0</v>
      </c>
      <c r="Q29" s="207"/>
    </row>
    <row r="30" spans="2:17" ht="13.5">
      <c r="B30" s="302"/>
      <c r="C30" s="198" t="s">
        <v>261</v>
      </c>
      <c r="D30" s="103"/>
      <c r="E30" s="103"/>
      <c r="F30" s="103"/>
      <c r="G30" s="103"/>
      <c r="H30" s="103"/>
      <c r="I30" s="103"/>
      <c r="J30" s="103"/>
      <c r="K30" s="103"/>
      <c r="L30" s="103"/>
      <c r="M30" s="103"/>
      <c r="N30" s="103"/>
      <c r="O30" s="103"/>
      <c r="P30" s="208">
        <f t="shared" si="0"/>
        <v>0</v>
      </c>
      <c r="Q30" s="109"/>
    </row>
    <row r="31" spans="2:17" ht="13.5">
      <c r="B31" s="302"/>
      <c r="C31" s="199" t="s">
        <v>262</v>
      </c>
      <c r="D31" s="105"/>
      <c r="E31" s="105"/>
      <c r="F31" s="105"/>
      <c r="G31" s="105"/>
      <c r="H31" s="105"/>
      <c r="I31" s="105"/>
      <c r="J31" s="105"/>
      <c r="K31" s="105"/>
      <c r="L31" s="105"/>
      <c r="M31" s="105"/>
      <c r="N31" s="105"/>
      <c r="O31" s="105"/>
      <c r="P31" s="213">
        <f t="shared" si="0"/>
        <v>0</v>
      </c>
      <c r="Q31" s="110"/>
    </row>
    <row r="32" spans="2:17" ht="13.5">
      <c r="B32" s="301" t="s">
        <v>263</v>
      </c>
      <c r="C32" s="217" t="s">
        <v>259</v>
      </c>
      <c r="D32" s="218"/>
      <c r="E32" s="218"/>
      <c r="F32" s="218"/>
      <c r="G32" s="218"/>
      <c r="H32" s="218"/>
      <c r="I32" s="218"/>
      <c r="J32" s="218"/>
      <c r="K32" s="218"/>
      <c r="L32" s="218"/>
      <c r="M32" s="218"/>
      <c r="N32" s="218"/>
      <c r="O32" s="218"/>
      <c r="P32" s="218">
        <f t="shared" si="0"/>
        <v>0</v>
      </c>
      <c r="Q32" s="219"/>
    </row>
    <row r="33" spans="2:17" ht="13.5" customHeight="1">
      <c r="B33" s="302"/>
      <c r="C33" s="205" t="s">
        <v>260</v>
      </c>
      <c r="D33" s="108"/>
      <c r="E33" s="108"/>
      <c r="F33" s="108"/>
      <c r="G33" s="108"/>
      <c r="H33" s="108"/>
      <c r="I33" s="108"/>
      <c r="J33" s="108"/>
      <c r="K33" s="108"/>
      <c r="L33" s="108"/>
      <c r="M33" s="108"/>
      <c r="N33" s="108"/>
      <c r="O33" s="108"/>
      <c r="P33" s="206">
        <f t="shared" si="0"/>
        <v>0</v>
      </c>
      <c r="Q33" s="207"/>
    </row>
    <row r="34" spans="2:17" ht="13.5">
      <c r="B34" s="302"/>
      <c r="C34" s="198" t="s">
        <v>261</v>
      </c>
      <c r="D34" s="103"/>
      <c r="E34" s="103"/>
      <c r="F34" s="103"/>
      <c r="G34" s="103"/>
      <c r="H34" s="103"/>
      <c r="I34" s="103"/>
      <c r="J34" s="103"/>
      <c r="K34" s="103"/>
      <c r="L34" s="103"/>
      <c r="M34" s="103"/>
      <c r="N34" s="103"/>
      <c r="O34" s="103"/>
      <c r="P34" s="208">
        <f t="shared" si="0"/>
        <v>0</v>
      </c>
      <c r="Q34" s="109"/>
    </row>
    <row r="35" spans="2:17" ht="13.5">
      <c r="B35" s="302"/>
      <c r="C35" s="199" t="s">
        <v>262</v>
      </c>
      <c r="D35" s="105"/>
      <c r="E35" s="105"/>
      <c r="F35" s="105"/>
      <c r="G35" s="105"/>
      <c r="H35" s="105"/>
      <c r="I35" s="105"/>
      <c r="J35" s="105"/>
      <c r="K35" s="105"/>
      <c r="L35" s="105"/>
      <c r="M35" s="105"/>
      <c r="N35" s="105"/>
      <c r="O35" s="105"/>
      <c r="P35" s="213">
        <f t="shared" si="0"/>
        <v>0</v>
      </c>
      <c r="Q35" s="110"/>
    </row>
    <row r="36" spans="2:17" ht="13.5">
      <c r="B36" s="301" t="s">
        <v>264</v>
      </c>
      <c r="C36" s="217" t="s">
        <v>259</v>
      </c>
      <c r="D36" s="218"/>
      <c r="E36" s="218"/>
      <c r="F36" s="218"/>
      <c r="G36" s="218"/>
      <c r="H36" s="218"/>
      <c r="I36" s="218"/>
      <c r="J36" s="218"/>
      <c r="K36" s="218"/>
      <c r="L36" s="218"/>
      <c r="M36" s="218"/>
      <c r="N36" s="218"/>
      <c r="O36" s="218"/>
      <c r="P36" s="218">
        <f t="shared" si="0"/>
        <v>0</v>
      </c>
      <c r="Q36" s="219"/>
    </row>
    <row r="37" spans="2:17" ht="13.5" customHeight="1">
      <c r="B37" s="302"/>
      <c r="C37" s="205" t="s">
        <v>260</v>
      </c>
      <c r="D37" s="108"/>
      <c r="E37" s="108"/>
      <c r="F37" s="108"/>
      <c r="G37" s="108"/>
      <c r="H37" s="108"/>
      <c r="I37" s="108"/>
      <c r="J37" s="108"/>
      <c r="K37" s="108"/>
      <c r="L37" s="108"/>
      <c r="M37" s="108"/>
      <c r="N37" s="108"/>
      <c r="O37" s="108"/>
      <c r="P37" s="206">
        <f t="shared" si="0"/>
        <v>0</v>
      </c>
      <c r="Q37" s="207"/>
    </row>
    <row r="38" spans="2:17" ht="13.5">
      <c r="B38" s="302"/>
      <c r="C38" s="198" t="s">
        <v>261</v>
      </c>
      <c r="D38" s="103"/>
      <c r="E38" s="103"/>
      <c r="F38" s="103"/>
      <c r="G38" s="103"/>
      <c r="H38" s="103"/>
      <c r="I38" s="103"/>
      <c r="J38" s="103"/>
      <c r="K38" s="103"/>
      <c r="L38" s="103"/>
      <c r="M38" s="103"/>
      <c r="N38" s="103"/>
      <c r="O38" s="103"/>
      <c r="P38" s="208">
        <f t="shared" si="0"/>
        <v>0</v>
      </c>
      <c r="Q38" s="109"/>
    </row>
    <row r="39" spans="2:17" ht="13.5">
      <c r="B39" s="302"/>
      <c r="C39" s="199" t="s">
        <v>262</v>
      </c>
      <c r="D39" s="105"/>
      <c r="E39" s="105"/>
      <c r="F39" s="105"/>
      <c r="G39" s="105"/>
      <c r="H39" s="105"/>
      <c r="I39" s="105"/>
      <c r="J39" s="105"/>
      <c r="K39" s="105"/>
      <c r="L39" s="105"/>
      <c r="M39" s="105"/>
      <c r="N39" s="105"/>
      <c r="O39" s="105"/>
      <c r="P39" s="213">
        <f t="shared" si="0"/>
        <v>0</v>
      </c>
      <c r="Q39" s="110"/>
    </row>
    <row r="40" spans="2:17" ht="13.5">
      <c r="B40" s="301" t="s">
        <v>265</v>
      </c>
      <c r="C40" s="220" t="s">
        <v>259</v>
      </c>
      <c r="D40" s="221"/>
      <c r="E40" s="221"/>
      <c r="F40" s="221"/>
      <c r="G40" s="221"/>
      <c r="H40" s="221"/>
      <c r="I40" s="221"/>
      <c r="J40" s="221"/>
      <c r="K40" s="221"/>
      <c r="L40" s="221"/>
      <c r="M40" s="221"/>
      <c r="N40" s="221"/>
      <c r="O40" s="221"/>
      <c r="P40" s="221">
        <f t="shared" si="0"/>
        <v>0</v>
      </c>
      <c r="Q40" s="222"/>
    </row>
    <row r="41" spans="2:17" ht="13.5" customHeight="1">
      <c r="B41" s="303"/>
      <c r="C41" s="205" t="s">
        <v>260</v>
      </c>
      <c r="D41" s="108"/>
      <c r="E41" s="108"/>
      <c r="F41" s="108"/>
      <c r="G41" s="108"/>
      <c r="H41" s="108"/>
      <c r="I41" s="108"/>
      <c r="J41" s="108"/>
      <c r="K41" s="108"/>
      <c r="L41" s="108"/>
      <c r="M41" s="108"/>
      <c r="N41" s="108"/>
      <c r="O41" s="108"/>
      <c r="P41" s="206">
        <f t="shared" si="0"/>
        <v>0</v>
      </c>
      <c r="Q41" s="207"/>
    </row>
    <row r="42" spans="2:17" ht="13.5">
      <c r="B42" s="303"/>
      <c r="C42" s="198" t="s">
        <v>261</v>
      </c>
      <c r="D42" s="103"/>
      <c r="E42" s="103"/>
      <c r="F42" s="103"/>
      <c r="G42" s="103"/>
      <c r="H42" s="103"/>
      <c r="I42" s="103"/>
      <c r="J42" s="103"/>
      <c r="K42" s="103"/>
      <c r="L42" s="103"/>
      <c r="M42" s="103"/>
      <c r="N42" s="103"/>
      <c r="O42" s="103"/>
      <c r="P42" s="208">
        <f t="shared" si="0"/>
        <v>0</v>
      </c>
      <c r="Q42" s="109"/>
    </row>
    <row r="43" spans="2:17" ht="13.5">
      <c r="B43" s="304"/>
      <c r="C43" s="199" t="s">
        <v>262</v>
      </c>
      <c r="D43" s="105"/>
      <c r="E43" s="105"/>
      <c r="F43" s="105"/>
      <c r="G43" s="105"/>
      <c r="H43" s="105"/>
      <c r="I43" s="105"/>
      <c r="J43" s="105"/>
      <c r="K43" s="105"/>
      <c r="L43" s="105"/>
      <c r="M43" s="105"/>
      <c r="N43" s="105"/>
      <c r="O43" s="105"/>
      <c r="P43" s="213">
        <f t="shared" si="0"/>
        <v>0</v>
      </c>
      <c r="Q43" s="110"/>
    </row>
    <row r="44" spans="2:17" ht="13.5">
      <c r="B44" s="302" t="s">
        <v>266</v>
      </c>
      <c r="C44" s="214" t="s">
        <v>259</v>
      </c>
      <c r="D44" s="221"/>
      <c r="E44" s="221"/>
      <c r="F44" s="221"/>
      <c r="G44" s="221"/>
      <c r="H44" s="221"/>
      <c r="I44" s="221"/>
      <c r="J44" s="221"/>
      <c r="K44" s="221"/>
      <c r="L44" s="221"/>
      <c r="M44" s="221"/>
      <c r="N44" s="221"/>
      <c r="O44" s="221"/>
      <c r="P44" s="221">
        <f t="shared" si="0"/>
        <v>0</v>
      </c>
      <c r="Q44" s="222"/>
    </row>
    <row r="45" spans="2:17" ht="13.5" customHeight="1">
      <c r="B45" s="302"/>
      <c r="C45" s="200" t="s">
        <v>260</v>
      </c>
      <c r="D45" s="108"/>
      <c r="E45" s="108"/>
      <c r="F45" s="108"/>
      <c r="G45" s="108"/>
      <c r="H45" s="108"/>
      <c r="I45" s="108"/>
      <c r="J45" s="108"/>
      <c r="K45" s="108"/>
      <c r="L45" s="108"/>
      <c r="M45" s="108"/>
      <c r="N45" s="108"/>
      <c r="O45" s="108"/>
      <c r="P45" s="206">
        <f t="shared" si="0"/>
        <v>0</v>
      </c>
      <c r="Q45" s="207"/>
    </row>
    <row r="46" spans="2:17" ht="13.5">
      <c r="B46" s="302"/>
      <c r="C46" s="198" t="s">
        <v>261</v>
      </c>
      <c r="D46" s="103"/>
      <c r="E46" s="103"/>
      <c r="F46" s="103"/>
      <c r="G46" s="103"/>
      <c r="H46" s="103"/>
      <c r="I46" s="103"/>
      <c r="J46" s="103"/>
      <c r="K46" s="103"/>
      <c r="L46" s="103"/>
      <c r="M46" s="103"/>
      <c r="N46" s="103"/>
      <c r="O46" s="103"/>
      <c r="P46" s="208">
        <f t="shared" si="0"/>
        <v>0</v>
      </c>
      <c r="Q46" s="109"/>
    </row>
    <row r="47" spans="2:17" ht="14.25" thickBot="1">
      <c r="B47" s="302"/>
      <c r="C47" s="199" t="s">
        <v>262</v>
      </c>
      <c r="D47" s="105"/>
      <c r="E47" s="105"/>
      <c r="F47" s="105"/>
      <c r="G47" s="105"/>
      <c r="H47" s="105"/>
      <c r="I47" s="105"/>
      <c r="J47" s="105"/>
      <c r="K47" s="105"/>
      <c r="L47" s="105"/>
      <c r="M47" s="105"/>
      <c r="N47" s="105"/>
      <c r="O47" s="105"/>
      <c r="P47" s="213">
        <f t="shared" si="0"/>
        <v>0</v>
      </c>
      <c r="Q47" s="110"/>
    </row>
    <row r="48" spans="2:17" ht="14.25" thickTop="1">
      <c r="B48" s="305" t="s">
        <v>267</v>
      </c>
      <c r="C48" s="223" t="s">
        <v>259</v>
      </c>
      <c r="D48" s="224">
        <f aca="true" t="shared" si="1" ref="D48:Q51">SUM(D8,D12,D16,D20,D24,D28,D32,D36,D44,D40)</f>
        <v>0</v>
      </c>
      <c r="E48" s="224">
        <f t="shared" si="1"/>
        <v>0</v>
      </c>
      <c r="F48" s="224">
        <f t="shared" si="1"/>
        <v>0</v>
      </c>
      <c r="G48" s="224">
        <f t="shared" si="1"/>
        <v>0</v>
      </c>
      <c r="H48" s="224">
        <f t="shared" si="1"/>
        <v>0</v>
      </c>
      <c r="I48" s="224">
        <f t="shared" si="1"/>
        <v>0</v>
      </c>
      <c r="J48" s="224">
        <f t="shared" si="1"/>
        <v>0</v>
      </c>
      <c r="K48" s="224">
        <f t="shared" si="1"/>
        <v>0</v>
      </c>
      <c r="L48" s="224">
        <f t="shared" si="1"/>
        <v>0</v>
      </c>
      <c r="M48" s="224">
        <f t="shared" si="1"/>
        <v>0</v>
      </c>
      <c r="N48" s="224">
        <f t="shared" si="1"/>
        <v>0</v>
      </c>
      <c r="O48" s="224">
        <f t="shared" si="1"/>
        <v>0</v>
      </c>
      <c r="P48" s="224">
        <f t="shared" si="1"/>
        <v>0</v>
      </c>
      <c r="Q48" s="225">
        <f t="shared" si="1"/>
        <v>0</v>
      </c>
    </row>
    <row r="49" spans="2:17" ht="13.5" customHeight="1">
      <c r="B49" s="303"/>
      <c r="C49" s="226" t="s">
        <v>260</v>
      </c>
      <c r="D49" s="206">
        <f t="shared" si="1"/>
        <v>0</v>
      </c>
      <c r="E49" s="206">
        <f t="shared" si="1"/>
        <v>0</v>
      </c>
      <c r="F49" s="206">
        <f t="shared" si="1"/>
        <v>0</v>
      </c>
      <c r="G49" s="206">
        <f t="shared" si="1"/>
        <v>0</v>
      </c>
      <c r="H49" s="206">
        <f t="shared" si="1"/>
        <v>0</v>
      </c>
      <c r="I49" s="206">
        <f t="shared" si="1"/>
        <v>0</v>
      </c>
      <c r="J49" s="206">
        <f t="shared" si="1"/>
        <v>0</v>
      </c>
      <c r="K49" s="206">
        <f t="shared" si="1"/>
        <v>0</v>
      </c>
      <c r="L49" s="206">
        <f t="shared" si="1"/>
        <v>0</v>
      </c>
      <c r="M49" s="206">
        <f t="shared" si="1"/>
        <v>0</v>
      </c>
      <c r="N49" s="206">
        <f t="shared" si="1"/>
        <v>0</v>
      </c>
      <c r="O49" s="206">
        <f t="shared" si="1"/>
        <v>0</v>
      </c>
      <c r="P49" s="206">
        <f t="shared" si="1"/>
        <v>0</v>
      </c>
      <c r="Q49" s="227">
        <f t="shared" si="1"/>
        <v>0</v>
      </c>
    </row>
    <row r="50" spans="2:17" ht="13.5">
      <c r="B50" s="303"/>
      <c r="C50" s="228" t="s">
        <v>261</v>
      </c>
      <c r="D50" s="208">
        <f t="shared" si="1"/>
        <v>0</v>
      </c>
      <c r="E50" s="208">
        <f t="shared" si="1"/>
        <v>0</v>
      </c>
      <c r="F50" s="208">
        <f t="shared" si="1"/>
        <v>0</v>
      </c>
      <c r="G50" s="208">
        <f t="shared" si="1"/>
        <v>0</v>
      </c>
      <c r="H50" s="208">
        <f t="shared" si="1"/>
        <v>0</v>
      </c>
      <c r="I50" s="208">
        <f t="shared" si="1"/>
        <v>0</v>
      </c>
      <c r="J50" s="208">
        <f t="shared" si="1"/>
        <v>0</v>
      </c>
      <c r="K50" s="208">
        <f t="shared" si="1"/>
        <v>0</v>
      </c>
      <c r="L50" s="208">
        <f t="shared" si="1"/>
        <v>0</v>
      </c>
      <c r="M50" s="208">
        <f t="shared" si="1"/>
        <v>0</v>
      </c>
      <c r="N50" s="208">
        <f t="shared" si="1"/>
        <v>0</v>
      </c>
      <c r="O50" s="208">
        <f t="shared" si="1"/>
        <v>0</v>
      </c>
      <c r="P50" s="208">
        <f t="shared" si="1"/>
        <v>0</v>
      </c>
      <c r="Q50" s="229">
        <f t="shared" si="1"/>
        <v>0</v>
      </c>
    </row>
    <row r="51" spans="2:17" ht="14.25" thickBot="1">
      <c r="B51" s="306"/>
      <c r="C51" s="230" t="s">
        <v>262</v>
      </c>
      <c r="D51" s="231">
        <f t="shared" si="1"/>
        <v>0</v>
      </c>
      <c r="E51" s="231">
        <f t="shared" si="1"/>
        <v>0</v>
      </c>
      <c r="F51" s="231">
        <f t="shared" si="1"/>
        <v>0</v>
      </c>
      <c r="G51" s="231">
        <f t="shared" si="1"/>
        <v>0</v>
      </c>
      <c r="H51" s="231">
        <f t="shared" si="1"/>
        <v>0</v>
      </c>
      <c r="I51" s="231">
        <f t="shared" si="1"/>
        <v>0</v>
      </c>
      <c r="J51" s="231">
        <f t="shared" si="1"/>
        <v>0</v>
      </c>
      <c r="K51" s="231">
        <f t="shared" si="1"/>
        <v>0</v>
      </c>
      <c r="L51" s="231">
        <f t="shared" si="1"/>
        <v>0</v>
      </c>
      <c r="M51" s="231">
        <f t="shared" si="1"/>
        <v>0</v>
      </c>
      <c r="N51" s="231">
        <f t="shared" si="1"/>
        <v>0</v>
      </c>
      <c r="O51" s="231">
        <f t="shared" si="1"/>
        <v>0</v>
      </c>
      <c r="P51" s="231">
        <f t="shared" si="1"/>
        <v>0</v>
      </c>
      <c r="Q51" s="232">
        <f t="shared" si="1"/>
        <v>0</v>
      </c>
    </row>
    <row r="52" ht="4.5" customHeight="1"/>
  </sheetData>
  <sheetProtection/>
  <mergeCells count="17">
    <mergeCell ref="B28:B31"/>
    <mergeCell ref="B2:Q2"/>
    <mergeCell ref="C4:D4"/>
    <mergeCell ref="B6:B7"/>
    <mergeCell ref="C6:C7"/>
    <mergeCell ref="D6:P6"/>
    <mergeCell ref="Q6:Q7"/>
    <mergeCell ref="B32:B35"/>
    <mergeCell ref="B36:B39"/>
    <mergeCell ref="B40:B43"/>
    <mergeCell ref="B44:B47"/>
    <mergeCell ref="B48:B51"/>
    <mergeCell ref="B8:B11"/>
    <mergeCell ref="B12:B15"/>
    <mergeCell ref="B16:B19"/>
    <mergeCell ref="B20:B23"/>
    <mergeCell ref="B24:B2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20.xml><?xml version="1.0" encoding="utf-8"?>
<worksheet xmlns="http://schemas.openxmlformats.org/spreadsheetml/2006/main" xmlns:r="http://schemas.openxmlformats.org/officeDocument/2006/relationships">
  <dimension ref="A1:U20"/>
  <sheetViews>
    <sheetView view="pageBreakPreview" zoomScaleSheetLayoutView="100" zoomScalePageLayoutView="0" workbookViewId="0" topLeftCell="A1">
      <selection activeCell="R33" sqref="R33"/>
    </sheetView>
  </sheetViews>
  <sheetFormatPr defaultColWidth="9.00390625" defaultRowHeight="13.5"/>
  <cols>
    <col min="1" max="1" width="0.875" style="42" customWidth="1"/>
    <col min="2" max="2" width="10.625" style="42" customWidth="1"/>
    <col min="3" max="3" width="13.25390625" style="42" bestFit="1" customWidth="1"/>
    <col min="4" max="4" width="5.875" style="42" bestFit="1" customWidth="1"/>
    <col min="5" max="5" width="3.00390625" style="42" bestFit="1" customWidth="1"/>
    <col min="6" max="6" width="8.50390625" style="42" bestFit="1" customWidth="1"/>
    <col min="7" max="8" width="8.50390625" style="42" customWidth="1"/>
    <col min="9" max="20" width="7.00390625" style="42" bestFit="1" customWidth="1"/>
    <col min="21" max="21" width="10.375" style="42" bestFit="1" customWidth="1"/>
    <col min="22" max="22" width="0.875" style="42" customWidth="1"/>
    <col min="23" max="16384" width="9.00390625" style="42" customWidth="1"/>
  </cols>
  <sheetData>
    <row r="1" ht="14.25">
      <c r="A1" s="95" t="s">
        <v>288</v>
      </c>
    </row>
    <row r="2" spans="2:4" ht="13.5">
      <c r="B2" s="145"/>
      <c r="C2" s="145"/>
      <c r="D2" s="145"/>
    </row>
    <row r="3" spans="2:21" ht="16.5" customHeight="1">
      <c r="B3" s="378" t="s">
        <v>239</v>
      </c>
      <c r="C3" s="378"/>
      <c r="D3" s="378"/>
      <c r="E3" s="378"/>
      <c r="F3" s="378"/>
      <c r="G3" s="378"/>
      <c r="H3" s="378"/>
      <c r="I3" s="378"/>
      <c r="J3" s="378"/>
      <c r="K3" s="378"/>
      <c r="L3" s="378"/>
      <c r="M3" s="378"/>
      <c r="N3" s="378"/>
      <c r="O3" s="378"/>
      <c r="P3" s="378"/>
      <c r="Q3" s="378"/>
      <c r="R3" s="378"/>
      <c r="S3" s="378"/>
      <c r="T3" s="378"/>
      <c r="U3" s="378"/>
    </row>
    <row r="4" spans="3:15" ht="9" customHeight="1" thickBot="1">
      <c r="C4" s="43"/>
      <c r="D4" s="43"/>
      <c r="E4" s="43"/>
      <c r="F4" s="43"/>
      <c r="G4" s="43"/>
      <c r="H4" s="43"/>
      <c r="I4" s="43"/>
      <c r="J4" s="43"/>
      <c r="K4" s="43"/>
      <c r="N4" s="43"/>
      <c r="O4" s="43"/>
    </row>
    <row r="5" spans="11:21" ht="19.5" customHeight="1" thickBot="1">
      <c r="K5" s="391" t="s">
        <v>96</v>
      </c>
      <c r="L5" s="392"/>
      <c r="M5" s="392" t="s">
        <v>137</v>
      </c>
      <c r="N5" s="392"/>
      <c r="O5" s="392"/>
      <c r="P5" s="392"/>
      <c r="Q5" s="392" t="s">
        <v>133</v>
      </c>
      <c r="R5" s="392"/>
      <c r="S5" s="392" t="s">
        <v>132</v>
      </c>
      <c r="T5" s="392"/>
      <c r="U5" s="393"/>
    </row>
    <row r="6" spans="2:21" ht="19.5" customHeight="1">
      <c r="B6" s="397" t="s">
        <v>0</v>
      </c>
      <c r="C6" s="399" t="s">
        <v>97</v>
      </c>
      <c r="D6" s="400"/>
      <c r="E6" s="401"/>
      <c r="F6" s="408" t="s">
        <v>222</v>
      </c>
      <c r="G6" s="408"/>
      <c r="H6" s="408"/>
      <c r="I6" s="408" t="s">
        <v>98</v>
      </c>
      <c r="J6" s="408"/>
      <c r="K6" s="408"/>
      <c r="L6" s="408"/>
      <c r="M6" s="408"/>
      <c r="N6" s="408"/>
      <c r="O6" s="408"/>
      <c r="P6" s="408"/>
      <c r="Q6" s="408"/>
      <c r="R6" s="408"/>
      <c r="S6" s="408"/>
      <c r="T6" s="408"/>
      <c r="U6" s="409" t="s">
        <v>73</v>
      </c>
    </row>
    <row r="7" spans="2:21" s="38" customFormat="1" ht="19.5" customHeight="1" thickBot="1">
      <c r="B7" s="398"/>
      <c r="C7" s="402"/>
      <c r="D7" s="403"/>
      <c r="E7" s="404"/>
      <c r="F7" s="196" t="s">
        <v>100</v>
      </c>
      <c r="G7" s="197" t="s">
        <v>136</v>
      </c>
      <c r="H7" s="197" t="s">
        <v>187</v>
      </c>
      <c r="I7" s="193" t="s">
        <v>83</v>
      </c>
      <c r="J7" s="193" t="s">
        <v>84</v>
      </c>
      <c r="K7" s="193" t="s">
        <v>85</v>
      </c>
      <c r="L7" s="193" t="s">
        <v>223</v>
      </c>
      <c r="M7" s="193" t="s">
        <v>224</v>
      </c>
      <c r="N7" s="193" t="s">
        <v>225</v>
      </c>
      <c r="O7" s="193" t="s">
        <v>226</v>
      </c>
      <c r="P7" s="193" t="s">
        <v>227</v>
      </c>
      <c r="Q7" s="193" t="s">
        <v>228</v>
      </c>
      <c r="R7" s="193" t="s">
        <v>229</v>
      </c>
      <c r="S7" s="193" t="s">
        <v>230</v>
      </c>
      <c r="T7" s="193" t="s">
        <v>231</v>
      </c>
      <c r="U7" s="410"/>
    </row>
    <row r="8" spans="2:21" s="46" customFormat="1" ht="13.5">
      <c r="B8" s="151" t="s">
        <v>232</v>
      </c>
      <c r="C8" s="152" t="s">
        <v>233</v>
      </c>
      <c r="D8" s="153"/>
      <c r="E8" s="154"/>
      <c r="F8" s="155" t="s">
        <v>101</v>
      </c>
      <c r="G8" s="156" t="s">
        <v>101</v>
      </c>
      <c r="H8" s="156" t="s">
        <v>102</v>
      </c>
      <c r="I8" s="157" t="s">
        <v>72</v>
      </c>
      <c r="J8" s="157" t="s">
        <v>72</v>
      </c>
      <c r="K8" s="157" t="s">
        <v>72</v>
      </c>
      <c r="L8" s="157" t="s">
        <v>72</v>
      </c>
      <c r="M8" s="157" t="s">
        <v>72</v>
      </c>
      <c r="N8" s="157" t="s">
        <v>72</v>
      </c>
      <c r="O8" s="157" t="s">
        <v>72</v>
      </c>
      <c r="P8" s="157" t="s">
        <v>72</v>
      </c>
      <c r="Q8" s="157" t="s">
        <v>72</v>
      </c>
      <c r="R8" s="157" t="s">
        <v>72</v>
      </c>
      <c r="S8" s="157" t="s">
        <v>72</v>
      </c>
      <c r="T8" s="157" t="s">
        <v>72</v>
      </c>
      <c r="U8" s="159" t="s">
        <v>72</v>
      </c>
    </row>
    <row r="9" spans="2:21" s="46" customFormat="1" ht="13.5">
      <c r="B9" s="151"/>
      <c r="C9" s="160"/>
      <c r="D9" s="161"/>
      <c r="E9" s="154"/>
      <c r="F9" s="162">
        <v>4</v>
      </c>
      <c r="G9" s="163">
        <v>6</v>
      </c>
      <c r="H9" s="163">
        <v>14</v>
      </c>
      <c r="I9" s="163">
        <f aca="true" t="shared" si="0" ref="I9:N9">ROUNDDOWN($D16*$H9/$G9,0)</f>
        <v>21000</v>
      </c>
      <c r="J9" s="163">
        <f t="shared" si="0"/>
        <v>21000</v>
      </c>
      <c r="K9" s="163">
        <f t="shared" si="0"/>
        <v>21000</v>
      </c>
      <c r="L9" s="163">
        <f t="shared" si="0"/>
        <v>21000</v>
      </c>
      <c r="M9" s="163">
        <f t="shared" si="0"/>
        <v>21000</v>
      </c>
      <c r="N9" s="163">
        <f t="shared" si="0"/>
        <v>21000</v>
      </c>
      <c r="O9" s="163"/>
      <c r="P9" s="163"/>
      <c r="Q9" s="163"/>
      <c r="R9" s="163"/>
      <c r="S9" s="163"/>
      <c r="T9" s="163"/>
      <c r="U9" s="165"/>
    </row>
    <row r="10" spans="2:21" s="46" customFormat="1" ht="14.25" thickBot="1">
      <c r="B10" s="151"/>
      <c r="C10" s="160"/>
      <c r="D10" s="161"/>
      <c r="E10" s="154"/>
      <c r="F10" s="166">
        <v>10</v>
      </c>
      <c r="G10" s="167">
        <v>6</v>
      </c>
      <c r="H10" s="167">
        <v>12</v>
      </c>
      <c r="I10" s="167"/>
      <c r="J10" s="167"/>
      <c r="K10" s="167"/>
      <c r="L10" s="167"/>
      <c r="M10" s="167"/>
      <c r="N10" s="167"/>
      <c r="O10" s="167">
        <f aca="true" t="shared" si="1" ref="O10:T10">ROUNDDOWN($D16*$H10/$G10,0)</f>
        <v>18000</v>
      </c>
      <c r="P10" s="167">
        <f t="shared" si="1"/>
        <v>18000</v>
      </c>
      <c r="Q10" s="167">
        <f t="shared" si="1"/>
        <v>18000</v>
      </c>
      <c r="R10" s="167">
        <f t="shared" si="1"/>
        <v>18000</v>
      </c>
      <c r="S10" s="167">
        <f t="shared" si="1"/>
        <v>18000</v>
      </c>
      <c r="T10" s="167">
        <f t="shared" si="1"/>
        <v>18000</v>
      </c>
      <c r="U10" s="169"/>
    </row>
    <row r="11" spans="2:21" s="46" customFormat="1" ht="14.25" thickTop="1">
      <c r="B11" s="151"/>
      <c r="C11" s="160"/>
      <c r="D11" s="161"/>
      <c r="E11" s="154"/>
      <c r="F11" s="411" t="s">
        <v>234</v>
      </c>
      <c r="G11" s="412"/>
      <c r="H11" s="413"/>
      <c r="I11" s="170">
        <f>SUM(I9:I10)</f>
        <v>21000</v>
      </c>
      <c r="J11" s="170">
        <f aca="true" t="shared" si="2" ref="J11:T11">SUM(J9:J10)</f>
        <v>21000</v>
      </c>
      <c r="K11" s="170">
        <f t="shared" si="2"/>
        <v>21000</v>
      </c>
      <c r="L11" s="170">
        <f t="shared" si="2"/>
        <v>21000</v>
      </c>
      <c r="M11" s="170">
        <f t="shared" si="2"/>
        <v>21000</v>
      </c>
      <c r="N11" s="170">
        <f t="shared" si="2"/>
        <v>21000</v>
      </c>
      <c r="O11" s="170">
        <f t="shared" si="2"/>
        <v>18000</v>
      </c>
      <c r="P11" s="170">
        <f t="shared" si="2"/>
        <v>18000</v>
      </c>
      <c r="Q11" s="170">
        <f t="shared" si="2"/>
        <v>18000</v>
      </c>
      <c r="R11" s="170">
        <f t="shared" si="2"/>
        <v>18000</v>
      </c>
      <c r="S11" s="170">
        <f t="shared" si="2"/>
        <v>18000</v>
      </c>
      <c r="T11" s="170">
        <f t="shared" si="2"/>
        <v>18000</v>
      </c>
      <c r="U11" s="172"/>
    </row>
    <row r="12" spans="2:21" s="46" customFormat="1" ht="13.5">
      <c r="B12" s="151"/>
      <c r="C12" s="160"/>
      <c r="D12" s="161"/>
      <c r="E12" s="154"/>
      <c r="F12" s="420" t="s">
        <v>245</v>
      </c>
      <c r="G12" s="421"/>
      <c r="H12" s="422"/>
      <c r="I12" s="173">
        <f aca="true" t="shared" si="3" ref="I12:N12">ROUNDDOWN($D17*$H9/$G9,0)</f>
        <v>11228</v>
      </c>
      <c r="J12" s="173">
        <f t="shared" si="3"/>
        <v>11228</v>
      </c>
      <c r="K12" s="173">
        <f t="shared" si="3"/>
        <v>11228</v>
      </c>
      <c r="L12" s="173">
        <f t="shared" si="3"/>
        <v>11228</v>
      </c>
      <c r="M12" s="173">
        <f t="shared" si="3"/>
        <v>11228</v>
      </c>
      <c r="N12" s="173">
        <f t="shared" si="3"/>
        <v>11228</v>
      </c>
      <c r="O12" s="173">
        <f aca="true" t="shared" si="4" ref="O12:T12">ROUNDDOWN($D17*$H10/$G10,0)</f>
        <v>9624</v>
      </c>
      <c r="P12" s="173">
        <f t="shared" si="4"/>
        <v>9624</v>
      </c>
      <c r="Q12" s="173">
        <f t="shared" si="4"/>
        <v>9624</v>
      </c>
      <c r="R12" s="173">
        <f t="shared" si="4"/>
        <v>9624</v>
      </c>
      <c r="S12" s="173">
        <f t="shared" si="4"/>
        <v>9624</v>
      </c>
      <c r="T12" s="173">
        <f t="shared" si="4"/>
        <v>9624</v>
      </c>
      <c r="U12" s="175"/>
    </row>
    <row r="13" spans="2:21" ht="13.5">
      <c r="B13" s="176"/>
      <c r="C13" s="160"/>
      <c r="D13" s="161"/>
      <c r="E13" s="154"/>
      <c r="F13" s="423" t="s">
        <v>196</v>
      </c>
      <c r="G13" s="424"/>
      <c r="H13" s="425"/>
      <c r="I13" s="163">
        <v>11228</v>
      </c>
      <c r="J13" s="163">
        <v>11228</v>
      </c>
      <c r="K13" s="163">
        <v>11228</v>
      </c>
      <c r="L13" s="163">
        <v>11228</v>
      </c>
      <c r="M13" s="163">
        <v>11228</v>
      </c>
      <c r="N13" s="163">
        <v>11228</v>
      </c>
      <c r="O13" s="163">
        <v>9624</v>
      </c>
      <c r="P13" s="163">
        <v>9624</v>
      </c>
      <c r="Q13" s="163">
        <v>9624</v>
      </c>
      <c r="R13" s="163">
        <v>9624</v>
      </c>
      <c r="S13" s="163">
        <v>9624</v>
      </c>
      <c r="T13" s="163">
        <v>9624</v>
      </c>
      <c r="U13" s="165">
        <f>SUM(I13:T13)</f>
        <v>125112</v>
      </c>
    </row>
    <row r="14" spans="2:21" ht="13.5">
      <c r="B14" s="176"/>
      <c r="C14" s="177"/>
      <c r="D14" s="48"/>
      <c r="E14" s="154"/>
      <c r="F14" s="405" t="s">
        <v>74</v>
      </c>
      <c r="G14" s="406"/>
      <c r="H14" s="407"/>
      <c r="I14" s="179"/>
      <c r="J14" s="179"/>
      <c r="K14" s="179"/>
      <c r="L14" s="179">
        <v>5614</v>
      </c>
      <c r="M14" s="179">
        <v>5614</v>
      </c>
      <c r="N14" s="179">
        <v>5614</v>
      </c>
      <c r="O14" s="179">
        <v>4812</v>
      </c>
      <c r="P14" s="179">
        <v>4812</v>
      </c>
      <c r="Q14" s="179">
        <v>4812</v>
      </c>
      <c r="R14" s="179">
        <v>4812</v>
      </c>
      <c r="S14" s="179">
        <v>4812</v>
      </c>
      <c r="T14" s="179">
        <v>4812</v>
      </c>
      <c r="U14" s="181">
        <f>SUM(I14:T14)</f>
        <v>45714</v>
      </c>
    </row>
    <row r="15" spans="2:21" ht="12">
      <c r="B15" s="182"/>
      <c r="C15" s="418"/>
      <c r="D15" s="383"/>
      <c r="E15" s="419"/>
      <c r="F15" s="405" t="s">
        <v>86</v>
      </c>
      <c r="G15" s="406"/>
      <c r="H15" s="407"/>
      <c r="I15" s="179"/>
      <c r="J15" s="179"/>
      <c r="K15" s="179"/>
      <c r="L15" s="179"/>
      <c r="M15" s="179"/>
      <c r="N15" s="179"/>
      <c r="O15" s="179"/>
      <c r="P15" s="179"/>
      <c r="Q15" s="179"/>
      <c r="R15" s="179"/>
      <c r="S15" s="179"/>
      <c r="T15" s="179"/>
      <c r="U15" s="181">
        <f>SUM(I15:T15)</f>
        <v>0</v>
      </c>
    </row>
    <row r="16" spans="2:21" ht="12.75" thickBot="1">
      <c r="B16" s="182"/>
      <c r="C16" s="185" t="s">
        <v>235</v>
      </c>
      <c r="D16" s="52">
        <v>9000</v>
      </c>
      <c r="E16" s="186" t="s">
        <v>72</v>
      </c>
      <c r="F16" s="414" t="s">
        <v>209</v>
      </c>
      <c r="G16" s="415"/>
      <c r="H16" s="416"/>
      <c r="I16" s="187">
        <v>9772</v>
      </c>
      <c r="J16" s="187">
        <v>9772</v>
      </c>
      <c r="K16" s="187">
        <v>9772</v>
      </c>
      <c r="L16" s="187"/>
      <c r="M16" s="187"/>
      <c r="N16" s="187"/>
      <c r="O16" s="187"/>
      <c r="P16" s="187"/>
      <c r="Q16" s="187"/>
      <c r="R16" s="187"/>
      <c r="S16" s="187"/>
      <c r="T16" s="187"/>
      <c r="U16" s="189">
        <f>SUM(I16:T16)</f>
        <v>29316</v>
      </c>
    </row>
    <row r="17" spans="2:21" ht="15" customHeight="1" thickTop="1">
      <c r="B17" s="182"/>
      <c r="C17" s="37" t="s">
        <v>244</v>
      </c>
      <c r="D17" s="52">
        <v>4812</v>
      </c>
      <c r="E17" s="186" t="s">
        <v>72</v>
      </c>
      <c r="F17" s="394" t="s">
        <v>236</v>
      </c>
      <c r="G17" s="395"/>
      <c r="H17" s="396"/>
      <c r="I17" s="190">
        <f aca="true" t="shared" si="5" ref="I17:T17">SUM(I13:I16)</f>
        <v>21000</v>
      </c>
      <c r="J17" s="190">
        <f t="shared" si="5"/>
        <v>21000</v>
      </c>
      <c r="K17" s="190">
        <f t="shared" si="5"/>
        <v>21000</v>
      </c>
      <c r="L17" s="190">
        <f t="shared" si="5"/>
        <v>16842</v>
      </c>
      <c r="M17" s="190">
        <f t="shared" si="5"/>
        <v>16842</v>
      </c>
      <c r="N17" s="190">
        <f t="shared" si="5"/>
        <v>16842</v>
      </c>
      <c r="O17" s="190">
        <f t="shared" si="5"/>
        <v>14436</v>
      </c>
      <c r="P17" s="190">
        <f t="shared" si="5"/>
        <v>14436</v>
      </c>
      <c r="Q17" s="190">
        <f t="shared" si="5"/>
        <v>14436</v>
      </c>
      <c r="R17" s="190">
        <f t="shared" si="5"/>
        <v>14436</v>
      </c>
      <c r="S17" s="190">
        <f t="shared" si="5"/>
        <v>14436</v>
      </c>
      <c r="T17" s="190">
        <f t="shared" si="5"/>
        <v>14436</v>
      </c>
      <c r="U17" s="191">
        <f>SUM(I17:T17)</f>
        <v>200142</v>
      </c>
    </row>
    <row r="18" spans="2:21" ht="14.25" thickBot="1">
      <c r="B18" s="192"/>
      <c r="C18" s="417" t="s">
        <v>82</v>
      </c>
      <c r="D18" s="417"/>
      <c r="E18" s="410"/>
      <c r="F18" s="426"/>
      <c r="G18" s="427"/>
      <c r="H18" s="427"/>
      <c r="I18" s="427"/>
      <c r="J18" s="427"/>
      <c r="K18" s="427"/>
      <c r="L18" s="427"/>
      <c r="M18" s="427"/>
      <c r="N18" s="427"/>
      <c r="O18" s="427"/>
      <c r="P18" s="427"/>
      <c r="Q18" s="427"/>
      <c r="R18" s="427"/>
      <c r="S18" s="427"/>
      <c r="T18" s="427"/>
      <c r="U18" s="428"/>
    </row>
    <row r="19" spans="3:21" ht="4.5" customHeight="1">
      <c r="C19" s="48"/>
      <c r="D19" s="48"/>
      <c r="E19" s="56"/>
      <c r="F19" s="56"/>
      <c r="G19" s="56"/>
      <c r="H19" s="56"/>
      <c r="I19" s="56"/>
      <c r="J19" s="56"/>
      <c r="K19" s="56"/>
      <c r="L19" s="56"/>
      <c r="M19" s="56"/>
      <c r="N19" s="56"/>
      <c r="O19" s="56"/>
      <c r="P19" s="56"/>
      <c r="Q19" s="56"/>
      <c r="R19" s="56"/>
      <c r="S19" s="56"/>
      <c r="T19" s="56"/>
      <c r="U19" s="56"/>
    </row>
    <row r="20" ht="12">
      <c r="B20" s="140" t="s">
        <v>237</v>
      </c>
    </row>
  </sheetData>
  <sheetProtection/>
  <mergeCells count="20">
    <mergeCell ref="F6:H6"/>
    <mergeCell ref="I6:T6"/>
    <mergeCell ref="U6:U7"/>
    <mergeCell ref="F11:H11"/>
    <mergeCell ref="F16:H16"/>
    <mergeCell ref="C18:E18"/>
    <mergeCell ref="C15:E15"/>
    <mergeCell ref="F12:H12"/>
    <mergeCell ref="F13:H13"/>
    <mergeCell ref="F18:U18"/>
    <mergeCell ref="B3:U3"/>
    <mergeCell ref="K5:L5"/>
    <mergeCell ref="M5:P5"/>
    <mergeCell ref="Q5:R5"/>
    <mergeCell ref="S5:U5"/>
    <mergeCell ref="F17:H17"/>
    <mergeCell ref="B6:B7"/>
    <mergeCell ref="C6:E7"/>
    <mergeCell ref="F14:H14"/>
    <mergeCell ref="F15:H15"/>
  </mergeCells>
  <printOptions horizontalCentered="1"/>
  <pageMargins left="0.3937007874015748" right="0.3937007874015748" top="0.5905511811023623" bottom="0.8661417322834646" header="0.7086614173228347" footer="0.5905511811023623"/>
  <pageSetup horizontalDpi="600" verticalDpi="600" orientation="landscape" paperSize="9" scale="92" r:id="rId1"/>
</worksheet>
</file>

<file path=xl/worksheets/sheet21.xml><?xml version="1.0" encoding="utf-8"?>
<worksheet xmlns="http://schemas.openxmlformats.org/spreadsheetml/2006/main" xmlns:r="http://schemas.openxmlformats.org/officeDocument/2006/relationships">
  <dimension ref="A1:K47"/>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1" width="8.625" style="2" customWidth="1"/>
    <col min="12" max="16384" width="9.00390625" style="2" customWidth="1"/>
  </cols>
  <sheetData>
    <row r="1" ht="19.5" customHeight="1">
      <c r="B1" s="93" t="s">
        <v>289</v>
      </c>
    </row>
    <row r="2" ht="13.5">
      <c r="B2" s="94"/>
    </row>
    <row r="3" ht="13.5">
      <c r="B3" s="94"/>
    </row>
    <row r="4" spans="9:10" ht="19.5" customHeight="1">
      <c r="I4" s="294" t="s">
        <v>66</v>
      </c>
      <c r="J4" s="294"/>
    </row>
    <row r="5" spans="9:10" ht="19.5" customHeight="1">
      <c r="I5" s="292" t="s">
        <v>67</v>
      </c>
      <c r="J5" s="292"/>
    </row>
    <row r="8" spans="1:10" ht="19.5" customHeight="1">
      <c r="A8" s="5"/>
      <c r="B8" s="5" t="s">
        <v>115</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69</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150</v>
      </c>
      <c r="C14" s="298"/>
      <c r="D14" s="298"/>
      <c r="E14" s="298"/>
      <c r="F14" s="298"/>
      <c r="G14" s="298"/>
      <c r="H14" s="298"/>
      <c r="I14" s="298"/>
      <c r="J14" s="29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9" t="s">
        <v>211</v>
      </c>
      <c r="C17" s="300"/>
      <c r="D17" s="300"/>
      <c r="E17" s="300"/>
      <c r="F17" s="300"/>
      <c r="G17" s="300"/>
      <c r="H17" s="300"/>
      <c r="I17" s="300"/>
      <c r="J17" s="300"/>
    </row>
    <row r="18" spans="2:10" ht="18" customHeight="1">
      <c r="B18" s="300"/>
      <c r="C18" s="300"/>
      <c r="D18" s="300"/>
      <c r="E18" s="300"/>
      <c r="F18" s="300"/>
      <c r="G18" s="300"/>
      <c r="H18" s="300"/>
      <c r="I18" s="300"/>
      <c r="J18" s="300"/>
    </row>
    <row r="19" spans="2:10" ht="18" customHeight="1">
      <c r="B19" s="300"/>
      <c r="C19" s="300"/>
      <c r="D19" s="300"/>
      <c r="E19" s="300"/>
      <c r="F19" s="300"/>
      <c r="G19" s="300"/>
      <c r="H19" s="300"/>
      <c r="I19" s="300"/>
      <c r="J19" s="300"/>
    </row>
    <row r="20" spans="8:9" ht="19.5" customHeight="1">
      <c r="H20" s="84"/>
      <c r="I20" s="11"/>
    </row>
    <row r="21" spans="6:10" ht="19.5" customHeight="1">
      <c r="F21" s="84"/>
      <c r="H21" s="84"/>
      <c r="I21" s="11"/>
      <c r="J21" s="11"/>
    </row>
    <row r="22" spans="1:11" ht="19.5" customHeight="1">
      <c r="A22" s="295" t="s">
        <v>63</v>
      </c>
      <c r="B22" s="295"/>
      <c r="C22" s="295"/>
      <c r="D22" s="295"/>
      <c r="E22" s="295"/>
      <c r="F22" s="295"/>
      <c r="G22" s="295"/>
      <c r="H22" s="295"/>
      <c r="I22" s="295"/>
      <c r="J22" s="295"/>
      <c r="K22" s="295"/>
    </row>
    <row r="23" spans="1:11" ht="19.5" customHeight="1">
      <c r="A23" s="11"/>
      <c r="B23" s="11"/>
      <c r="C23" s="11"/>
      <c r="D23" s="11"/>
      <c r="E23" s="11"/>
      <c r="F23" s="11"/>
      <c r="G23" s="11"/>
      <c r="H23" s="11"/>
      <c r="I23" s="11"/>
      <c r="J23" s="11"/>
      <c r="K23" s="11"/>
    </row>
    <row r="24" spans="6:10" ht="19.5" customHeight="1">
      <c r="F24" s="84"/>
      <c r="H24" s="84"/>
      <c r="I24" s="11"/>
      <c r="J24" s="11"/>
    </row>
    <row r="25" spans="3:10" ht="19.5" customHeight="1">
      <c r="C25" s="1" t="s">
        <v>156</v>
      </c>
      <c r="D25" s="9" t="s">
        <v>70</v>
      </c>
      <c r="E25" s="15"/>
      <c r="F25" s="2" t="s">
        <v>158</v>
      </c>
      <c r="G25" s="84"/>
      <c r="I25" s="84"/>
      <c r="J25" s="11"/>
    </row>
    <row r="26" spans="3:5" ht="19.5" customHeight="1">
      <c r="C26" s="1"/>
      <c r="D26" s="7"/>
      <c r="E26" s="7"/>
    </row>
    <row r="27" spans="3:8" s="84" customFormat="1" ht="19.5" customHeight="1">
      <c r="C27" s="6" t="s">
        <v>157</v>
      </c>
      <c r="D27" s="9" t="s">
        <v>77</v>
      </c>
      <c r="E27" s="15"/>
      <c r="F27" s="356"/>
      <c r="G27" s="356"/>
      <c r="H27" s="84" t="s">
        <v>72</v>
      </c>
    </row>
    <row r="28" spans="3:7" s="84" customFormat="1" ht="9.75" customHeight="1">
      <c r="C28" s="6"/>
      <c r="D28" s="9"/>
      <c r="E28" s="15"/>
      <c r="F28" s="12"/>
      <c r="G28" s="12"/>
    </row>
    <row r="29" ht="19.5" customHeight="1">
      <c r="D29" s="2" t="s">
        <v>116</v>
      </c>
    </row>
    <row r="31" spans="1:9" ht="19.5" customHeight="1">
      <c r="A31" s="84"/>
      <c r="B31" s="84"/>
      <c r="C31" s="84"/>
      <c r="D31" s="84"/>
      <c r="E31" s="84"/>
      <c r="F31" s="84"/>
      <c r="G31" s="84"/>
      <c r="H31" s="84"/>
      <c r="I31" s="84"/>
    </row>
    <row r="32" spans="1:9" ht="19.5" customHeight="1">
      <c r="A32" s="84"/>
      <c r="B32" s="84"/>
      <c r="C32" s="84"/>
      <c r="D32" s="84"/>
      <c r="E32" s="84"/>
      <c r="F32" s="84"/>
      <c r="G32" s="11"/>
      <c r="H32" s="11"/>
      <c r="I32" s="84"/>
    </row>
    <row r="33" spans="1:9" ht="19.5" customHeight="1">
      <c r="A33" s="11"/>
      <c r="B33" s="11"/>
      <c r="C33" s="11"/>
      <c r="D33" s="11"/>
      <c r="E33" s="11"/>
      <c r="F33" s="84"/>
      <c r="G33" s="12"/>
      <c r="H33" s="12"/>
      <c r="I33" s="84"/>
    </row>
    <row r="34" spans="1:9" ht="19.5" customHeight="1">
      <c r="A34" s="84"/>
      <c r="B34" s="84"/>
      <c r="C34" s="84"/>
      <c r="D34" s="84"/>
      <c r="E34" s="84"/>
      <c r="F34" s="84"/>
      <c r="G34" s="12"/>
      <c r="H34" s="84"/>
      <c r="I34" s="84"/>
    </row>
    <row r="35" spans="1:9" ht="19.5" customHeight="1">
      <c r="A35" s="84"/>
      <c r="B35" s="84"/>
      <c r="C35" s="84"/>
      <c r="D35" s="84"/>
      <c r="E35" s="84"/>
      <c r="F35" s="84"/>
      <c r="G35" s="12"/>
      <c r="H35" s="84"/>
      <c r="I35" s="84"/>
    </row>
    <row r="36" spans="1:9" ht="19.5" customHeight="1">
      <c r="A36" s="84"/>
      <c r="B36" s="84"/>
      <c r="C36" s="84"/>
      <c r="D36" s="84"/>
      <c r="E36" s="84"/>
      <c r="F36" s="84"/>
      <c r="G36" s="12"/>
      <c r="H36" s="84"/>
      <c r="I36" s="84"/>
    </row>
    <row r="37" spans="1:9" ht="19.5" customHeight="1">
      <c r="A37" s="12"/>
      <c r="B37" s="12"/>
      <c r="C37" s="12"/>
      <c r="D37" s="12"/>
      <c r="E37" s="12"/>
      <c r="F37" s="12"/>
      <c r="G37" s="12"/>
      <c r="H37" s="12"/>
      <c r="I37" s="84"/>
    </row>
    <row r="38" spans="1:9" ht="19.5" customHeight="1">
      <c r="A38" s="84"/>
      <c r="B38" s="84"/>
      <c r="C38" s="84"/>
      <c r="D38" s="84"/>
      <c r="E38" s="84"/>
      <c r="F38" s="84"/>
      <c r="G38" s="84"/>
      <c r="H38" s="84"/>
      <c r="I38" s="84"/>
    </row>
    <row r="39" spans="1:9" ht="19.5" customHeight="1">
      <c r="A39" s="11"/>
      <c r="B39" s="11"/>
      <c r="C39" s="11"/>
      <c r="D39" s="11"/>
      <c r="E39" s="11"/>
      <c r="F39" s="11"/>
      <c r="G39" s="11"/>
      <c r="H39" s="11"/>
      <c r="I39" s="11"/>
    </row>
    <row r="40" spans="1:9" ht="19.5" customHeight="1">
      <c r="A40" s="84"/>
      <c r="B40" s="84"/>
      <c r="C40" s="84"/>
      <c r="D40" s="84"/>
      <c r="E40" s="84"/>
      <c r="F40" s="12"/>
      <c r="G40" s="12"/>
      <c r="H40" s="12"/>
      <c r="I40" s="12"/>
    </row>
    <row r="41" spans="1:9" ht="19.5" customHeight="1">
      <c r="A41" s="84"/>
      <c r="B41" s="84"/>
      <c r="C41" s="84"/>
      <c r="D41" s="84"/>
      <c r="E41" s="84"/>
      <c r="F41" s="12"/>
      <c r="G41" s="12"/>
      <c r="H41" s="12"/>
      <c r="I41" s="12"/>
    </row>
    <row r="47" spans="8:9" ht="19.5" customHeight="1">
      <c r="H47" s="14"/>
      <c r="I47" s="14"/>
    </row>
  </sheetData>
  <sheetProtection/>
  <mergeCells count="6">
    <mergeCell ref="F27:G27"/>
    <mergeCell ref="A22:K22"/>
    <mergeCell ref="I5:J5"/>
    <mergeCell ref="I4:J4"/>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R33" sqref="R33"/>
    </sheetView>
  </sheetViews>
  <sheetFormatPr defaultColWidth="9.00390625" defaultRowHeight="13.5"/>
  <cols>
    <col min="1" max="1" width="10.625" style="4" customWidth="1"/>
    <col min="2" max="4" width="7.625" style="2" customWidth="1"/>
    <col min="5" max="6" width="5.625" style="2" customWidth="1"/>
    <col min="7" max="7" width="10.625" style="4" customWidth="1"/>
    <col min="8" max="10" width="7.625" style="2" customWidth="1"/>
    <col min="11" max="12" width="5.625" style="2" customWidth="1"/>
    <col min="13" max="16384" width="9.00390625" style="2" customWidth="1"/>
  </cols>
  <sheetData>
    <row r="1" ht="14.25">
      <c r="A1" s="93" t="s">
        <v>290</v>
      </c>
    </row>
    <row r="2" ht="13.5">
      <c r="A2" s="94"/>
    </row>
    <row r="3" spans="1:12" ht="13.5">
      <c r="A3" s="298" t="s">
        <v>128</v>
      </c>
      <c r="B3" s="298"/>
      <c r="C3" s="298"/>
      <c r="D3" s="298"/>
      <c r="E3" s="298"/>
      <c r="F3" s="298"/>
      <c r="G3" s="298"/>
      <c r="H3" s="298"/>
      <c r="I3" s="298"/>
      <c r="J3" s="298"/>
      <c r="K3" s="298"/>
      <c r="L3" s="298"/>
    </row>
    <row r="5" spans="3:12" ht="13.5">
      <c r="C5" s="4"/>
      <c r="D5" s="4"/>
      <c r="E5" s="4"/>
      <c r="F5" s="4"/>
      <c r="G5" s="18" t="s">
        <v>133</v>
      </c>
      <c r="H5" s="435" t="s">
        <v>132</v>
      </c>
      <c r="I5" s="436"/>
      <c r="J5" s="436"/>
      <c r="K5" s="436"/>
      <c r="L5" s="437"/>
    </row>
    <row r="6" spans="1:12" s="4" customFormat="1" ht="19.5" customHeight="1">
      <c r="A6" s="17" t="s">
        <v>0</v>
      </c>
      <c r="B6" s="434" t="s">
        <v>97</v>
      </c>
      <c r="C6" s="434"/>
      <c r="D6" s="434"/>
      <c r="E6" s="432" t="s">
        <v>106</v>
      </c>
      <c r="F6" s="433"/>
      <c r="G6" s="28" t="s">
        <v>0</v>
      </c>
      <c r="H6" s="434" t="s">
        <v>97</v>
      </c>
      <c r="I6" s="434"/>
      <c r="J6" s="434"/>
      <c r="K6" s="434" t="s">
        <v>106</v>
      </c>
      <c r="L6" s="434"/>
    </row>
    <row r="7" spans="1:12" ht="13.5">
      <c r="A7" s="18"/>
      <c r="B7" s="440"/>
      <c r="C7" s="440"/>
      <c r="D7" s="440"/>
      <c r="E7" s="438" t="s">
        <v>72</v>
      </c>
      <c r="F7" s="439"/>
      <c r="G7" s="29"/>
      <c r="H7" s="440"/>
      <c r="I7" s="440"/>
      <c r="J7" s="440"/>
      <c r="K7" s="445" t="s">
        <v>72</v>
      </c>
      <c r="L7" s="446"/>
    </row>
    <row r="8" spans="1:12" ht="15" customHeight="1">
      <c r="A8" s="22"/>
      <c r="B8" s="441"/>
      <c r="C8" s="441"/>
      <c r="D8" s="441"/>
      <c r="E8" s="430"/>
      <c r="F8" s="431"/>
      <c r="G8" s="36"/>
      <c r="H8" s="441"/>
      <c r="I8" s="441"/>
      <c r="J8" s="441"/>
      <c r="K8" s="444"/>
      <c r="L8" s="444"/>
    </row>
    <row r="9" spans="1:12" ht="15" customHeight="1">
      <c r="A9" s="17"/>
      <c r="B9" s="429"/>
      <c r="C9" s="429"/>
      <c r="D9" s="429"/>
      <c r="E9" s="442"/>
      <c r="F9" s="443"/>
      <c r="G9" s="28"/>
      <c r="H9" s="429"/>
      <c r="I9" s="429"/>
      <c r="J9" s="429"/>
      <c r="K9" s="447"/>
      <c r="L9" s="447"/>
    </row>
    <row r="10" spans="1:12" ht="15" customHeight="1">
      <c r="A10" s="17"/>
      <c r="B10" s="429"/>
      <c r="C10" s="429"/>
      <c r="D10" s="429"/>
      <c r="E10" s="442"/>
      <c r="F10" s="443"/>
      <c r="G10" s="28"/>
      <c r="H10" s="429"/>
      <c r="I10" s="429"/>
      <c r="J10" s="429"/>
      <c r="K10" s="447"/>
      <c r="L10" s="447"/>
    </row>
    <row r="11" spans="1:12" ht="15" customHeight="1">
      <c r="A11" s="17"/>
      <c r="B11" s="429"/>
      <c r="C11" s="429"/>
      <c r="D11" s="429"/>
      <c r="E11" s="442"/>
      <c r="F11" s="443"/>
      <c r="G11" s="28"/>
      <c r="H11" s="429"/>
      <c r="I11" s="429"/>
      <c r="J11" s="429"/>
      <c r="K11" s="447"/>
      <c r="L11" s="447"/>
    </row>
    <row r="12" spans="1:12" ht="15" customHeight="1">
      <c r="A12" s="17"/>
      <c r="B12" s="429"/>
      <c r="C12" s="429"/>
      <c r="D12" s="429"/>
      <c r="E12" s="442"/>
      <c r="F12" s="443"/>
      <c r="G12" s="28"/>
      <c r="H12" s="429"/>
      <c r="I12" s="429"/>
      <c r="J12" s="429"/>
      <c r="K12" s="447"/>
      <c r="L12" s="447"/>
    </row>
    <row r="13" spans="1:12" ht="15" customHeight="1">
      <c r="A13" s="17"/>
      <c r="B13" s="429"/>
      <c r="C13" s="429"/>
      <c r="D13" s="429"/>
      <c r="E13" s="442"/>
      <c r="F13" s="443"/>
      <c r="G13" s="28"/>
      <c r="H13" s="429"/>
      <c r="I13" s="429"/>
      <c r="J13" s="429"/>
      <c r="K13" s="447"/>
      <c r="L13" s="447"/>
    </row>
    <row r="14" spans="1:12" ht="15" customHeight="1">
      <c r="A14" s="17"/>
      <c r="B14" s="429"/>
      <c r="C14" s="429"/>
      <c r="D14" s="429"/>
      <c r="E14" s="442"/>
      <c r="F14" s="443"/>
      <c r="G14" s="28"/>
      <c r="H14" s="429"/>
      <c r="I14" s="429"/>
      <c r="J14" s="429"/>
      <c r="K14" s="447"/>
      <c r="L14" s="447"/>
    </row>
    <row r="15" spans="1:12" ht="15" customHeight="1">
      <c r="A15" s="17"/>
      <c r="B15" s="429"/>
      <c r="C15" s="429"/>
      <c r="D15" s="429"/>
      <c r="E15" s="442"/>
      <c r="F15" s="443"/>
      <c r="G15" s="28"/>
      <c r="H15" s="429"/>
      <c r="I15" s="429"/>
      <c r="J15" s="429"/>
      <c r="K15" s="447"/>
      <c r="L15" s="447"/>
    </row>
    <row r="16" spans="1:12" ht="15" customHeight="1">
      <c r="A16" s="17"/>
      <c r="B16" s="429"/>
      <c r="C16" s="429"/>
      <c r="D16" s="429"/>
      <c r="E16" s="442"/>
      <c r="F16" s="443"/>
      <c r="G16" s="28"/>
      <c r="H16" s="429"/>
      <c r="I16" s="429"/>
      <c r="J16" s="429"/>
      <c r="K16" s="447"/>
      <c r="L16" s="447"/>
    </row>
    <row r="17" spans="1:12" ht="15" customHeight="1">
      <c r="A17" s="17"/>
      <c r="B17" s="429"/>
      <c r="C17" s="429"/>
      <c r="D17" s="429"/>
      <c r="E17" s="442"/>
      <c r="F17" s="443"/>
      <c r="G17" s="28"/>
      <c r="H17" s="429"/>
      <c r="I17" s="429"/>
      <c r="J17" s="429"/>
      <c r="K17" s="447"/>
      <c r="L17" s="447"/>
    </row>
    <row r="18" spans="1:12" ht="15" customHeight="1">
      <c r="A18" s="17"/>
      <c r="B18" s="429"/>
      <c r="C18" s="429"/>
      <c r="D18" s="429"/>
      <c r="E18" s="442"/>
      <c r="F18" s="443"/>
      <c r="G18" s="28"/>
      <c r="H18" s="429"/>
      <c r="I18" s="429"/>
      <c r="J18" s="429"/>
      <c r="K18" s="447"/>
      <c r="L18" s="447"/>
    </row>
    <row r="19" spans="1:12" ht="15" customHeight="1">
      <c r="A19" s="17"/>
      <c r="B19" s="429"/>
      <c r="C19" s="429"/>
      <c r="D19" s="429"/>
      <c r="E19" s="442"/>
      <c r="F19" s="443"/>
      <c r="G19" s="28"/>
      <c r="H19" s="429"/>
      <c r="I19" s="429"/>
      <c r="J19" s="429"/>
      <c r="K19" s="447"/>
      <c r="L19" s="447"/>
    </row>
    <row r="20" spans="1:12" ht="15" customHeight="1">
      <c r="A20" s="17"/>
      <c r="B20" s="429"/>
      <c r="C20" s="429"/>
      <c r="D20" s="429"/>
      <c r="E20" s="442"/>
      <c r="F20" s="443"/>
      <c r="G20" s="28"/>
      <c r="H20" s="429"/>
      <c r="I20" s="429"/>
      <c r="J20" s="429"/>
      <c r="K20" s="447"/>
      <c r="L20" s="447"/>
    </row>
    <row r="21" spans="1:12" ht="15" customHeight="1">
      <c r="A21" s="17"/>
      <c r="B21" s="429"/>
      <c r="C21" s="429"/>
      <c r="D21" s="429"/>
      <c r="E21" s="442"/>
      <c r="F21" s="443"/>
      <c r="G21" s="28"/>
      <c r="H21" s="429"/>
      <c r="I21" s="429"/>
      <c r="J21" s="429"/>
      <c r="K21" s="447"/>
      <c r="L21" s="447"/>
    </row>
    <row r="22" spans="1:12" ht="15" customHeight="1">
      <c r="A22" s="17"/>
      <c r="B22" s="429"/>
      <c r="C22" s="429"/>
      <c r="D22" s="429"/>
      <c r="E22" s="442"/>
      <c r="F22" s="443"/>
      <c r="G22" s="28"/>
      <c r="H22" s="429"/>
      <c r="I22" s="429"/>
      <c r="J22" s="429"/>
      <c r="K22" s="447"/>
      <c r="L22" s="447"/>
    </row>
    <row r="23" spans="1:12" ht="15" customHeight="1">
      <c r="A23" s="17"/>
      <c r="B23" s="429"/>
      <c r="C23" s="429"/>
      <c r="D23" s="429"/>
      <c r="E23" s="442"/>
      <c r="F23" s="443"/>
      <c r="G23" s="28"/>
      <c r="H23" s="429"/>
      <c r="I23" s="429"/>
      <c r="J23" s="429"/>
      <c r="K23" s="447"/>
      <c r="L23" s="447"/>
    </row>
    <row r="24" spans="1:12" ht="15" customHeight="1">
      <c r="A24" s="17"/>
      <c r="B24" s="429"/>
      <c r="C24" s="429"/>
      <c r="D24" s="429"/>
      <c r="E24" s="442"/>
      <c r="F24" s="443"/>
      <c r="G24" s="28"/>
      <c r="H24" s="429"/>
      <c r="I24" s="429"/>
      <c r="J24" s="429"/>
      <c r="K24" s="447"/>
      <c r="L24" s="447"/>
    </row>
    <row r="25" spans="1:12" ht="15" customHeight="1">
      <c r="A25" s="17"/>
      <c r="B25" s="429"/>
      <c r="C25" s="429"/>
      <c r="D25" s="429"/>
      <c r="E25" s="442"/>
      <c r="F25" s="443"/>
      <c r="G25" s="28"/>
      <c r="H25" s="429"/>
      <c r="I25" s="429"/>
      <c r="J25" s="429"/>
      <c r="K25" s="447"/>
      <c r="L25" s="447"/>
    </row>
    <row r="26" spans="1:12" ht="15" customHeight="1">
      <c r="A26" s="17"/>
      <c r="B26" s="429"/>
      <c r="C26" s="429"/>
      <c r="D26" s="429"/>
      <c r="E26" s="442"/>
      <c r="F26" s="443"/>
      <c r="G26" s="28"/>
      <c r="H26" s="429"/>
      <c r="I26" s="429"/>
      <c r="J26" s="429"/>
      <c r="K26" s="447"/>
      <c r="L26" s="447"/>
    </row>
    <row r="27" spans="1:12" ht="15" customHeight="1">
      <c r="A27" s="17"/>
      <c r="B27" s="429"/>
      <c r="C27" s="429"/>
      <c r="D27" s="429"/>
      <c r="E27" s="442"/>
      <c r="F27" s="443"/>
      <c r="G27" s="28"/>
      <c r="H27" s="429"/>
      <c r="I27" s="429"/>
      <c r="J27" s="429"/>
      <c r="K27" s="447"/>
      <c r="L27" s="447"/>
    </row>
    <row r="28" spans="1:12" ht="15" customHeight="1">
      <c r="A28" s="17"/>
      <c r="B28" s="429"/>
      <c r="C28" s="429"/>
      <c r="D28" s="429"/>
      <c r="E28" s="442"/>
      <c r="F28" s="443"/>
      <c r="G28" s="28"/>
      <c r="H28" s="429"/>
      <c r="I28" s="429"/>
      <c r="J28" s="429"/>
      <c r="K28" s="447"/>
      <c r="L28" s="447"/>
    </row>
    <row r="29" spans="1:12" ht="15" customHeight="1">
      <c r="A29" s="17"/>
      <c r="B29" s="429"/>
      <c r="C29" s="429"/>
      <c r="D29" s="429"/>
      <c r="E29" s="442"/>
      <c r="F29" s="443"/>
      <c r="G29" s="28"/>
      <c r="H29" s="429"/>
      <c r="I29" s="429"/>
      <c r="J29" s="429"/>
      <c r="K29" s="447"/>
      <c r="L29" s="447"/>
    </row>
    <row r="30" spans="1:12" ht="15" customHeight="1">
      <c r="A30" s="17"/>
      <c r="B30" s="429"/>
      <c r="C30" s="429"/>
      <c r="D30" s="429"/>
      <c r="E30" s="442"/>
      <c r="F30" s="443"/>
      <c r="G30" s="28"/>
      <c r="H30" s="429"/>
      <c r="I30" s="429"/>
      <c r="J30" s="429"/>
      <c r="K30" s="447"/>
      <c r="L30" s="447"/>
    </row>
    <row r="31" spans="1:12" ht="15" customHeight="1">
      <c r="A31" s="17"/>
      <c r="B31" s="429"/>
      <c r="C31" s="429"/>
      <c r="D31" s="429"/>
      <c r="E31" s="442"/>
      <c r="F31" s="443"/>
      <c r="G31" s="28"/>
      <c r="H31" s="429"/>
      <c r="I31" s="429"/>
      <c r="J31" s="429"/>
      <c r="K31" s="447"/>
      <c r="L31" s="447"/>
    </row>
    <row r="32" spans="1:12" ht="15" customHeight="1">
      <c r="A32" s="17"/>
      <c r="B32" s="429"/>
      <c r="C32" s="429"/>
      <c r="D32" s="429"/>
      <c r="E32" s="442"/>
      <c r="F32" s="443"/>
      <c r="G32" s="28"/>
      <c r="H32" s="429"/>
      <c r="I32" s="429"/>
      <c r="J32" s="429"/>
      <c r="K32" s="447"/>
      <c r="L32" s="447"/>
    </row>
    <row r="33" spans="1:12" ht="15" customHeight="1">
      <c r="A33" s="17"/>
      <c r="B33" s="429"/>
      <c r="C33" s="429"/>
      <c r="D33" s="429"/>
      <c r="E33" s="442"/>
      <c r="F33" s="443"/>
      <c r="G33" s="28"/>
      <c r="H33" s="429"/>
      <c r="I33" s="429"/>
      <c r="J33" s="429"/>
      <c r="K33" s="447"/>
      <c r="L33" s="447"/>
    </row>
    <row r="34" spans="1:12" ht="15" customHeight="1">
      <c r="A34" s="17"/>
      <c r="B34" s="429"/>
      <c r="C34" s="429"/>
      <c r="D34" s="429"/>
      <c r="E34" s="442"/>
      <c r="F34" s="443"/>
      <c r="G34" s="28"/>
      <c r="H34" s="429"/>
      <c r="I34" s="429"/>
      <c r="J34" s="429"/>
      <c r="K34" s="447"/>
      <c r="L34" s="447"/>
    </row>
    <row r="35" spans="1:12" ht="15" customHeight="1">
      <c r="A35" s="17"/>
      <c r="B35" s="429"/>
      <c r="C35" s="429"/>
      <c r="D35" s="429"/>
      <c r="E35" s="442"/>
      <c r="F35" s="443"/>
      <c r="G35" s="28"/>
      <c r="H35" s="429"/>
      <c r="I35" s="429"/>
      <c r="J35" s="429"/>
      <c r="K35" s="447"/>
      <c r="L35" s="447"/>
    </row>
    <row r="36" spans="1:12" ht="15" customHeight="1">
      <c r="A36" s="17"/>
      <c r="B36" s="429"/>
      <c r="C36" s="429"/>
      <c r="D36" s="429"/>
      <c r="E36" s="442"/>
      <c r="F36" s="443"/>
      <c r="G36" s="28"/>
      <c r="H36" s="429"/>
      <c r="I36" s="429"/>
      <c r="J36" s="429"/>
      <c r="K36" s="447"/>
      <c r="L36" s="447"/>
    </row>
    <row r="37" spans="1:12" ht="15" customHeight="1">
      <c r="A37" s="17"/>
      <c r="B37" s="429"/>
      <c r="C37" s="429"/>
      <c r="D37" s="429"/>
      <c r="E37" s="442"/>
      <c r="F37" s="443"/>
      <c r="G37" s="28"/>
      <c r="H37" s="429"/>
      <c r="I37" s="429"/>
      <c r="J37" s="429"/>
      <c r="K37" s="447"/>
      <c r="L37" s="447"/>
    </row>
    <row r="38" spans="1:12" ht="15" customHeight="1">
      <c r="A38" s="17"/>
      <c r="B38" s="429"/>
      <c r="C38" s="429"/>
      <c r="D38" s="429"/>
      <c r="E38" s="442"/>
      <c r="F38" s="443"/>
      <c r="G38" s="28"/>
      <c r="H38" s="429"/>
      <c r="I38" s="429"/>
      <c r="J38" s="429"/>
      <c r="K38" s="447"/>
      <c r="L38" s="447"/>
    </row>
    <row r="39" spans="1:12" ht="15" customHeight="1">
      <c r="A39" s="17"/>
      <c r="B39" s="429"/>
      <c r="C39" s="429"/>
      <c r="D39" s="429"/>
      <c r="E39" s="442"/>
      <c r="F39" s="443"/>
      <c r="G39" s="28"/>
      <c r="H39" s="429"/>
      <c r="I39" s="429"/>
      <c r="J39" s="429"/>
      <c r="K39" s="447"/>
      <c r="L39" s="447"/>
    </row>
    <row r="40" spans="1:12" ht="15" customHeight="1">
      <c r="A40" s="17"/>
      <c r="B40" s="429"/>
      <c r="C40" s="429"/>
      <c r="D40" s="429"/>
      <c r="E40" s="442"/>
      <c r="F40" s="443"/>
      <c r="G40" s="28"/>
      <c r="H40" s="429"/>
      <c r="I40" s="429"/>
      <c r="J40" s="429"/>
      <c r="K40" s="447"/>
      <c r="L40" s="447"/>
    </row>
    <row r="41" spans="1:12" ht="15" customHeight="1">
      <c r="A41" s="17"/>
      <c r="B41" s="429"/>
      <c r="C41" s="429"/>
      <c r="D41" s="429"/>
      <c r="E41" s="442"/>
      <c r="F41" s="443"/>
      <c r="G41" s="28"/>
      <c r="H41" s="429"/>
      <c r="I41" s="429"/>
      <c r="J41" s="429"/>
      <c r="K41" s="447"/>
      <c r="L41" s="447"/>
    </row>
    <row r="42" spans="1:12" ht="15" customHeight="1">
      <c r="A42" s="17"/>
      <c r="B42" s="429"/>
      <c r="C42" s="429"/>
      <c r="D42" s="429"/>
      <c r="E42" s="442"/>
      <c r="F42" s="443"/>
      <c r="G42" s="28"/>
      <c r="H42" s="429"/>
      <c r="I42" s="429"/>
      <c r="J42" s="429"/>
      <c r="K42" s="447"/>
      <c r="L42" s="447"/>
    </row>
    <row r="43" spans="1:12" ht="15" customHeight="1">
      <c r="A43" s="17"/>
      <c r="B43" s="429"/>
      <c r="C43" s="429"/>
      <c r="D43" s="429"/>
      <c r="E43" s="442"/>
      <c r="F43" s="443"/>
      <c r="G43" s="28"/>
      <c r="H43" s="429"/>
      <c r="I43" s="429"/>
      <c r="J43" s="429"/>
      <c r="K43" s="447"/>
      <c r="L43" s="447"/>
    </row>
    <row r="44" spans="1:12" ht="15" customHeight="1">
      <c r="A44" s="17"/>
      <c r="B44" s="429"/>
      <c r="C44" s="429"/>
      <c r="D44" s="429"/>
      <c r="E44" s="442"/>
      <c r="F44" s="443"/>
      <c r="G44" s="28"/>
      <c r="H44" s="429"/>
      <c r="I44" s="429"/>
      <c r="J44" s="429"/>
      <c r="K44" s="447"/>
      <c r="L44" s="447"/>
    </row>
    <row r="45" spans="1:12" ht="15" customHeight="1">
      <c r="A45" s="17"/>
      <c r="B45" s="429"/>
      <c r="C45" s="429"/>
      <c r="D45" s="429"/>
      <c r="E45" s="442"/>
      <c r="F45" s="443"/>
      <c r="G45" s="28"/>
      <c r="H45" s="429"/>
      <c r="I45" s="429"/>
      <c r="J45" s="429"/>
      <c r="K45" s="447"/>
      <c r="L45" s="447"/>
    </row>
    <row r="46" spans="1:12" ht="15" customHeight="1">
      <c r="A46" s="17"/>
      <c r="B46" s="429"/>
      <c r="C46" s="429"/>
      <c r="D46" s="429"/>
      <c r="E46" s="442"/>
      <c r="F46" s="443"/>
      <c r="G46" s="28"/>
      <c r="H46" s="429"/>
      <c r="I46" s="429"/>
      <c r="J46" s="429"/>
      <c r="K46" s="447"/>
      <c r="L46" s="447"/>
    </row>
    <row r="47" spans="1:12" ht="15" customHeight="1">
      <c r="A47" s="17"/>
      <c r="B47" s="429"/>
      <c r="C47" s="429"/>
      <c r="D47" s="429"/>
      <c r="E47" s="442"/>
      <c r="F47" s="443"/>
      <c r="G47" s="28"/>
      <c r="H47" s="429"/>
      <c r="I47" s="429"/>
      <c r="J47" s="429"/>
      <c r="K47" s="447"/>
      <c r="L47" s="447"/>
    </row>
    <row r="48" spans="1:12" ht="15" customHeight="1">
      <c r="A48" s="17"/>
      <c r="B48" s="429"/>
      <c r="C48" s="429"/>
      <c r="D48" s="429"/>
      <c r="E48" s="442"/>
      <c r="F48" s="443"/>
      <c r="G48" s="28"/>
      <c r="H48" s="429"/>
      <c r="I48" s="429"/>
      <c r="J48" s="429"/>
      <c r="K48" s="447"/>
      <c r="L48" s="447"/>
    </row>
    <row r="49" spans="1:12" ht="15" customHeight="1">
      <c r="A49" s="17"/>
      <c r="B49" s="429"/>
      <c r="C49" s="429"/>
      <c r="D49" s="429"/>
      <c r="E49" s="442"/>
      <c r="F49" s="443"/>
      <c r="G49" s="28"/>
      <c r="H49" s="429"/>
      <c r="I49" s="429"/>
      <c r="J49" s="429"/>
      <c r="K49" s="447"/>
      <c r="L49" s="447"/>
    </row>
    <row r="50" spans="1:12" ht="15" customHeight="1">
      <c r="A50" s="17"/>
      <c r="B50" s="429"/>
      <c r="C50" s="429"/>
      <c r="D50" s="429"/>
      <c r="E50" s="442"/>
      <c r="F50" s="443"/>
      <c r="G50" s="28"/>
      <c r="H50" s="429"/>
      <c r="I50" s="429"/>
      <c r="J50" s="429"/>
      <c r="K50" s="447"/>
      <c r="L50" s="447"/>
    </row>
    <row r="51" spans="1:12" ht="15" customHeight="1">
      <c r="A51" s="17"/>
      <c r="B51" s="429"/>
      <c r="C51" s="429"/>
      <c r="D51" s="429"/>
      <c r="E51" s="442"/>
      <c r="F51" s="443"/>
      <c r="G51" s="28"/>
      <c r="H51" s="429"/>
      <c r="I51" s="429"/>
      <c r="J51" s="429"/>
      <c r="K51" s="447"/>
      <c r="L51" s="447"/>
    </row>
    <row r="52" spans="1:12" ht="15" customHeight="1">
      <c r="A52" s="17"/>
      <c r="B52" s="429"/>
      <c r="C52" s="429"/>
      <c r="D52" s="429"/>
      <c r="E52" s="442"/>
      <c r="F52" s="443"/>
      <c r="G52" s="28"/>
      <c r="H52" s="429"/>
      <c r="I52" s="429"/>
      <c r="J52" s="429"/>
      <c r="K52" s="447"/>
      <c r="L52" s="447"/>
    </row>
    <row r="53" spans="1:12" ht="15" customHeight="1">
      <c r="A53" s="17"/>
      <c r="B53" s="429"/>
      <c r="C53" s="429"/>
      <c r="D53" s="429"/>
      <c r="E53" s="442"/>
      <c r="F53" s="443"/>
      <c r="G53" s="28"/>
      <c r="H53" s="429"/>
      <c r="I53" s="429"/>
      <c r="J53" s="429"/>
      <c r="K53" s="447"/>
      <c r="L53" s="447"/>
    </row>
    <row r="54" spans="1:12" ht="15" customHeight="1">
      <c r="A54" s="17"/>
      <c r="B54" s="429"/>
      <c r="C54" s="429"/>
      <c r="D54" s="429"/>
      <c r="E54" s="442"/>
      <c r="F54" s="443"/>
      <c r="G54" s="28"/>
      <c r="H54" s="429"/>
      <c r="I54" s="429"/>
      <c r="J54" s="429"/>
      <c r="K54" s="447"/>
      <c r="L54" s="447"/>
    </row>
    <row r="55" spans="1:12" ht="15" customHeight="1">
      <c r="A55" s="17"/>
      <c r="B55" s="429"/>
      <c r="C55" s="429"/>
      <c r="D55" s="429"/>
      <c r="E55" s="442"/>
      <c r="F55" s="443"/>
      <c r="G55" s="28"/>
      <c r="H55" s="429"/>
      <c r="I55" s="429"/>
      <c r="J55" s="429"/>
      <c r="K55" s="447"/>
      <c r="L55" s="447"/>
    </row>
    <row r="56" spans="1:12" ht="15" customHeight="1">
      <c r="A56" s="17"/>
      <c r="B56" s="429"/>
      <c r="C56" s="429"/>
      <c r="D56" s="429"/>
      <c r="E56" s="442"/>
      <c r="F56" s="443"/>
      <c r="G56" s="28"/>
      <c r="H56" s="429"/>
      <c r="I56" s="429"/>
      <c r="J56" s="429"/>
      <c r="K56" s="447"/>
      <c r="L56" s="447"/>
    </row>
    <row r="57" spans="1:12" ht="15" customHeight="1">
      <c r="A57" s="17"/>
      <c r="B57" s="429"/>
      <c r="C57" s="429"/>
      <c r="D57" s="429"/>
      <c r="E57" s="442"/>
      <c r="F57" s="443"/>
      <c r="G57" s="28"/>
      <c r="H57" s="429"/>
      <c r="I57" s="429"/>
      <c r="J57" s="429"/>
      <c r="K57" s="447"/>
      <c r="L57" s="447"/>
    </row>
  </sheetData>
  <sheetProtection/>
  <mergeCells count="210">
    <mergeCell ref="B56:D56"/>
    <mergeCell ref="E56:F56"/>
    <mergeCell ref="H56:J56"/>
    <mergeCell ref="K56:L56"/>
    <mergeCell ref="B57:D57"/>
    <mergeCell ref="E57:F57"/>
    <mergeCell ref="H57:J57"/>
    <mergeCell ref="K57:L57"/>
    <mergeCell ref="B54:D54"/>
    <mergeCell ref="E54:F54"/>
    <mergeCell ref="H54:J54"/>
    <mergeCell ref="K54:L54"/>
    <mergeCell ref="B55:D55"/>
    <mergeCell ref="E55:F55"/>
    <mergeCell ref="H55:J55"/>
    <mergeCell ref="K55:L55"/>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H30:J30"/>
    <mergeCell ref="K30:L30"/>
    <mergeCell ref="B31:D31"/>
    <mergeCell ref="E31:F31"/>
    <mergeCell ref="H31:J31"/>
    <mergeCell ref="K31:L31"/>
    <mergeCell ref="B28:D28"/>
    <mergeCell ref="E28:F28"/>
    <mergeCell ref="B30:D30"/>
    <mergeCell ref="E30:F30"/>
    <mergeCell ref="B29:D29"/>
    <mergeCell ref="E29:F29"/>
    <mergeCell ref="H25:J25"/>
    <mergeCell ref="K25:L25"/>
    <mergeCell ref="H26:J26"/>
    <mergeCell ref="K26:L26"/>
    <mergeCell ref="H29:J29"/>
    <mergeCell ref="K29:L29"/>
    <mergeCell ref="H27:J27"/>
    <mergeCell ref="K27:L27"/>
    <mergeCell ref="H28:J28"/>
    <mergeCell ref="K28:L28"/>
    <mergeCell ref="H22:J22"/>
    <mergeCell ref="K22:L22"/>
    <mergeCell ref="H23:J23"/>
    <mergeCell ref="K23:L23"/>
    <mergeCell ref="H24:J24"/>
    <mergeCell ref="K24:L24"/>
    <mergeCell ref="H19:J19"/>
    <mergeCell ref="K19:L19"/>
    <mergeCell ref="H20:J20"/>
    <mergeCell ref="K20:L20"/>
    <mergeCell ref="H21:J21"/>
    <mergeCell ref="K21:L21"/>
    <mergeCell ref="H16:J16"/>
    <mergeCell ref="K16:L16"/>
    <mergeCell ref="H17:J17"/>
    <mergeCell ref="K17:L17"/>
    <mergeCell ref="H18:J18"/>
    <mergeCell ref="K18:L18"/>
    <mergeCell ref="H10:J10"/>
    <mergeCell ref="H13:J13"/>
    <mergeCell ref="K13:L13"/>
    <mergeCell ref="H14:J14"/>
    <mergeCell ref="K14:L14"/>
    <mergeCell ref="H15:J15"/>
    <mergeCell ref="K15:L15"/>
    <mergeCell ref="B22:D22"/>
    <mergeCell ref="E22:F22"/>
    <mergeCell ref="B23:D23"/>
    <mergeCell ref="E23:F23"/>
    <mergeCell ref="K10:L10"/>
    <mergeCell ref="K9:L9"/>
    <mergeCell ref="H12:J12"/>
    <mergeCell ref="K12:L12"/>
    <mergeCell ref="H11:J11"/>
    <mergeCell ref="K11:L11"/>
    <mergeCell ref="B20:D20"/>
    <mergeCell ref="E20:F20"/>
    <mergeCell ref="B27:D27"/>
    <mergeCell ref="E27:F27"/>
    <mergeCell ref="B24:D24"/>
    <mergeCell ref="E24:F24"/>
    <mergeCell ref="B25:D25"/>
    <mergeCell ref="E25:F25"/>
    <mergeCell ref="B26:D26"/>
    <mergeCell ref="E26:F26"/>
    <mergeCell ref="B16:D16"/>
    <mergeCell ref="E16:F16"/>
    <mergeCell ref="B17:D17"/>
    <mergeCell ref="E17:F17"/>
    <mergeCell ref="B21:D21"/>
    <mergeCell ref="E21:F21"/>
    <mergeCell ref="B18:D18"/>
    <mergeCell ref="E18:F18"/>
    <mergeCell ref="B19:D19"/>
    <mergeCell ref="E19:F19"/>
    <mergeCell ref="B13:D13"/>
    <mergeCell ref="E13:F13"/>
    <mergeCell ref="B14:D14"/>
    <mergeCell ref="E14:F14"/>
    <mergeCell ref="B15:D15"/>
    <mergeCell ref="E15:F15"/>
    <mergeCell ref="B10:D10"/>
    <mergeCell ref="E10:F10"/>
    <mergeCell ref="B11:D11"/>
    <mergeCell ref="E11:F11"/>
    <mergeCell ref="B12:D12"/>
    <mergeCell ref="E12:F12"/>
    <mergeCell ref="H6:J6"/>
    <mergeCell ref="E9:F9"/>
    <mergeCell ref="H8:J8"/>
    <mergeCell ref="K8:L8"/>
    <mergeCell ref="K6:L6"/>
    <mergeCell ref="H7:J7"/>
    <mergeCell ref="K7:L7"/>
    <mergeCell ref="B9:D9"/>
    <mergeCell ref="H9:J9"/>
    <mergeCell ref="A3:L3"/>
    <mergeCell ref="E8:F8"/>
    <mergeCell ref="E6:F6"/>
    <mergeCell ref="B6:D6"/>
    <mergeCell ref="H5:L5"/>
    <mergeCell ref="E7:F7"/>
    <mergeCell ref="B7:D7"/>
    <mergeCell ref="B8:D8"/>
  </mergeCells>
  <printOptions horizontalCentered="1"/>
  <pageMargins left="0" right="0" top="0.5905511811023623" bottom="0.3937007874015748" header="0.5118110236220472" footer="0.5118110236220472"/>
  <pageSetup horizontalDpi="600" verticalDpi="600" orientation="portrait" paperSize="9" scale="96" r:id="rId1"/>
</worksheet>
</file>

<file path=xl/worksheets/sheet23.xml><?xml version="1.0" encoding="utf-8"?>
<worksheet xmlns="http://schemas.openxmlformats.org/spreadsheetml/2006/main" xmlns:r="http://schemas.openxmlformats.org/officeDocument/2006/relationships">
  <dimension ref="A1:K48"/>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1.625" style="2" customWidth="1"/>
    <col min="10" max="10" width="12.625" style="2" customWidth="1"/>
    <col min="11" max="11" width="5.625" style="2" customWidth="1"/>
    <col min="12" max="16384" width="9.00390625" style="2" customWidth="1"/>
  </cols>
  <sheetData>
    <row r="1" ht="19.5" customHeight="1">
      <c r="B1" s="93" t="s">
        <v>291</v>
      </c>
    </row>
    <row r="2" ht="13.5"/>
    <row r="3" ht="13.5">
      <c r="B3" s="94"/>
    </row>
    <row r="4" spans="9:10" ht="19.5" customHeight="1">
      <c r="I4" s="294" t="s">
        <v>66</v>
      </c>
      <c r="J4" s="294"/>
    </row>
    <row r="5" spans="9:10" ht="19.5" customHeight="1">
      <c r="I5" s="292" t="s">
        <v>67</v>
      </c>
      <c r="J5" s="292"/>
    </row>
    <row r="8" spans="2:10" ht="19.5" customHeight="1">
      <c r="B8" s="5" t="s">
        <v>75</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95</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127</v>
      </c>
      <c r="C14" s="298"/>
      <c r="D14" s="298"/>
      <c r="E14" s="298"/>
      <c r="F14" s="298"/>
      <c r="G14" s="298"/>
      <c r="H14" s="298"/>
      <c r="I14" s="298"/>
      <c r="J14" s="29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9" t="s">
        <v>212</v>
      </c>
      <c r="C17" s="300"/>
      <c r="D17" s="300"/>
      <c r="E17" s="300"/>
      <c r="F17" s="300"/>
      <c r="G17" s="300"/>
      <c r="H17" s="300"/>
      <c r="I17" s="300"/>
      <c r="J17" s="300"/>
    </row>
    <row r="18" spans="2:10" ht="18" customHeight="1">
      <c r="B18" s="300"/>
      <c r="C18" s="300"/>
      <c r="D18" s="300"/>
      <c r="E18" s="300"/>
      <c r="F18" s="300"/>
      <c r="G18" s="300"/>
      <c r="H18" s="300"/>
      <c r="I18" s="300"/>
      <c r="J18" s="300"/>
    </row>
    <row r="19" spans="2:10" ht="18" customHeight="1">
      <c r="B19" s="300"/>
      <c r="C19" s="300"/>
      <c r="D19" s="300"/>
      <c r="E19" s="300"/>
      <c r="F19" s="300"/>
      <c r="G19" s="300"/>
      <c r="H19" s="300"/>
      <c r="I19" s="300"/>
      <c r="J19" s="300"/>
    </row>
    <row r="20" spans="8:9" ht="19.5" customHeight="1">
      <c r="H20" s="84"/>
      <c r="I20" s="11"/>
    </row>
    <row r="21" spans="6:10" ht="19.5" customHeight="1">
      <c r="F21" s="84"/>
      <c r="H21" s="84"/>
      <c r="I21" s="11"/>
      <c r="J21" s="11"/>
    </row>
    <row r="22" spans="1:11" ht="19.5" customHeight="1">
      <c r="A22" s="295" t="s">
        <v>63</v>
      </c>
      <c r="B22" s="295"/>
      <c r="C22" s="295"/>
      <c r="D22" s="295"/>
      <c r="E22" s="295"/>
      <c r="F22" s="295"/>
      <c r="G22" s="295"/>
      <c r="H22" s="295"/>
      <c r="I22" s="295"/>
      <c r="J22" s="295"/>
      <c r="K22" s="295"/>
    </row>
    <row r="23" spans="1:11" ht="19.5" customHeight="1">
      <c r="A23" s="11"/>
      <c r="B23" s="11"/>
      <c r="C23" s="11"/>
      <c r="D23" s="11"/>
      <c r="E23" s="11"/>
      <c r="F23" s="11"/>
      <c r="G23" s="11"/>
      <c r="H23" s="11"/>
      <c r="I23" s="11"/>
      <c r="J23" s="11"/>
      <c r="K23" s="11"/>
    </row>
    <row r="24" spans="6:10" ht="19.5" customHeight="1">
      <c r="F24" s="84"/>
      <c r="H24" s="84"/>
      <c r="I24" s="11"/>
      <c r="J24" s="11"/>
    </row>
    <row r="25" spans="3:10" ht="19.5" customHeight="1">
      <c r="C25" s="1" t="s">
        <v>156</v>
      </c>
      <c r="D25" s="9" t="s">
        <v>70</v>
      </c>
      <c r="E25" s="15"/>
      <c r="F25" s="2" t="s">
        <v>158</v>
      </c>
      <c r="G25" s="84"/>
      <c r="I25" s="84"/>
      <c r="J25" s="11"/>
    </row>
    <row r="26" spans="3:5" ht="19.5" customHeight="1">
      <c r="C26" s="1"/>
      <c r="D26" s="7"/>
      <c r="E26" s="7"/>
    </row>
    <row r="27" spans="3:8" ht="19.5" customHeight="1">
      <c r="C27" s="1" t="s">
        <v>157</v>
      </c>
      <c r="D27" s="7" t="s">
        <v>78</v>
      </c>
      <c r="E27" s="7"/>
      <c r="F27" s="356"/>
      <c r="G27" s="356"/>
      <c r="H27" s="84" t="s">
        <v>72</v>
      </c>
    </row>
    <row r="28" spans="3:5" ht="19.5" customHeight="1">
      <c r="C28" s="1"/>
      <c r="D28" s="7"/>
      <c r="E28" s="7"/>
    </row>
    <row r="29" spans="3:8" s="84" customFormat="1" ht="19.5" customHeight="1">
      <c r="C29" s="6" t="s">
        <v>161</v>
      </c>
      <c r="D29" s="9" t="s">
        <v>79</v>
      </c>
      <c r="E29" s="15"/>
      <c r="F29" s="356"/>
      <c r="G29" s="356"/>
      <c r="H29" s="84" t="s">
        <v>72</v>
      </c>
    </row>
    <row r="31" spans="3:8" ht="19.5" customHeight="1">
      <c r="C31" s="6" t="s">
        <v>162</v>
      </c>
      <c r="D31" s="9" t="s">
        <v>80</v>
      </c>
      <c r="F31" s="356"/>
      <c r="G31" s="356"/>
      <c r="H31" s="84" t="s">
        <v>72</v>
      </c>
    </row>
    <row r="32" spans="1:9" ht="19.5" customHeight="1">
      <c r="A32" s="84"/>
      <c r="B32" s="84"/>
      <c r="C32" s="84"/>
      <c r="D32" s="84"/>
      <c r="E32" s="84"/>
      <c r="F32" s="84"/>
      <c r="G32" s="84"/>
      <c r="H32" s="84"/>
      <c r="I32" s="84"/>
    </row>
    <row r="33" spans="1:9" ht="19.5" customHeight="1">
      <c r="A33" s="84"/>
      <c r="B33" s="84"/>
      <c r="C33" s="84"/>
      <c r="D33" s="84"/>
      <c r="E33" s="84"/>
      <c r="F33" s="84"/>
      <c r="G33" s="11"/>
      <c r="H33" s="11"/>
      <c r="I33" s="84"/>
    </row>
    <row r="34" spans="1:9" ht="19.5" customHeight="1">
      <c r="A34" s="11"/>
      <c r="B34" s="11"/>
      <c r="C34" s="11"/>
      <c r="D34" s="11"/>
      <c r="E34" s="11"/>
      <c r="F34" s="84"/>
      <c r="G34" s="12"/>
      <c r="H34" s="12"/>
      <c r="I34" s="84"/>
    </row>
    <row r="35" spans="1:9" ht="19.5" customHeight="1">
      <c r="A35" s="84"/>
      <c r="B35" s="84"/>
      <c r="C35" s="84"/>
      <c r="D35" s="84"/>
      <c r="E35" s="84"/>
      <c r="F35" s="84"/>
      <c r="G35" s="12"/>
      <c r="H35" s="84"/>
      <c r="I35" s="84"/>
    </row>
    <row r="36" spans="1:9" ht="19.5" customHeight="1">
      <c r="A36" s="84"/>
      <c r="B36" s="84"/>
      <c r="C36" s="84"/>
      <c r="D36" s="84"/>
      <c r="E36" s="84"/>
      <c r="F36" s="84"/>
      <c r="G36" s="12"/>
      <c r="H36" s="84"/>
      <c r="I36" s="84"/>
    </row>
    <row r="37" spans="1:9" ht="19.5" customHeight="1">
      <c r="A37" s="84"/>
      <c r="B37" s="84"/>
      <c r="C37" s="84"/>
      <c r="D37" s="84"/>
      <c r="E37" s="84"/>
      <c r="F37" s="84"/>
      <c r="G37" s="12"/>
      <c r="H37" s="84"/>
      <c r="I37" s="84"/>
    </row>
    <row r="38" spans="1:9" ht="19.5" customHeight="1">
      <c r="A38" s="12"/>
      <c r="B38" s="12"/>
      <c r="C38" s="12"/>
      <c r="D38" s="12"/>
      <c r="E38" s="12"/>
      <c r="F38" s="12"/>
      <c r="G38" s="12"/>
      <c r="H38" s="12"/>
      <c r="I38" s="84"/>
    </row>
    <row r="39" spans="1:9" ht="19.5" customHeight="1">
      <c r="A39" s="84"/>
      <c r="B39" s="84"/>
      <c r="C39" s="84"/>
      <c r="D39" s="84"/>
      <c r="E39" s="84"/>
      <c r="F39" s="84"/>
      <c r="G39" s="84"/>
      <c r="H39" s="84"/>
      <c r="I39" s="84"/>
    </row>
    <row r="40" spans="1:9" ht="19.5" customHeight="1">
      <c r="A40" s="11"/>
      <c r="B40" s="11"/>
      <c r="C40" s="11"/>
      <c r="D40" s="11"/>
      <c r="E40" s="11"/>
      <c r="F40" s="11"/>
      <c r="G40" s="11"/>
      <c r="H40" s="11"/>
      <c r="I40" s="11"/>
    </row>
    <row r="41" spans="1:9" ht="19.5" customHeight="1">
      <c r="A41" s="84"/>
      <c r="B41" s="84"/>
      <c r="C41" s="84"/>
      <c r="D41" s="84"/>
      <c r="E41" s="84"/>
      <c r="F41" s="12"/>
      <c r="G41" s="12"/>
      <c r="H41" s="12"/>
      <c r="I41" s="12"/>
    </row>
    <row r="42" spans="1:9" ht="19.5" customHeight="1">
      <c r="A42" s="84"/>
      <c r="B42" s="84"/>
      <c r="C42" s="84"/>
      <c r="D42" s="84"/>
      <c r="E42" s="84"/>
      <c r="F42" s="12"/>
      <c r="G42" s="12"/>
      <c r="H42" s="12"/>
      <c r="I42" s="12"/>
    </row>
    <row r="48" spans="8:9" ht="19.5" customHeight="1">
      <c r="H48" s="14"/>
      <c r="I48" s="14"/>
    </row>
  </sheetData>
  <sheetProtection/>
  <mergeCells count="8">
    <mergeCell ref="I4:J4"/>
    <mergeCell ref="F27:G27"/>
    <mergeCell ref="F31:G31"/>
    <mergeCell ref="F29:G29"/>
    <mergeCell ref="A22:K22"/>
    <mergeCell ref="I5:J5"/>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4.xml><?xml version="1.0" encoding="utf-8"?>
<worksheet xmlns="http://schemas.openxmlformats.org/spreadsheetml/2006/main" xmlns:r="http://schemas.openxmlformats.org/officeDocument/2006/relationships">
  <dimension ref="A1:U16"/>
  <sheetViews>
    <sheetView view="pageBreakPreview" zoomScaleNormal="85" zoomScaleSheetLayoutView="100" zoomScalePageLayoutView="0" workbookViewId="0" topLeftCell="A1">
      <selection activeCell="R33" sqref="R3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95" t="s">
        <v>343</v>
      </c>
    </row>
    <row r="2" spans="2:4" ht="13.5">
      <c r="B2" s="374"/>
      <c r="C2" s="374"/>
      <c r="D2" s="374"/>
    </row>
    <row r="3" spans="2:18" ht="16.5" customHeight="1">
      <c r="B3" s="378" t="s">
        <v>240</v>
      </c>
      <c r="C3" s="378"/>
      <c r="D3" s="378"/>
      <c r="E3" s="378"/>
      <c r="F3" s="378"/>
      <c r="G3" s="378"/>
      <c r="H3" s="378"/>
      <c r="I3" s="378"/>
      <c r="J3" s="378"/>
      <c r="K3" s="378"/>
      <c r="L3" s="378"/>
      <c r="M3" s="378"/>
      <c r="N3" s="378"/>
      <c r="O3" s="378"/>
      <c r="P3" s="378"/>
      <c r="Q3" s="378"/>
      <c r="R3" s="378"/>
    </row>
    <row r="4" spans="3:13" ht="9" customHeight="1">
      <c r="C4" s="43"/>
      <c r="D4" s="43"/>
      <c r="E4" s="43"/>
      <c r="F4" s="43"/>
      <c r="G4" s="43"/>
      <c r="H4" s="43"/>
      <c r="I4" s="43"/>
      <c r="L4" s="43"/>
      <c r="M4" s="43"/>
    </row>
    <row r="5" spans="9:21" ht="19.5" customHeight="1">
      <c r="I5" s="375" t="s">
        <v>96</v>
      </c>
      <c r="J5" s="375"/>
      <c r="K5" s="375" t="s">
        <v>137</v>
      </c>
      <c r="L5" s="375"/>
      <c r="M5" s="375"/>
      <c r="N5" s="375"/>
      <c r="O5" s="375" t="s">
        <v>133</v>
      </c>
      <c r="P5" s="375"/>
      <c r="Q5" s="448" t="s">
        <v>132</v>
      </c>
      <c r="R5" s="449"/>
      <c r="S5" s="450"/>
      <c r="T5" s="450"/>
      <c r="U5" s="451"/>
    </row>
    <row r="6" spans="2:21" ht="19.5" customHeight="1">
      <c r="B6" s="375" t="s">
        <v>0</v>
      </c>
      <c r="C6" s="386" t="s">
        <v>97</v>
      </c>
      <c r="D6" s="387"/>
      <c r="E6" s="380"/>
      <c r="F6" s="389"/>
      <c r="G6" s="375" t="s">
        <v>98</v>
      </c>
      <c r="H6" s="375"/>
      <c r="I6" s="375"/>
      <c r="J6" s="375"/>
      <c r="K6" s="375"/>
      <c r="L6" s="375"/>
      <c r="M6" s="375"/>
      <c r="N6" s="375"/>
      <c r="O6" s="375"/>
      <c r="P6" s="375"/>
      <c r="Q6" s="375"/>
      <c r="R6" s="375"/>
      <c r="S6" s="75" t="s">
        <v>117</v>
      </c>
      <c r="T6" s="452" t="s">
        <v>118</v>
      </c>
      <c r="U6" s="375" t="s">
        <v>119</v>
      </c>
    </row>
    <row r="7" spans="2:21" s="38" customFormat="1" ht="19.5" customHeight="1">
      <c r="B7" s="375"/>
      <c r="C7" s="388"/>
      <c r="D7" s="384"/>
      <c r="E7" s="385"/>
      <c r="F7" s="390"/>
      <c r="G7" s="37" t="s">
        <v>83</v>
      </c>
      <c r="H7" s="37" t="s">
        <v>84</v>
      </c>
      <c r="I7" s="37" t="s">
        <v>85</v>
      </c>
      <c r="J7" s="37" t="s">
        <v>168</v>
      </c>
      <c r="K7" s="37" t="s">
        <v>169</v>
      </c>
      <c r="L7" s="37" t="s">
        <v>170</v>
      </c>
      <c r="M7" s="37" t="s">
        <v>171</v>
      </c>
      <c r="N7" s="37" t="s">
        <v>172</v>
      </c>
      <c r="O7" s="37" t="s">
        <v>173</v>
      </c>
      <c r="P7" s="37" t="s">
        <v>174</v>
      </c>
      <c r="Q7" s="37" t="s">
        <v>175</v>
      </c>
      <c r="R7" s="37" t="s">
        <v>176</v>
      </c>
      <c r="S7" s="74" t="s">
        <v>186</v>
      </c>
      <c r="T7" s="375"/>
      <c r="U7" s="375"/>
    </row>
    <row r="8" spans="2:21" s="46" customFormat="1" ht="13.5">
      <c r="B8" s="44"/>
      <c r="C8" s="379"/>
      <c r="D8" s="379"/>
      <c r="E8" s="380"/>
      <c r="F8" s="91"/>
      <c r="G8" s="45" t="s">
        <v>72</v>
      </c>
      <c r="H8" s="45" t="s">
        <v>72</v>
      </c>
      <c r="I8" s="45" t="s">
        <v>72</v>
      </c>
      <c r="J8" s="45" t="s">
        <v>72</v>
      </c>
      <c r="K8" s="45" t="s">
        <v>72</v>
      </c>
      <c r="L8" s="45" t="s">
        <v>72</v>
      </c>
      <c r="M8" s="45" t="s">
        <v>72</v>
      </c>
      <c r="N8" s="45" t="s">
        <v>72</v>
      </c>
      <c r="O8" s="45" t="s">
        <v>72</v>
      </c>
      <c r="P8" s="45" t="s">
        <v>72</v>
      </c>
      <c r="Q8" s="45" t="s">
        <v>72</v>
      </c>
      <c r="R8" s="45" t="s">
        <v>72</v>
      </c>
      <c r="S8" s="45" t="s">
        <v>72</v>
      </c>
      <c r="T8" s="45" t="s">
        <v>72</v>
      </c>
      <c r="U8" s="45" t="s">
        <v>72</v>
      </c>
    </row>
    <row r="9" spans="2:21" ht="19.5" customHeight="1">
      <c r="B9" s="47" t="s">
        <v>177</v>
      </c>
      <c r="C9" s="381" t="s">
        <v>99</v>
      </c>
      <c r="D9" s="381"/>
      <c r="E9" s="382"/>
      <c r="F9" s="194" t="s">
        <v>196</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48"/>
      <c r="D10" s="48"/>
      <c r="E10" s="96"/>
      <c r="F10" s="194" t="s">
        <v>74</v>
      </c>
      <c r="G10" s="49">
        <v>4950</v>
      </c>
      <c r="H10" s="49">
        <v>4950</v>
      </c>
      <c r="I10" s="49">
        <v>4950</v>
      </c>
      <c r="J10" s="49">
        <v>0</v>
      </c>
      <c r="K10" s="49">
        <v>0</v>
      </c>
      <c r="L10" s="49">
        <v>0</v>
      </c>
      <c r="M10" s="49">
        <v>0</v>
      </c>
      <c r="N10" s="49">
        <v>0</v>
      </c>
      <c r="O10" s="49">
        <v>0</v>
      </c>
      <c r="P10" s="49">
        <v>0</v>
      </c>
      <c r="Q10" s="49">
        <v>0</v>
      </c>
      <c r="R10" s="49">
        <v>0</v>
      </c>
      <c r="S10" s="39">
        <f>SUM(G10:R10)</f>
        <v>14850</v>
      </c>
      <c r="T10" s="40">
        <v>14850</v>
      </c>
      <c r="U10" s="40">
        <f>S10-T10</f>
        <v>0</v>
      </c>
    </row>
    <row r="11" spans="2:21" ht="19.5" customHeight="1">
      <c r="B11" s="50"/>
      <c r="C11" s="383"/>
      <c r="D11" s="384"/>
      <c r="E11" s="385"/>
      <c r="F11" s="195" t="s">
        <v>86</v>
      </c>
      <c r="G11" s="49">
        <v>0</v>
      </c>
      <c r="H11" s="49">
        <v>0</v>
      </c>
      <c r="I11" s="49">
        <v>0</v>
      </c>
      <c r="J11" s="49">
        <v>5100</v>
      </c>
      <c r="K11" s="49">
        <v>5100</v>
      </c>
      <c r="L11" s="49">
        <v>5100</v>
      </c>
      <c r="M11" s="49">
        <v>9900</v>
      </c>
      <c r="N11" s="49">
        <v>9900</v>
      </c>
      <c r="O11" s="49">
        <v>9900</v>
      </c>
      <c r="P11" s="49">
        <v>9900</v>
      </c>
      <c r="Q11" s="49">
        <v>9900</v>
      </c>
      <c r="R11" s="49">
        <v>9900</v>
      </c>
      <c r="S11" s="39">
        <f>SUM(G11:R11)</f>
        <v>74700</v>
      </c>
      <c r="T11" s="40">
        <v>45900</v>
      </c>
      <c r="U11" s="40">
        <f>S11-T11</f>
        <v>28800</v>
      </c>
    </row>
    <row r="12" spans="2:21" ht="19.5" customHeight="1">
      <c r="B12" s="50"/>
      <c r="C12" s="90" t="s">
        <v>188</v>
      </c>
      <c r="D12" s="52">
        <v>30000</v>
      </c>
      <c r="E12" s="53" t="s">
        <v>72</v>
      </c>
      <c r="F12" s="195" t="s">
        <v>209</v>
      </c>
      <c r="G12" s="49">
        <v>0</v>
      </c>
      <c r="H12" s="49">
        <v>0</v>
      </c>
      <c r="I12" s="49">
        <v>0</v>
      </c>
      <c r="J12" s="49">
        <v>0</v>
      </c>
      <c r="K12" s="49">
        <v>0</v>
      </c>
      <c r="L12" s="49">
        <v>0</v>
      </c>
      <c r="M12" s="49">
        <v>0</v>
      </c>
      <c r="N12" s="49">
        <v>0</v>
      </c>
      <c r="O12" s="49">
        <v>0</v>
      </c>
      <c r="P12" s="49">
        <v>0</v>
      </c>
      <c r="Q12" s="49">
        <v>0</v>
      </c>
      <c r="R12" s="49">
        <v>0</v>
      </c>
      <c r="S12" s="39">
        <f>SUM(G12:R12)</f>
        <v>0</v>
      </c>
      <c r="T12" s="40">
        <v>0</v>
      </c>
      <c r="U12" s="40">
        <f>S12-T12</f>
        <v>0</v>
      </c>
    </row>
    <row r="13" spans="2:21" ht="19.5" customHeight="1">
      <c r="B13" s="50"/>
      <c r="C13" s="51" t="s">
        <v>178</v>
      </c>
      <c r="D13" s="52">
        <v>14850</v>
      </c>
      <c r="E13" s="53" t="s">
        <v>72</v>
      </c>
      <c r="F13" s="92" t="s">
        <v>134</v>
      </c>
      <c r="G13" s="54">
        <f aca="true" t="shared" si="0" ref="G13:U13">SUM(G9:G12)</f>
        <v>14850</v>
      </c>
      <c r="H13" s="54">
        <f t="shared" si="0"/>
        <v>14850</v>
      </c>
      <c r="I13" s="54">
        <f t="shared" si="0"/>
        <v>14850</v>
      </c>
      <c r="J13" s="54">
        <f t="shared" si="0"/>
        <v>15000</v>
      </c>
      <c r="K13" s="54">
        <f t="shared" si="0"/>
        <v>15000</v>
      </c>
      <c r="L13" s="54">
        <f t="shared" si="0"/>
        <v>15000</v>
      </c>
      <c r="M13" s="54">
        <f t="shared" si="0"/>
        <v>19800</v>
      </c>
      <c r="N13" s="54">
        <f t="shared" si="0"/>
        <v>19800</v>
      </c>
      <c r="O13" s="54">
        <f t="shared" si="0"/>
        <v>19800</v>
      </c>
      <c r="P13" s="54">
        <f t="shared" si="0"/>
        <v>19800</v>
      </c>
      <c r="Q13" s="54">
        <f t="shared" si="0"/>
        <v>19800</v>
      </c>
      <c r="R13" s="54">
        <f t="shared" si="0"/>
        <v>19800</v>
      </c>
      <c r="S13" s="54">
        <f t="shared" si="0"/>
        <v>208350</v>
      </c>
      <c r="T13" s="54">
        <f t="shared" si="0"/>
        <v>179550</v>
      </c>
      <c r="U13" s="54">
        <f t="shared" si="0"/>
        <v>28800</v>
      </c>
    </row>
    <row r="14" spans="2:21" ht="19.5" customHeight="1">
      <c r="B14" s="55"/>
      <c r="C14" s="375" t="s">
        <v>82</v>
      </c>
      <c r="D14" s="375"/>
      <c r="E14" s="375"/>
      <c r="F14" s="453" t="s">
        <v>213</v>
      </c>
      <c r="G14" s="454"/>
      <c r="H14" s="454"/>
      <c r="I14" s="454"/>
      <c r="J14" s="454"/>
      <c r="K14" s="454"/>
      <c r="L14" s="454"/>
      <c r="M14" s="454"/>
      <c r="N14" s="454"/>
      <c r="O14" s="454"/>
      <c r="P14" s="454"/>
      <c r="Q14" s="454"/>
      <c r="R14" s="454"/>
      <c r="S14" s="455"/>
      <c r="T14" s="455"/>
      <c r="U14" s="456"/>
    </row>
    <row r="15" spans="3:18" ht="4.5" customHeight="1">
      <c r="C15" s="48"/>
      <c r="D15" s="48"/>
      <c r="E15" s="56"/>
      <c r="F15" s="56"/>
      <c r="G15" s="56"/>
      <c r="H15" s="56"/>
      <c r="I15" s="56"/>
      <c r="J15" s="56"/>
      <c r="K15" s="56"/>
      <c r="L15" s="56"/>
      <c r="M15" s="56"/>
      <c r="N15" s="56"/>
      <c r="O15" s="56"/>
      <c r="P15" s="56"/>
      <c r="Q15" s="56"/>
      <c r="R15" s="56"/>
    </row>
    <row r="16" ht="12">
      <c r="B16" s="140" t="s">
        <v>214</v>
      </c>
    </row>
  </sheetData>
  <sheetProtection/>
  <mergeCells count="17">
    <mergeCell ref="Q5:U5"/>
    <mergeCell ref="C9:E9"/>
    <mergeCell ref="C11:E11"/>
    <mergeCell ref="C14:E14"/>
    <mergeCell ref="T6:T7"/>
    <mergeCell ref="U6:U7"/>
    <mergeCell ref="F14:U14"/>
    <mergeCell ref="B6:B7"/>
    <mergeCell ref="C6:E7"/>
    <mergeCell ref="F6:F7"/>
    <mergeCell ref="G6:R6"/>
    <mergeCell ref="C8:E8"/>
    <mergeCell ref="B2:D2"/>
    <mergeCell ref="B3:R3"/>
    <mergeCell ref="I5:J5"/>
    <mergeCell ref="K5:N5"/>
    <mergeCell ref="O5:P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25.xml><?xml version="1.0" encoding="utf-8"?>
<worksheet xmlns="http://schemas.openxmlformats.org/spreadsheetml/2006/main" xmlns:r="http://schemas.openxmlformats.org/officeDocument/2006/relationships">
  <dimension ref="A1:W20"/>
  <sheetViews>
    <sheetView view="pageBreakPreview" zoomScaleSheetLayoutView="100" zoomScalePageLayoutView="0" workbookViewId="0" topLeftCell="A1">
      <selection activeCell="R33" sqref="R3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95" t="s">
        <v>342</v>
      </c>
    </row>
    <row r="2" spans="2:4" ht="13.5">
      <c r="B2" s="145"/>
      <c r="C2" s="145"/>
      <c r="D2" s="145"/>
    </row>
    <row r="3" spans="2:21" ht="16.5" customHeight="1">
      <c r="B3" s="378" t="s">
        <v>247</v>
      </c>
      <c r="C3" s="378"/>
      <c r="D3" s="378"/>
      <c r="E3" s="378"/>
      <c r="F3" s="378"/>
      <c r="G3" s="378"/>
      <c r="H3" s="378"/>
      <c r="I3" s="378"/>
      <c r="J3" s="378"/>
      <c r="K3" s="378"/>
      <c r="L3" s="378"/>
      <c r="M3" s="378"/>
      <c r="N3" s="378"/>
      <c r="O3" s="378"/>
      <c r="P3" s="378"/>
      <c r="Q3" s="378"/>
      <c r="R3" s="378"/>
      <c r="S3" s="378"/>
      <c r="T3" s="378"/>
      <c r="U3" s="378"/>
    </row>
    <row r="4" spans="3:15" ht="9" customHeight="1" thickBot="1">
      <c r="C4" s="43"/>
      <c r="D4" s="43"/>
      <c r="E4" s="43"/>
      <c r="F4" s="43"/>
      <c r="G4" s="43"/>
      <c r="H4" s="43"/>
      <c r="I4" s="43"/>
      <c r="J4" s="43"/>
      <c r="K4" s="43"/>
      <c r="N4" s="43"/>
      <c r="O4" s="43"/>
    </row>
    <row r="5" spans="11:23" ht="19.5" customHeight="1" thickBot="1">
      <c r="K5" s="391" t="s">
        <v>96</v>
      </c>
      <c r="L5" s="392"/>
      <c r="M5" s="392" t="s">
        <v>137</v>
      </c>
      <c r="N5" s="392"/>
      <c r="O5" s="392"/>
      <c r="P5" s="392"/>
      <c r="Q5" s="392" t="s">
        <v>133</v>
      </c>
      <c r="R5" s="392"/>
      <c r="S5" s="459" t="s">
        <v>132</v>
      </c>
      <c r="T5" s="460"/>
      <c r="U5" s="460"/>
      <c r="V5" s="460"/>
      <c r="W5" s="461"/>
    </row>
    <row r="6" spans="2:23" ht="19.5" customHeight="1">
      <c r="B6" s="397" t="s">
        <v>0</v>
      </c>
      <c r="C6" s="399" t="s">
        <v>97</v>
      </c>
      <c r="D6" s="400"/>
      <c r="E6" s="401"/>
      <c r="F6" s="462" t="s">
        <v>222</v>
      </c>
      <c r="G6" s="462"/>
      <c r="H6" s="462"/>
      <c r="I6" s="462" t="s">
        <v>98</v>
      </c>
      <c r="J6" s="462"/>
      <c r="K6" s="462"/>
      <c r="L6" s="462"/>
      <c r="M6" s="462"/>
      <c r="N6" s="462"/>
      <c r="O6" s="462"/>
      <c r="P6" s="462"/>
      <c r="Q6" s="462"/>
      <c r="R6" s="462"/>
      <c r="S6" s="462"/>
      <c r="T6" s="462"/>
      <c r="U6" s="457" t="s">
        <v>246</v>
      </c>
      <c r="V6" s="468" t="s">
        <v>118</v>
      </c>
      <c r="W6" s="466" t="s">
        <v>242</v>
      </c>
    </row>
    <row r="7" spans="2:23" s="38" customFormat="1" ht="19.5" customHeight="1" thickBot="1">
      <c r="B7" s="398"/>
      <c r="C7" s="402"/>
      <c r="D7" s="403"/>
      <c r="E7" s="404"/>
      <c r="F7" s="148" t="s">
        <v>100</v>
      </c>
      <c r="G7" s="149" t="s">
        <v>136</v>
      </c>
      <c r="H7" s="149" t="s">
        <v>187</v>
      </c>
      <c r="I7" s="150" t="s">
        <v>83</v>
      </c>
      <c r="J7" s="150" t="s">
        <v>84</v>
      </c>
      <c r="K7" s="150" t="s">
        <v>85</v>
      </c>
      <c r="L7" s="150" t="s">
        <v>168</v>
      </c>
      <c r="M7" s="150" t="s">
        <v>169</v>
      </c>
      <c r="N7" s="150" t="s">
        <v>170</v>
      </c>
      <c r="O7" s="150" t="s">
        <v>171</v>
      </c>
      <c r="P7" s="150" t="s">
        <v>172</v>
      </c>
      <c r="Q7" s="150" t="s">
        <v>173</v>
      </c>
      <c r="R7" s="150" t="s">
        <v>174</v>
      </c>
      <c r="S7" s="150" t="s">
        <v>175</v>
      </c>
      <c r="T7" s="150" t="s">
        <v>176</v>
      </c>
      <c r="U7" s="458"/>
      <c r="V7" s="469"/>
      <c r="W7" s="467"/>
    </row>
    <row r="8" spans="2:23" s="46" customFormat="1" ht="13.5">
      <c r="B8" s="151" t="s">
        <v>177</v>
      </c>
      <c r="C8" s="152" t="s">
        <v>233</v>
      </c>
      <c r="D8" s="153"/>
      <c r="E8" s="154"/>
      <c r="F8" s="155" t="s">
        <v>101</v>
      </c>
      <c r="G8" s="156" t="s">
        <v>101</v>
      </c>
      <c r="H8" s="156" t="s">
        <v>102</v>
      </c>
      <c r="I8" s="157" t="s">
        <v>72</v>
      </c>
      <c r="J8" s="157" t="s">
        <v>72</v>
      </c>
      <c r="K8" s="157" t="s">
        <v>72</v>
      </c>
      <c r="L8" s="157" t="s">
        <v>72</v>
      </c>
      <c r="M8" s="157" t="s">
        <v>72</v>
      </c>
      <c r="N8" s="157" t="s">
        <v>72</v>
      </c>
      <c r="O8" s="157" t="s">
        <v>72</v>
      </c>
      <c r="P8" s="157" t="s">
        <v>72</v>
      </c>
      <c r="Q8" s="157" t="s">
        <v>72</v>
      </c>
      <c r="R8" s="157" t="s">
        <v>72</v>
      </c>
      <c r="S8" s="157" t="s">
        <v>72</v>
      </c>
      <c r="T8" s="157" t="s">
        <v>72</v>
      </c>
      <c r="U8" s="158" t="s">
        <v>72</v>
      </c>
      <c r="V8" s="157" t="s">
        <v>72</v>
      </c>
      <c r="W8" s="159" t="s">
        <v>72</v>
      </c>
    </row>
    <row r="9" spans="2:23" s="46" customFormat="1" ht="13.5">
      <c r="B9" s="151"/>
      <c r="C9" s="160"/>
      <c r="D9" s="161"/>
      <c r="E9" s="154"/>
      <c r="F9" s="162">
        <v>4</v>
      </c>
      <c r="G9" s="163">
        <v>6</v>
      </c>
      <c r="H9" s="163">
        <v>14</v>
      </c>
      <c r="I9" s="163">
        <f aca="true" t="shared" si="0" ref="I9:N9">ROUNDDOWN($D16*$H9/$G9,0)</f>
        <v>21000</v>
      </c>
      <c r="J9" s="163">
        <f t="shared" si="0"/>
        <v>21000</v>
      </c>
      <c r="K9" s="163">
        <f t="shared" si="0"/>
        <v>21000</v>
      </c>
      <c r="L9" s="163">
        <f t="shared" si="0"/>
        <v>21000</v>
      </c>
      <c r="M9" s="163">
        <f t="shared" si="0"/>
        <v>21000</v>
      </c>
      <c r="N9" s="163">
        <f t="shared" si="0"/>
        <v>21000</v>
      </c>
      <c r="O9" s="163"/>
      <c r="P9" s="163"/>
      <c r="Q9" s="163"/>
      <c r="R9" s="163"/>
      <c r="S9" s="163"/>
      <c r="T9" s="163"/>
      <c r="U9" s="164"/>
      <c r="V9" s="163"/>
      <c r="W9" s="165"/>
    </row>
    <row r="10" spans="2:23" s="46" customFormat="1" ht="14.25" thickBot="1">
      <c r="B10" s="151"/>
      <c r="C10" s="160"/>
      <c r="D10" s="161"/>
      <c r="E10" s="154"/>
      <c r="F10" s="166">
        <v>10</v>
      </c>
      <c r="G10" s="167">
        <v>6</v>
      </c>
      <c r="H10" s="167">
        <v>12</v>
      </c>
      <c r="I10" s="167"/>
      <c r="J10" s="167"/>
      <c r="K10" s="167"/>
      <c r="L10" s="167"/>
      <c r="M10" s="167"/>
      <c r="N10" s="167"/>
      <c r="O10" s="167">
        <f aca="true" t="shared" si="1" ref="O10:T10">ROUNDDOWN($D16*$H10/$G10,0)</f>
        <v>18000</v>
      </c>
      <c r="P10" s="167">
        <f t="shared" si="1"/>
        <v>18000</v>
      </c>
      <c r="Q10" s="167">
        <f t="shared" si="1"/>
        <v>18000</v>
      </c>
      <c r="R10" s="167">
        <f t="shared" si="1"/>
        <v>18000</v>
      </c>
      <c r="S10" s="167">
        <f t="shared" si="1"/>
        <v>18000</v>
      </c>
      <c r="T10" s="167">
        <f t="shared" si="1"/>
        <v>18000</v>
      </c>
      <c r="U10" s="168"/>
      <c r="V10" s="167"/>
      <c r="W10" s="169"/>
    </row>
    <row r="11" spans="2:23" s="46" customFormat="1" ht="14.25" thickTop="1">
      <c r="B11" s="151"/>
      <c r="C11" s="160"/>
      <c r="D11" s="161"/>
      <c r="E11" s="154"/>
      <c r="F11" s="411" t="s">
        <v>234</v>
      </c>
      <c r="G11" s="412"/>
      <c r="H11" s="413"/>
      <c r="I11" s="170">
        <f>SUM(I9:I10)</f>
        <v>21000</v>
      </c>
      <c r="J11" s="170">
        <f aca="true" t="shared" si="2" ref="J11:T11">SUM(J9:J10)</f>
        <v>21000</v>
      </c>
      <c r="K11" s="170">
        <f t="shared" si="2"/>
        <v>21000</v>
      </c>
      <c r="L11" s="170">
        <f t="shared" si="2"/>
        <v>21000</v>
      </c>
      <c r="M11" s="170">
        <f t="shared" si="2"/>
        <v>21000</v>
      </c>
      <c r="N11" s="170">
        <f t="shared" si="2"/>
        <v>21000</v>
      </c>
      <c r="O11" s="170">
        <f t="shared" si="2"/>
        <v>18000</v>
      </c>
      <c r="P11" s="170">
        <f t="shared" si="2"/>
        <v>18000</v>
      </c>
      <c r="Q11" s="170">
        <f t="shared" si="2"/>
        <v>18000</v>
      </c>
      <c r="R11" s="170">
        <f t="shared" si="2"/>
        <v>18000</v>
      </c>
      <c r="S11" s="170">
        <f t="shared" si="2"/>
        <v>18000</v>
      </c>
      <c r="T11" s="170">
        <f t="shared" si="2"/>
        <v>18000</v>
      </c>
      <c r="U11" s="171"/>
      <c r="V11" s="170"/>
      <c r="W11" s="172"/>
    </row>
    <row r="12" spans="2:23" s="46" customFormat="1" ht="13.5">
      <c r="B12" s="151"/>
      <c r="C12" s="160"/>
      <c r="D12" s="161"/>
      <c r="E12" s="154"/>
      <c r="F12" s="420" t="s">
        <v>245</v>
      </c>
      <c r="G12" s="421"/>
      <c r="H12" s="422"/>
      <c r="I12" s="173">
        <f aca="true" t="shared" si="3" ref="I12:N12">ROUNDDOWN($D17*$H9/$G9,0)</f>
        <v>11228</v>
      </c>
      <c r="J12" s="173">
        <f t="shared" si="3"/>
        <v>11228</v>
      </c>
      <c r="K12" s="173">
        <f t="shared" si="3"/>
        <v>11228</v>
      </c>
      <c r="L12" s="173">
        <f t="shared" si="3"/>
        <v>11228</v>
      </c>
      <c r="M12" s="173">
        <f t="shared" si="3"/>
        <v>11228</v>
      </c>
      <c r="N12" s="173">
        <f t="shared" si="3"/>
        <v>11228</v>
      </c>
      <c r="O12" s="173">
        <f aca="true" t="shared" si="4" ref="O12:T12">ROUNDDOWN($D17*$H10/$G10,0)</f>
        <v>9624</v>
      </c>
      <c r="P12" s="173">
        <f t="shared" si="4"/>
        <v>9624</v>
      </c>
      <c r="Q12" s="173">
        <f t="shared" si="4"/>
        <v>9624</v>
      </c>
      <c r="R12" s="173">
        <f t="shared" si="4"/>
        <v>9624</v>
      </c>
      <c r="S12" s="173">
        <f t="shared" si="4"/>
        <v>9624</v>
      </c>
      <c r="T12" s="173">
        <f t="shared" si="4"/>
        <v>9624</v>
      </c>
      <c r="U12" s="174"/>
      <c r="V12" s="173"/>
      <c r="W12" s="175"/>
    </row>
    <row r="13" spans="2:23" ht="12">
      <c r="B13" s="176"/>
      <c r="C13" s="177"/>
      <c r="D13" s="48"/>
      <c r="E13" s="178"/>
      <c r="F13" s="423" t="s">
        <v>196</v>
      </c>
      <c r="G13" s="424"/>
      <c r="H13" s="425"/>
      <c r="I13" s="163">
        <v>11228</v>
      </c>
      <c r="J13" s="163">
        <v>11228</v>
      </c>
      <c r="K13" s="163">
        <v>11228</v>
      </c>
      <c r="L13" s="163">
        <v>11228</v>
      </c>
      <c r="M13" s="163">
        <v>11228</v>
      </c>
      <c r="N13" s="163">
        <v>11228</v>
      </c>
      <c r="O13" s="163">
        <v>9624</v>
      </c>
      <c r="P13" s="163">
        <v>9624</v>
      </c>
      <c r="Q13" s="163">
        <v>9624</v>
      </c>
      <c r="R13" s="163">
        <v>9624</v>
      </c>
      <c r="S13" s="163">
        <v>9624</v>
      </c>
      <c r="T13" s="163">
        <v>9624</v>
      </c>
      <c r="U13" s="164">
        <f>SUM(I13:T13)</f>
        <v>125112</v>
      </c>
      <c r="V13" s="163">
        <v>105864</v>
      </c>
      <c r="W13" s="165">
        <f>U13-V13</f>
        <v>19248</v>
      </c>
    </row>
    <row r="14" spans="2:23" ht="13.5">
      <c r="B14" s="176"/>
      <c r="C14" s="177"/>
      <c r="D14" s="48"/>
      <c r="E14" s="154"/>
      <c r="F14" s="405" t="s">
        <v>74</v>
      </c>
      <c r="G14" s="406"/>
      <c r="H14" s="407"/>
      <c r="I14" s="179"/>
      <c r="J14" s="179"/>
      <c r="K14" s="179"/>
      <c r="L14" s="179">
        <v>5614</v>
      </c>
      <c r="M14" s="179">
        <v>5614</v>
      </c>
      <c r="N14" s="179">
        <v>5614</v>
      </c>
      <c r="O14" s="179">
        <v>4812</v>
      </c>
      <c r="P14" s="179">
        <v>4812</v>
      </c>
      <c r="Q14" s="179">
        <v>4812</v>
      </c>
      <c r="R14" s="179">
        <v>4812</v>
      </c>
      <c r="S14" s="179">
        <v>4812</v>
      </c>
      <c r="T14" s="179">
        <v>4812</v>
      </c>
      <c r="U14" s="180">
        <f>SUM(I14:T14)</f>
        <v>45714</v>
      </c>
      <c r="V14" s="179">
        <v>36090</v>
      </c>
      <c r="W14" s="181">
        <f>U14-V14</f>
        <v>9624</v>
      </c>
    </row>
    <row r="15" spans="2:23" ht="12">
      <c r="B15" s="182"/>
      <c r="C15" s="183"/>
      <c r="D15" s="146"/>
      <c r="E15" s="184"/>
      <c r="F15" s="405" t="s">
        <v>86</v>
      </c>
      <c r="G15" s="406"/>
      <c r="H15" s="407"/>
      <c r="I15" s="179"/>
      <c r="J15" s="179"/>
      <c r="K15" s="179"/>
      <c r="L15" s="179"/>
      <c r="M15" s="179"/>
      <c r="N15" s="179"/>
      <c r="O15" s="179"/>
      <c r="P15" s="179"/>
      <c r="Q15" s="179"/>
      <c r="R15" s="179"/>
      <c r="S15" s="179"/>
      <c r="T15" s="179"/>
      <c r="U15" s="180">
        <f>SUM(I15:T15)</f>
        <v>0</v>
      </c>
      <c r="V15" s="179">
        <v>0</v>
      </c>
      <c r="W15" s="181">
        <f>U15-V15</f>
        <v>0</v>
      </c>
    </row>
    <row r="16" spans="2:23" ht="12.75" thickBot="1">
      <c r="B16" s="182"/>
      <c r="C16" s="185" t="s">
        <v>235</v>
      </c>
      <c r="D16" s="52">
        <v>9000</v>
      </c>
      <c r="E16" s="186" t="s">
        <v>72</v>
      </c>
      <c r="F16" s="414" t="s">
        <v>209</v>
      </c>
      <c r="G16" s="415"/>
      <c r="H16" s="416"/>
      <c r="I16" s="187">
        <v>9772</v>
      </c>
      <c r="J16" s="187">
        <v>9772</v>
      </c>
      <c r="K16" s="187">
        <v>9772</v>
      </c>
      <c r="L16" s="187"/>
      <c r="M16" s="187"/>
      <c r="N16" s="187"/>
      <c r="O16" s="187"/>
      <c r="P16" s="187"/>
      <c r="Q16" s="187"/>
      <c r="R16" s="187"/>
      <c r="S16" s="187"/>
      <c r="T16" s="187"/>
      <c r="U16" s="188">
        <f>SUM(I16:T16)</f>
        <v>29316</v>
      </c>
      <c r="V16" s="187">
        <v>29316</v>
      </c>
      <c r="W16" s="189">
        <f>U16-V16</f>
        <v>0</v>
      </c>
    </row>
    <row r="17" spans="2:23" ht="15" customHeight="1" thickTop="1">
      <c r="B17" s="182"/>
      <c r="C17" s="37" t="s">
        <v>244</v>
      </c>
      <c r="D17" s="52">
        <v>4812</v>
      </c>
      <c r="E17" s="186" t="s">
        <v>72</v>
      </c>
      <c r="F17" s="394" t="s">
        <v>236</v>
      </c>
      <c r="G17" s="395"/>
      <c r="H17" s="396"/>
      <c r="I17" s="190">
        <f aca="true" t="shared" si="5" ref="I17:W17">SUM(I13:I16)</f>
        <v>21000</v>
      </c>
      <c r="J17" s="190">
        <f t="shared" si="5"/>
        <v>21000</v>
      </c>
      <c r="K17" s="190">
        <f t="shared" si="5"/>
        <v>21000</v>
      </c>
      <c r="L17" s="190">
        <f t="shared" si="5"/>
        <v>16842</v>
      </c>
      <c r="M17" s="190">
        <f t="shared" si="5"/>
        <v>16842</v>
      </c>
      <c r="N17" s="190">
        <f t="shared" si="5"/>
        <v>16842</v>
      </c>
      <c r="O17" s="190">
        <f t="shared" si="5"/>
        <v>14436</v>
      </c>
      <c r="P17" s="190">
        <f t="shared" si="5"/>
        <v>14436</v>
      </c>
      <c r="Q17" s="190">
        <f t="shared" si="5"/>
        <v>14436</v>
      </c>
      <c r="R17" s="190">
        <f t="shared" si="5"/>
        <v>14436</v>
      </c>
      <c r="S17" s="190">
        <f t="shared" si="5"/>
        <v>14436</v>
      </c>
      <c r="T17" s="190">
        <f t="shared" si="5"/>
        <v>14436</v>
      </c>
      <c r="U17" s="190">
        <f t="shared" si="5"/>
        <v>200142</v>
      </c>
      <c r="V17" s="190">
        <f t="shared" si="5"/>
        <v>171270</v>
      </c>
      <c r="W17" s="191">
        <f t="shared" si="5"/>
        <v>28872</v>
      </c>
    </row>
    <row r="18" spans="2:23" ht="14.25" thickBot="1">
      <c r="B18" s="192"/>
      <c r="C18" s="417" t="s">
        <v>82</v>
      </c>
      <c r="D18" s="417"/>
      <c r="E18" s="410"/>
      <c r="F18" s="463"/>
      <c r="G18" s="464"/>
      <c r="H18" s="464"/>
      <c r="I18" s="464"/>
      <c r="J18" s="464"/>
      <c r="K18" s="464"/>
      <c r="L18" s="464"/>
      <c r="M18" s="464"/>
      <c r="N18" s="464"/>
      <c r="O18" s="464"/>
      <c r="P18" s="464"/>
      <c r="Q18" s="464"/>
      <c r="R18" s="464"/>
      <c r="S18" s="464"/>
      <c r="T18" s="464"/>
      <c r="U18" s="464"/>
      <c r="V18" s="464"/>
      <c r="W18" s="465"/>
    </row>
    <row r="19" spans="3:21" ht="4.5" customHeight="1">
      <c r="C19" s="48"/>
      <c r="D19" s="48"/>
      <c r="E19" s="56"/>
      <c r="F19" s="56"/>
      <c r="G19" s="56"/>
      <c r="H19" s="56"/>
      <c r="I19" s="56"/>
      <c r="J19" s="56"/>
      <c r="K19" s="56"/>
      <c r="L19" s="56"/>
      <c r="M19" s="56"/>
      <c r="N19" s="56"/>
      <c r="O19" s="56"/>
      <c r="P19" s="56"/>
      <c r="Q19" s="56"/>
      <c r="R19" s="56"/>
      <c r="S19" s="56"/>
      <c r="T19" s="56"/>
      <c r="U19" s="56"/>
    </row>
    <row r="20" ht="12">
      <c r="B20" s="140" t="s">
        <v>237</v>
      </c>
    </row>
  </sheetData>
  <sheetProtection/>
  <mergeCells count="21">
    <mergeCell ref="F15:H15"/>
    <mergeCell ref="B6:B7"/>
    <mergeCell ref="F17:H17"/>
    <mergeCell ref="C6:E7"/>
    <mergeCell ref="C18:E18"/>
    <mergeCell ref="F18:W18"/>
    <mergeCell ref="W6:W7"/>
    <mergeCell ref="F11:H11"/>
    <mergeCell ref="F12:H12"/>
    <mergeCell ref="V6:V7"/>
    <mergeCell ref="I6:T6"/>
    <mergeCell ref="U6:U7"/>
    <mergeCell ref="F16:H16"/>
    <mergeCell ref="F14:H14"/>
    <mergeCell ref="B3:U3"/>
    <mergeCell ref="K5:L5"/>
    <mergeCell ref="M5:P5"/>
    <mergeCell ref="Q5:R5"/>
    <mergeCell ref="S5:W5"/>
    <mergeCell ref="F13:H13"/>
    <mergeCell ref="F6:H6"/>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26.xml><?xml version="1.0" encoding="utf-8"?>
<worksheet xmlns="http://schemas.openxmlformats.org/spreadsheetml/2006/main" xmlns:r="http://schemas.openxmlformats.org/officeDocument/2006/relationships">
  <dimension ref="A1:K48"/>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9" width="19.625" style="2" customWidth="1"/>
    <col min="10" max="10" width="3.625" style="2" customWidth="1"/>
    <col min="11" max="11" width="5.625" style="2" customWidth="1"/>
    <col min="12" max="16384" width="9.00390625" style="2" customWidth="1"/>
  </cols>
  <sheetData>
    <row r="1" ht="19.5" customHeight="1">
      <c r="B1" s="93" t="s">
        <v>292</v>
      </c>
    </row>
    <row r="2" ht="13.5"/>
    <row r="3" ht="13.5">
      <c r="B3" s="94"/>
    </row>
    <row r="4" spans="9:10" ht="19.5" customHeight="1">
      <c r="I4" s="294" t="s">
        <v>66</v>
      </c>
      <c r="J4" s="294"/>
    </row>
    <row r="5" spans="9:10" ht="19.5" customHeight="1">
      <c r="I5" s="292" t="s">
        <v>67</v>
      </c>
      <c r="J5" s="292"/>
    </row>
    <row r="8" spans="2:10" ht="19.5" customHeight="1">
      <c r="B8" s="5" t="s">
        <v>115</v>
      </c>
      <c r="C8" s="5"/>
      <c r="D8" s="5"/>
      <c r="E8" s="5"/>
      <c r="F8" s="5"/>
      <c r="G8" s="10"/>
      <c r="H8" s="10"/>
      <c r="I8" s="10"/>
      <c r="J8" s="10"/>
    </row>
    <row r="9" spans="2:10" ht="19.5" customHeight="1">
      <c r="B9" s="5"/>
      <c r="C9" s="5"/>
      <c r="D9" s="5"/>
      <c r="E9" s="5"/>
      <c r="F9" s="5"/>
      <c r="G9" s="10"/>
      <c r="H9" s="10"/>
      <c r="I9" s="10"/>
      <c r="J9" s="10"/>
    </row>
    <row r="10" spans="1:10" ht="19.5" customHeight="1">
      <c r="A10" s="10"/>
      <c r="B10" s="10"/>
      <c r="C10" s="10"/>
      <c r="D10" s="10"/>
      <c r="E10" s="10"/>
      <c r="F10" s="10"/>
      <c r="G10" s="10"/>
      <c r="H10" s="3" t="s">
        <v>69</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152</v>
      </c>
      <c r="C14" s="298"/>
      <c r="D14" s="298"/>
      <c r="E14" s="298"/>
      <c r="F14" s="298"/>
      <c r="G14" s="298"/>
      <c r="H14" s="298"/>
      <c r="I14" s="298"/>
      <c r="J14" s="298"/>
      <c r="K14" s="5"/>
    </row>
    <row r="15" spans="1:10" ht="19.5" customHeight="1">
      <c r="A15" s="4"/>
      <c r="B15" s="4"/>
      <c r="C15" s="4"/>
      <c r="D15" s="4"/>
      <c r="E15" s="4"/>
      <c r="F15" s="4"/>
      <c r="G15" s="4"/>
      <c r="H15" s="4"/>
      <c r="I15" s="4"/>
      <c r="J15" s="4"/>
    </row>
    <row r="16" spans="1:10" ht="19.5" customHeight="1">
      <c r="A16" s="10"/>
      <c r="B16" s="10"/>
      <c r="C16" s="10"/>
      <c r="D16" s="10"/>
      <c r="E16" s="10"/>
      <c r="F16" s="10"/>
      <c r="G16" s="10"/>
      <c r="H16" s="10"/>
      <c r="I16" s="10"/>
      <c r="J16" s="10"/>
    </row>
    <row r="17" spans="1:10" ht="18" customHeight="1">
      <c r="A17" s="10"/>
      <c r="B17" s="299" t="s">
        <v>215</v>
      </c>
      <c r="C17" s="300"/>
      <c r="D17" s="300"/>
      <c r="E17" s="300"/>
      <c r="F17" s="300"/>
      <c r="G17" s="300"/>
      <c r="H17" s="300"/>
      <c r="I17" s="300"/>
      <c r="J17" s="10"/>
    </row>
    <row r="18" spans="1:10" ht="18" customHeight="1">
      <c r="A18" s="10"/>
      <c r="B18" s="300"/>
      <c r="C18" s="300"/>
      <c r="D18" s="300"/>
      <c r="E18" s="300"/>
      <c r="F18" s="300"/>
      <c r="G18" s="300"/>
      <c r="H18" s="300"/>
      <c r="I18" s="300"/>
      <c r="J18" s="10"/>
    </row>
    <row r="19" spans="2:10" ht="18" customHeight="1">
      <c r="B19" s="300"/>
      <c r="C19" s="300"/>
      <c r="D19" s="300"/>
      <c r="E19" s="300"/>
      <c r="F19" s="300"/>
      <c r="G19" s="300"/>
      <c r="H19" s="300"/>
      <c r="I19" s="300"/>
      <c r="J19" s="5"/>
    </row>
    <row r="20" spans="2:10" ht="19.5" customHeight="1">
      <c r="B20" s="5"/>
      <c r="C20" s="5"/>
      <c r="D20" s="5"/>
      <c r="E20" s="5"/>
      <c r="F20" s="5"/>
      <c r="G20" s="5"/>
      <c r="H20" s="5"/>
      <c r="I20" s="5"/>
      <c r="J20" s="5"/>
    </row>
    <row r="21" spans="2:10" ht="19.5" customHeight="1">
      <c r="B21" s="5"/>
      <c r="C21" s="5"/>
      <c r="D21" s="5"/>
      <c r="E21" s="5"/>
      <c r="F21" s="5"/>
      <c r="G21" s="5"/>
      <c r="H21" s="5"/>
      <c r="I21" s="5"/>
      <c r="J21" s="5"/>
    </row>
    <row r="22" spans="1:11" ht="19.5" customHeight="1">
      <c r="A22" s="295" t="s">
        <v>63</v>
      </c>
      <c r="B22" s="295"/>
      <c r="C22" s="295"/>
      <c r="D22" s="295"/>
      <c r="E22" s="295"/>
      <c r="F22" s="295"/>
      <c r="G22" s="295"/>
      <c r="H22" s="295"/>
      <c r="I22" s="295"/>
      <c r="J22" s="295"/>
      <c r="K22" s="295"/>
    </row>
    <row r="23" spans="1:11" ht="19.5" customHeight="1">
      <c r="A23" s="11"/>
      <c r="B23" s="11"/>
      <c r="C23" s="11"/>
      <c r="D23" s="11"/>
      <c r="E23" s="11"/>
      <c r="F23" s="11"/>
      <c r="G23" s="11"/>
      <c r="H23" s="11"/>
      <c r="I23" s="11"/>
      <c r="J23" s="11"/>
      <c r="K23" s="11"/>
    </row>
    <row r="24" spans="6:10" ht="19.5" customHeight="1">
      <c r="F24" s="84"/>
      <c r="H24" s="84"/>
      <c r="I24" s="11"/>
      <c r="J24" s="11"/>
    </row>
    <row r="25" spans="3:10" ht="19.5" customHeight="1">
      <c r="C25" s="1" t="s">
        <v>156</v>
      </c>
      <c r="D25" s="9" t="s">
        <v>70</v>
      </c>
      <c r="E25" s="15"/>
      <c r="F25" s="2" t="s">
        <v>158</v>
      </c>
      <c r="G25" s="84"/>
      <c r="I25" s="84"/>
      <c r="J25" s="11"/>
    </row>
    <row r="26" spans="3:5" ht="19.5" customHeight="1">
      <c r="C26" s="1"/>
      <c r="D26" s="7"/>
      <c r="E26" s="7"/>
    </row>
    <row r="27" spans="3:8" s="84" customFormat="1" ht="19.5" customHeight="1">
      <c r="C27" s="1" t="s">
        <v>157</v>
      </c>
      <c r="D27" s="7" t="s">
        <v>78</v>
      </c>
      <c r="E27" s="7"/>
      <c r="F27" s="356"/>
      <c r="G27" s="356"/>
      <c r="H27" s="84" t="s">
        <v>72</v>
      </c>
    </row>
    <row r="28" spans="3:5" ht="19.5" customHeight="1">
      <c r="C28" s="1"/>
      <c r="D28" s="7"/>
      <c r="E28" s="7"/>
    </row>
    <row r="29" spans="3:8" ht="19.5" customHeight="1">
      <c r="C29" s="6" t="s">
        <v>161</v>
      </c>
      <c r="D29" s="9" t="s">
        <v>87</v>
      </c>
      <c r="E29" s="15"/>
      <c r="F29" s="356"/>
      <c r="G29" s="356"/>
      <c r="H29" s="84" t="s">
        <v>72</v>
      </c>
    </row>
    <row r="30" spans="3:8" ht="9.75" customHeight="1">
      <c r="C30" s="6"/>
      <c r="D30" s="9"/>
      <c r="E30" s="15"/>
      <c r="F30" s="12"/>
      <c r="G30" s="12"/>
      <c r="H30" s="84"/>
    </row>
    <row r="31" spans="1:9" ht="19.5" customHeight="1">
      <c r="A31" s="84"/>
      <c r="B31" s="84"/>
      <c r="D31" s="2" t="s">
        <v>116</v>
      </c>
      <c r="I31" s="84"/>
    </row>
    <row r="32" spans="1:9" ht="19.5" customHeight="1">
      <c r="A32" s="84"/>
      <c r="B32" s="84"/>
      <c r="I32" s="84"/>
    </row>
    <row r="33" spans="1:9" ht="19.5" customHeight="1">
      <c r="A33" s="84"/>
      <c r="B33" s="84"/>
      <c r="C33" s="6" t="s">
        <v>162</v>
      </c>
      <c r="D33" s="9" t="s">
        <v>80</v>
      </c>
      <c r="F33" s="356"/>
      <c r="G33" s="356"/>
      <c r="H33" s="84" t="s">
        <v>72</v>
      </c>
      <c r="I33" s="84"/>
    </row>
    <row r="34" spans="1:9" ht="19.5" customHeight="1">
      <c r="A34" s="11"/>
      <c r="B34" s="11"/>
      <c r="C34" s="11"/>
      <c r="D34" s="11"/>
      <c r="E34" s="11"/>
      <c r="F34" s="84"/>
      <c r="G34" s="12"/>
      <c r="H34" s="12"/>
      <c r="I34" s="84"/>
    </row>
    <row r="35" spans="1:9" ht="19.5" customHeight="1">
      <c r="A35" s="84"/>
      <c r="B35" s="84"/>
      <c r="C35" s="84"/>
      <c r="D35" s="84"/>
      <c r="E35" s="84"/>
      <c r="F35" s="84"/>
      <c r="G35" s="12"/>
      <c r="H35" s="84"/>
      <c r="I35" s="84"/>
    </row>
    <row r="36" spans="1:9" ht="19.5" customHeight="1">
      <c r="A36" s="84"/>
      <c r="B36" s="84"/>
      <c r="C36" s="84"/>
      <c r="D36" s="84"/>
      <c r="E36" s="84"/>
      <c r="F36" s="84"/>
      <c r="G36" s="12"/>
      <c r="H36" s="84"/>
      <c r="I36" s="84"/>
    </row>
    <row r="37" spans="1:9" ht="19.5" customHeight="1">
      <c r="A37" s="84"/>
      <c r="B37" s="84"/>
      <c r="C37" s="84"/>
      <c r="D37" s="84"/>
      <c r="E37" s="84"/>
      <c r="F37" s="84"/>
      <c r="G37" s="12"/>
      <c r="H37" s="84"/>
      <c r="I37" s="84"/>
    </row>
    <row r="38" spans="1:9" ht="19.5" customHeight="1">
      <c r="A38" s="12"/>
      <c r="B38" s="12"/>
      <c r="C38" s="12"/>
      <c r="D38" s="12"/>
      <c r="E38" s="12"/>
      <c r="F38" s="12"/>
      <c r="G38" s="12"/>
      <c r="H38" s="12"/>
      <c r="I38" s="84"/>
    </row>
    <row r="39" spans="1:9" ht="19.5" customHeight="1">
      <c r="A39" s="84"/>
      <c r="B39" s="84"/>
      <c r="C39" s="84"/>
      <c r="D39" s="84"/>
      <c r="E39" s="84"/>
      <c r="F39" s="84"/>
      <c r="G39" s="84"/>
      <c r="H39" s="84"/>
      <c r="I39" s="84"/>
    </row>
    <row r="40" spans="1:9" ht="19.5" customHeight="1">
      <c r="A40" s="11"/>
      <c r="B40" s="11"/>
      <c r="C40" s="11"/>
      <c r="D40" s="11"/>
      <c r="E40" s="11"/>
      <c r="F40" s="11"/>
      <c r="G40" s="11"/>
      <c r="H40" s="11"/>
      <c r="I40" s="11"/>
    </row>
    <row r="41" spans="1:9" ht="19.5" customHeight="1">
      <c r="A41" s="84"/>
      <c r="B41" s="84"/>
      <c r="C41" s="84"/>
      <c r="D41" s="84"/>
      <c r="E41" s="84"/>
      <c r="F41" s="12"/>
      <c r="G41" s="12"/>
      <c r="H41" s="12"/>
      <c r="I41" s="12"/>
    </row>
    <row r="42" spans="1:9" ht="19.5" customHeight="1">
      <c r="A42" s="84"/>
      <c r="B42" s="84"/>
      <c r="C42" s="84"/>
      <c r="D42" s="84"/>
      <c r="E42" s="84"/>
      <c r="F42" s="12"/>
      <c r="G42" s="12"/>
      <c r="H42" s="12"/>
      <c r="I42" s="12"/>
    </row>
    <row r="48" spans="8:9" ht="19.5" customHeight="1">
      <c r="H48" s="14"/>
      <c r="I48" s="14"/>
    </row>
  </sheetData>
  <sheetProtection/>
  <mergeCells count="8">
    <mergeCell ref="I4:J4"/>
    <mergeCell ref="F29:G29"/>
    <mergeCell ref="F33:G33"/>
    <mergeCell ref="F27:G27"/>
    <mergeCell ref="A22:K22"/>
    <mergeCell ref="I5:J5"/>
    <mergeCell ref="B14:J14"/>
    <mergeCell ref="B17:I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7.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R33" sqref="R3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93" t="s">
        <v>341</v>
      </c>
    </row>
    <row r="2" spans="1:12" ht="13.5">
      <c r="A2" s="94"/>
      <c r="L2" s="14"/>
    </row>
    <row r="3" spans="1:12" ht="13.5">
      <c r="A3" s="479" t="s">
        <v>126</v>
      </c>
      <c r="B3" s="479"/>
      <c r="C3" s="479"/>
      <c r="D3" s="479"/>
      <c r="E3" s="479"/>
      <c r="F3" s="479"/>
      <c r="G3" s="479"/>
      <c r="H3" s="479"/>
      <c r="I3" s="479"/>
      <c r="J3" s="479"/>
      <c r="K3" s="479"/>
      <c r="L3" s="479"/>
    </row>
    <row r="5" spans="3:12" ht="13.5">
      <c r="C5" s="31"/>
      <c r="D5" s="31"/>
      <c r="E5" s="31"/>
      <c r="F5" s="31"/>
      <c r="G5" s="32" t="s">
        <v>133</v>
      </c>
      <c r="H5" s="487" t="s">
        <v>132</v>
      </c>
      <c r="I5" s="488"/>
      <c r="J5" s="488"/>
      <c r="K5" s="488"/>
      <c r="L5" s="489"/>
    </row>
    <row r="6" spans="1:12" s="31" customFormat="1" ht="19.5" customHeight="1">
      <c r="A6" s="21" t="s">
        <v>0</v>
      </c>
      <c r="B6" s="486" t="s">
        <v>97</v>
      </c>
      <c r="C6" s="486"/>
      <c r="D6" s="486"/>
      <c r="E6" s="484" t="s">
        <v>120</v>
      </c>
      <c r="F6" s="485"/>
      <c r="G6" s="33" t="s">
        <v>0</v>
      </c>
      <c r="H6" s="486" t="s">
        <v>97</v>
      </c>
      <c r="I6" s="486"/>
      <c r="J6" s="486"/>
      <c r="K6" s="486" t="s">
        <v>120</v>
      </c>
      <c r="L6" s="486"/>
    </row>
    <row r="7" spans="1:12" ht="13.5">
      <c r="A7" s="32"/>
      <c r="B7" s="474"/>
      <c r="C7" s="474"/>
      <c r="D7" s="474"/>
      <c r="E7" s="480" t="s">
        <v>72</v>
      </c>
      <c r="F7" s="481"/>
      <c r="G7" s="34"/>
      <c r="H7" s="474"/>
      <c r="I7" s="474"/>
      <c r="J7" s="474"/>
      <c r="K7" s="475" t="s">
        <v>72</v>
      </c>
      <c r="L7" s="476"/>
    </row>
    <row r="8" spans="1:12" ht="15" customHeight="1">
      <c r="A8" s="20"/>
      <c r="B8" s="477"/>
      <c r="C8" s="477"/>
      <c r="D8" s="477"/>
      <c r="E8" s="482"/>
      <c r="F8" s="483"/>
      <c r="G8" s="35"/>
      <c r="H8" s="477"/>
      <c r="I8" s="477"/>
      <c r="J8" s="477"/>
      <c r="K8" s="478"/>
      <c r="L8" s="478"/>
    </row>
    <row r="9" spans="1:12" ht="15" customHeight="1">
      <c r="A9" s="21"/>
      <c r="B9" s="470"/>
      <c r="C9" s="470"/>
      <c r="D9" s="470"/>
      <c r="E9" s="471"/>
      <c r="F9" s="472"/>
      <c r="G9" s="33"/>
      <c r="H9" s="470"/>
      <c r="I9" s="470"/>
      <c r="J9" s="470"/>
      <c r="K9" s="473"/>
      <c r="L9" s="473"/>
    </row>
    <row r="10" spans="1:12" ht="15" customHeight="1">
      <c r="A10" s="21"/>
      <c r="B10" s="470"/>
      <c r="C10" s="470"/>
      <c r="D10" s="470"/>
      <c r="E10" s="471"/>
      <c r="F10" s="472"/>
      <c r="G10" s="33"/>
      <c r="H10" s="470"/>
      <c r="I10" s="470"/>
      <c r="J10" s="470"/>
      <c r="K10" s="473"/>
      <c r="L10" s="473"/>
    </row>
    <row r="11" spans="1:12" ht="15" customHeight="1">
      <c r="A11" s="21"/>
      <c r="B11" s="470"/>
      <c r="C11" s="470"/>
      <c r="D11" s="470"/>
      <c r="E11" s="471"/>
      <c r="F11" s="472"/>
      <c r="G11" s="33"/>
      <c r="H11" s="470"/>
      <c r="I11" s="470"/>
      <c r="J11" s="470"/>
      <c r="K11" s="473"/>
      <c r="L11" s="473"/>
    </row>
    <row r="12" spans="1:12" ht="15" customHeight="1">
      <c r="A12" s="21"/>
      <c r="B12" s="470"/>
      <c r="C12" s="470"/>
      <c r="D12" s="470"/>
      <c r="E12" s="471"/>
      <c r="F12" s="472"/>
      <c r="G12" s="33"/>
      <c r="H12" s="470"/>
      <c r="I12" s="470"/>
      <c r="J12" s="470"/>
      <c r="K12" s="473"/>
      <c r="L12" s="473"/>
    </row>
    <row r="13" spans="1:12" ht="15" customHeight="1">
      <c r="A13" s="21"/>
      <c r="B13" s="470"/>
      <c r="C13" s="470"/>
      <c r="D13" s="470"/>
      <c r="E13" s="471"/>
      <c r="F13" s="472"/>
      <c r="G13" s="33"/>
      <c r="H13" s="470"/>
      <c r="I13" s="470"/>
      <c r="J13" s="470"/>
      <c r="K13" s="473"/>
      <c r="L13" s="473"/>
    </row>
    <row r="14" spans="1:12" ht="15" customHeight="1">
      <c r="A14" s="21"/>
      <c r="B14" s="470"/>
      <c r="C14" s="470"/>
      <c r="D14" s="470"/>
      <c r="E14" s="471"/>
      <c r="F14" s="472"/>
      <c r="G14" s="33"/>
      <c r="H14" s="470"/>
      <c r="I14" s="470"/>
      <c r="J14" s="470"/>
      <c r="K14" s="473"/>
      <c r="L14" s="473"/>
    </row>
    <row r="15" spans="1:12" ht="15" customHeight="1">
      <c r="A15" s="21"/>
      <c r="B15" s="470"/>
      <c r="C15" s="470"/>
      <c r="D15" s="470"/>
      <c r="E15" s="471"/>
      <c r="F15" s="472"/>
      <c r="G15" s="33"/>
      <c r="H15" s="470"/>
      <c r="I15" s="470"/>
      <c r="J15" s="470"/>
      <c r="K15" s="473"/>
      <c r="L15" s="473"/>
    </row>
    <row r="16" spans="1:12" ht="15" customHeight="1">
      <c r="A16" s="21"/>
      <c r="B16" s="470"/>
      <c r="C16" s="470"/>
      <c r="D16" s="470"/>
      <c r="E16" s="471"/>
      <c r="F16" s="472"/>
      <c r="G16" s="33"/>
      <c r="H16" s="470"/>
      <c r="I16" s="470"/>
      <c r="J16" s="470"/>
      <c r="K16" s="473"/>
      <c r="L16" s="473"/>
    </row>
    <row r="17" spans="1:12" ht="15" customHeight="1">
      <c r="A17" s="21"/>
      <c r="B17" s="470"/>
      <c r="C17" s="470"/>
      <c r="D17" s="470"/>
      <c r="E17" s="471"/>
      <c r="F17" s="472"/>
      <c r="G17" s="33"/>
      <c r="H17" s="470"/>
      <c r="I17" s="470"/>
      <c r="J17" s="470"/>
      <c r="K17" s="473"/>
      <c r="L17" s="473"/>
    </row>
    <row r="18" spans="1:12" ht="15" customHeight="1">
      <c r="A18" s="21"/>
      <c r="B18" s="470"/>
      <c r="C18" s="470"/>
      <c r="D18" s="470"/>
      <c r="E18" s="471"/>
      <c r="F18" s="472"/>
      <c r="G18" s="33"/>
      <c r="H18" s="470"/>
      <c r="I18" s="470"/>
      <c r="J18" s="470"/>
      <c r="K18" s="473"/>
      <c r="L18" s="473"/>
    </row>
    <row r="19" spans="1:12" ht="15" customHeight="1">
      <c r="A19" s="21"/>
      <c r="B19" s="470"/>
      <c r="C19" s="470"/>
      <c r="D19" s="470"/>
      <c r="E19" s="471"/>
      <c r="F19" s="472"/>
      <c r="G19" s="33"/>
      <c r="H19" s="470"/>
      <c r="I19" s="470"/>
      <c r="J19" s="470"/>
      <c r="K19" s="473"/>
      <c r="L19" s="473"/>
    </row>
    <row r="20" spans="1:12" ht="15" customHeight="1">
      <c r="A20" s="21"/>
      <c r="B20" s="470"/>
      <c r="C20" s="470"/>
      <c r="D20" s="470"/>
      <c r="E20" s="471"/>
      <c r="F20" s="472"/>
      <c r="G20" s="33"/>
      <c r="H20" s="470"/>
      <c r="I20" s="470"/>
      <c r="J20" s="470"/>
      <c r="K20" s="473"/>
      <c r="L20" s="473"/>
    </row>
    <row r="21" spans="1:12" ht="15" customHeight="1">
      <c r="A21" s="21"/>
      <c r="B21" s="470"/>
      <c r="C21" s="470"/>
      <c r="D21" s="470"/>
      <c r="E21" s="471"/>
      <c r="F21" s="472"/>
      <c r="G21" s="33"/>
      <c r="H21" s="470"/>
      <c r="I21" s="470"/>
      <c r="J21" s="470"/>
      <c r="K21" s="473"/>
      <c r="L21" s="473"/>
    </row>
    <row r="22" spans="1:12" ht="15" customHeight="1">
      <c r="A22" s="21"/>
      <c r="B22" s="470"/>
      <c r="C22" s="470"/>
      <c r="D22" s="470"/>
      <c r="E22" s="471"/>
      <c r="F22" s="472"/>
      <c r="G22" s="33"/>
      <c r="H22" s="470"/>
      <c r="I22" s="470"/>
      <c r="J22" s="470"/>
      <c r="K22" s="473"/>
      <c r="L22" s="473"/>
    </row>
    <row r="23" spans="1:12" ht="15" customHeight="1">
      <c r="A23" s="21"/>
      <c r="B23" s="470"/>
      <c r="C23" s="470"/>
      <c r="D23" s="470"/>
      <c r="E23" s="471"/>
      <c r="F23" s="472"/>
      <c r="G23" s="33"/>
      <c r="H23" s="470"/>
      <c r="I23" s="470"/>
      <c r="J23" s="470"/>
      <c r="K23" s="473"/>
      <c r="L23" s="473"/>
    </row>
    <row r="24" spans="1:12" ht="15" customHeight="1">
      <c r="A24" s="21"/>
      <c r="B24" s="470"/>
      <c r="C24" s="470"/>
      <c r="D24" s="470"/>
      <c r="E24" s="471"/>
      <c r="F24" s="472"/>
      <c r="G24" s="33"/>
      <c r="H24" s="470"/>
      <c r="I24" s="470"/>
      <c r="J24" s="470"/>
      <c r="K24" s="473"/>
      <c r="L24" s="473"/>
    </row>
    <row r="25" spans="1:12" ht="15" customHeight="1">
      <c r="A25" s="21"/>
      <c r="B25" s="470"/>
      <c r="C25" s="470"/>
      <c r="D25" s="470"/>
      <c r="E25" s="471"/>
      <c r="F25" s="472"/>
      <c r="G25" s="33"/>
      <c r="H25" s="470"/>
      <c r="I25" s="470"/>
      <c r="J25" s="470"/>
      <c r="K25" s="473"/>
      <c r="L25" s="473"/>
    </row>
    <row r="26" spans="1:12" ht="15" customHeight="1">
      <c r="A26" s="21"/>
      <c r="B26" s="470"/>
      <c r="C26" s="470"/>
      <c r="D26" s="470"/>
      <c r="E26" s="471"/>
      <c r="F26" s="472"/>
      <c r="G26" s="33"/>
      <c r="H26" s="470"/>
      <c r="I26" s="470"/>
      <c r="J26" s="470"/>
      <c r="K26" s="473"/>
      <c r="L26" s="473"/>
    </row>
    <row r="27" spans="1:12" ht="15" customHeight="1">
      <c r="A27" s="21"/>
      <c r="B27" s="470"/>
      <c r="C27" s="470"/>
      <c r="D27" s="470"/>
      <c r="E27" s="471"/>
      <c r="F27" s="472"/>
      <c r="G27" s="33"/>
      <c r="H27" s="470"/>
      <c r="I27" s="470"/>
      <c r="J27" s="470"/>
      <c r="K27" s="473"/>
      <c r="L27" s="473"/>
    </row>
    <row r="28" spans="1:12" ht="15" customHeight="1">
      <c r="A28" s="21"/>
      <c r="B28" s="470"/>
      <c r="C28" s="470"/>
      <c r="D28" s="470"/>
      <c r="E28" s="471"/>
      <c r="F28" s="472"/>
      <c r="G28" s="33"/>
      <c r="H28" s="470"/>
      <c r="I28" s="470"/>
      <c r="J28" s="470"/>
      <c r="K28" s="473"/>
      <c r="L28" s="473"/>
    </row>
    <row r="29" spans="1:12" ht="15" customHeight="1">
      <c r="A29" s="21"/>
      <c r="B29" s="470"/>
      <c r="C29" s="470"/>
      <c r="D29" s="470"/>
      <c r="E29" s="471"/>
      <c r="F29" s="472"/>
      <c r="G29" s="33"/>
      <c r="H29" s="470"/>
      <c r="I29" s="470"/>
      <c r="J29" s="470"/>
      <c r="K29" s="473"/>
      <c r="L29" s="473"/>
    </row>
    <row r="30" spans="1:12" ht="15" customHeight="1">
      <c r="A30" s="21"/>
      <c r="B30" s="470"/>
      <c r="C30" s="470"/>
      <c r="D30" s="470"/>
      <c r="E30" s="471"/>
      <c r="F30" s="472"/>
      <c r="G30" s="33"/>
      <c r="H30" s="470"/>
      <c r="I30" s="470"/>
      <c r="J30" s="470"/>
      <c r="K30" s="473"/>
      <c r="L30" s="473"/>
    </row>
    <row r="31" spans="1:12" ht="15" customHeight="1">
      <c r="A31" s="21"/>
      <c r="B31" s="470"/>
      <c r="C31" s="470"/>
      <c r="D31" s="470"/>
      <c r="E31" s="471"/>
      <c r="F31" s="472"/>
      <c r="G31" s="33"/>
      <c r="H31" s="470"/>
      <c r="I31" s="470"/>
      <c r="J31" s="470"/>
      <c r="K31" s="473"/>
      <c r="L31" s="473"/>
    </row>
    <row r="32" spans="1:12" ht="15" customHeight="1">
      <c r="A32" s="21"/>
      <c r="B32" s="470"/>
      <c r="C32" s="470"/>
      <c r="D32" s="470"/>
      <c r="E32" s="471"/>
      <c r="F32" s="472"/>
      <c r="G32" s="33"/>
      <c r="H32" s="470"/>
      <c r="I32" s="470"/>
      <c r="J32" s="470"/>
      <c r="K32" s="473"/>
      <c r="L32" s="473"/>
    </row>
    <row r="33" spans="1:12" ht="15" customHeight="1">
      <c r="A33" s="21"/>
      <c r="B33" s="470"/>
      <c r="C33" s="470"/>
      <c r="D33" s="470"/>
      <c r="E33" s="471"/>
      <c r="F33" s="472"/>
      <c r="G33" s="33"/>
      <c r="H33" s="470"/>
      <c r="I33" s="470"/>
      <c r="J33" s="470"/>
      <c r="K33" s="473"/>
      <c r="L33" s="473"/>
    </row>
    <row r="34" spans="1:12" ht="15" customHeight="1">
      <c r="A34" s="21"/>
      <c r="B34" s="470"/>
      <c r="C34" s="470"/>
      <c r="D34" s="470"/>
      <c r="E34" s="471"/>
      <c r="F34" s="472"/>
      <c r="G34" s="33"/>
      <c r="H34" s="470"/>
      <c r="I34" s="470"/>
      <c r="J34" s="470"/>
      <c r="K34" s="473"/>
      <c r="L34" s="473"/>
    </row>
    <row r="35" spans="1:12" ht="15" customHeight="1">
      <c r="A35" s="21"/>
      <c r="B35" s="470"/>
      <c r="C35" s="470"/>
      <c r="D35" s="470"/>
      <c r="E35" s="471"/>
      <c r="F35" s="472"/>
      <c r="G35" s="33"/>
      <c r="H35" s="470"/>
      <c r="I35" s="470"/>
      <c r="J35" s="470"/>
      <c r="K35" s="473"/>
      <c r="L35" s="473"/>
    </row>
    <row r="36" spans="1:12" ht="15" customHeight="1">
      <c r="A36" s="21"/>
      <c r="B36" s="470"/>
      <c r="C36" s="470"/>
      <c r="D36" s="470"/>
      <c r="E36" s="471"/>
      <c r="F36" s="472"/>
      <c r="G36" s="33"/>
      <c r="H36" s="470"/>
      <c r="I36" s="470"/>
      <c r="J36" s="470"/>
      <c r="K36" s="473"/>
      <c r="L36" s="473"/>
    </row>
    <row r="37" spans="1:12" ht="15" customHeight="1">
      <c r="A37" s="21"/>
      <c r="B37" s="470"/>
      <c r="C37" s="470"/>
      <c r="D37" s="470"/>
      <c r="E37" s="471"/>
      <c r="F37" s="472"/>
      <c r="G37" s="33"/>
      <c r="H37" s="470"/>
      <c r="I37" s="470"/>
      <c r="J37" s="470"/>
      <c r="K37" s="473"/>
      <c r="L37" s="473"/>
    </row>
    <row r="38" spans="1:12" ht="15" customHeight="1">
      <c r="A38" s="21"/>
      <c r="B38" s="470"/>
      <c r="C38" s="470"/>
      <c r="D38" s="470"/>
      <c r="E38" s="471"/>
      <c r="F38" s="472"/>
      <c r="G38" s="33"/>
      <c r="H38" s="470"/>
      <c r="I38" s="470"/>
      <c r="J38" s="470"/>
      <c r="K38" s="473"/>
      <c r="L38" s="473"/>
    </row>
    <row r="39" spans="1:12" ht="15" customHeight="1">
      <c r="A39" s="21"/>
      <c r="B39" s="470"/>
      <c r="C39" s="470"/>
      <c r="D39" s="470"/>
      <c r="E39" s="471"/>
      <c r="F39" s="472"/>
      <c r="G39" s="33"/>
      <c r="H39" s="470"/>
      <c r="I39" s="470"/>
      <c r="J39" s="470"/>
      <c r="K39" s="473"/>
      <c r="L39" s="473"/>
    </row>
    <row r="40" spans="1:12" ht="15" customHeight="1">
      <c r="A40" s="21"/>
      <c r="B40" s="470"/>
      <c r="C40" s="470"/>
      <c r="D40" s="470"/>
      <c r="E40" s="471"/>
      <c r="F40" s="472"/>
      <c r="G40" s="33"/>
      <c r="H40" s="470"/>
      <c r="I40" s="470"/>
      <c r="J40" s="470"/>
      <c r="K40" s="473"/>
      <c r="L40" s="473"/>
    </row>
    <row r="41" spans="1:12" ht="15" customHeight="1">
      <c r="A41" s="21"/>
      <c r="B41" s="470"/>
      <c r="C41" s="470"/>
      <c r="D41" s="470"/>
      <c r="E41" s="471"/>
      <c r="F41" s="472"/>
      <c r="G41" s="33"/>
      <c r="H41" s="470"/>
      <c r="I41" s="470"/>
      <c r="J41" s="470"/>
      <c r="K41" s="473"/>
      <c r="L41" s="473"/>
    </row>
    <row r="42" spans="1:12" ht="15" customHeight="1">
      <c r="A42" s="21"/>
      <c r="B42" s="470"/>
      <c r="C42" s="470"/>
      <c r="D42" s="470"/>
      <c r="E42" s="471"/>
      <c r="F42" s="472"/>
      <c r="G42" s="33"/>
      <c r="H42" s="470"/>
      <c r="I42" s="470"/>
      <c r="J42" s="470"/>
      <c r="K42" s="473"/>
      <c r="L42" s="473"/>
    </row>
    <row r="43" spans="1:12" ht="15" customHeight="1">
      <c r="A43" s="21"/>
      <c r="B43" s="470"/>
      <c r="C43" s="470"/>
      <c r="D43" s="470"/>
      <c r="E43" s="471"/>
      <c r="F43" s="472"/>
      <c r="G43" s="33"/>
      <c r="H43" s="470"/>
      <c r="I43" s="470"/>
      <c r="J43" s="470"/>
      <c r="K43" s="473"/>
      <c r="L43" s="473"/>
    </row>
    <row r="44" spans="1:12" ht="15" customHeight="1">
      <c r="A44" s="21"/>
      <c r="B44" s="470"/>
      <c r="C44" s="470"/>
      <c r="D44" s="470"/>
      <c r="E44" s="471"/>
      <c r="F44" s="472"/>
      <c r="G44" s="33"/>
      <c r="H44" s="470"/>
      <c r="I44" s="470"/>
      <c r="J44" s="470"/>
      <c r="K44" s="473"/>
      <c r="L44" s="473"/>
    </row>
    <row r="45" spans="1:12" ht="15" customHeight="1">
      <c r="A45" s="21"/>
      <c r="B45" s="470"/>
      <c r="C45" s="470"/>
      <c r="D45" s="470"/>
      <c r="E45" s="471"/>
      <c r="F45" s="472"/>
      <c r="G45" s="33"/>
      <c r="H45" s="470"/>
      <c r="I45" s="470"/>
      <c r="J45" s="470"/>
      <c r="K45" s="473"/>
      <c r="L45" s="473"/>
    </row>
    <row r="46" spans="1:12" ht="15" customHeight="1">
      <c r="A46" s="21"/>
      <c r="B46" s="470"/>
      <c r="C46" s="470"/>
      <c r="D46" s="470"/>
      <c r="E46" s="471"/>
      <c r="F46" s="472"/>
      <c r="G46" s="33"/>
      <c r="H46" s="470"/>
      <c r="I46" s="470"/>
      <c r="J46" s="470"/>
      <c r="K46" s="473"/>
      <c r="L46" s="473"/>
    </row>
    <row r="47" spans="1:12" ht="15" customHeight="1">
      <c r="A47" s="21"/>
      <c r="B47" s="470"/>
      <c r="C47" s="470"/>
      <c r="D47" s="470"/>
      <c r="E47" s="471"/>
      <c r="F47" s="472"/>
      <c r="G47" s="33"/>
      <c r="H47" s="470"/>
      <c r="I47" s="470"/>
      <c r="J47" s="470"/>
      <c r="K47" s="473"/>
      <c r="L47" s="473"/>
    </row>
    <row r="48" spans="1:12" ht="15" customHeight="1">
      <c r="A48" s="21"/>
      <c r="B48" s="470"/>
      <c r="C48" s="470"/>
      <c r="D48" s="470"/>
      <c r="E48" s="471"/>
      <c r="F48" s="472"/>
      <c r="G48" s="33"/>
      <c r="H48" s="470"/>
      <c r="I48" s="470"/>
      <c r="J48" s="470"/>
      <c r="K48" s="473"/>
      <c r="L48" s="473"/>
    </row>
    <row r="49" spans="1:12" ht="15" customHeight="1">
      <c r="A49" s="21"/>
      <c r="B49" s="470"/>
      <c r="C49" s="470"/>
      <c r="D49" s="470"/>
      <c r="E49" s="471"/>
      <c r="F49" s="472"/>
      <c r="G49" s="33"/>
      <c r="H49" s="470"/>
      <c r="I49" s="470"/>
      <c r="J49" s="470"/>
      <c r="K49" s="473"/>
      <c r="L49" s="473"/>
    </row>
    <row r="50" spans="1:12" ht="15" customHeight="1">
      <c r="A50" s="21"/>
      <c r="B50" s="470"/>
      <c r="C50" s="470"/>
      <c r="D50" s="470"/>
      <c r="E50" s="471"/>
      <c r="F50" s="472"/>
      <c r="G50" s="33"/>
      <c r="H50" s="470"/>
      <c r="I50" s="470"/>
      <c r="J50" s="470"/>
      <c r="K50" s="473"/>
      <c r="L50" s="473"/>
    </row>
    <row r="51" spans="1:12" ht="15" customHeight="1">
      <c r="A51" s="21"/>
      <c r="B51" s="470"/>
      <c r="C51" s="470"/>
      <c r="D51" s="470"/>
      <c r="E51" s="471"/>
      <c r="F51" s="472"/>
      <c r="G51" s="33"/>
      <c r="H51" s="470"/>
      <c r="I51" s="470"/>
      <c r="J51" s="470"/>
      <c r="K51" s="473"/>
      <c r="L51" s="473"/>
    </row>
    <row r="52" spans="1:12" ht="15" customHeight="1">
      <c r="A52" s="21"/>
      <c r="B52" s="470"/>
      <c r="C52" s="470"/>
      <c r="D52" s="470"/>
      <c r="E52" s="471"/>
      <c r="F52" s="472"/>
      <c r="G52" s="33"/>
      <c r="H52" s="470"/>
      <c r="I52" s="470"/>
      <c r="J52" s="470"/>
      <c r="K52" s="473"/>
      <c r="L52" s="473"/>
    </row>
    <row r="53" spans="1:12" ht="15" customHeight="1">
      <c r="A53" s="21"/>
      <c r="B53" s="470"/>
      <c r="C53" s="470"/>
      <c r="D53" s="470"/>
      <c r="E53" s="471"/>
      <c r="F53" s="472"/>
      <c r="G53" s="33"/>
      <c r="H53" s="470"/>
      <c r="I53" s="470"/>
      <c r="J53" s="470"/>
      <c r="K53" s="473"/>
      <c r="L53" s="473"/>
    </row>
    <row r="54" spans="1:12" ht="15" customHeight="1">
      <c r="A54" s="21"/>
      <c r="B54" s="470"/>
      <c r="C54" s="470"/>
      <c r="D54" s="470"/>
      <c r="E54" s="471"/>
      <c r="F54" s="472"/>
      <c r="G54" s="33"/>
      <c r="H54" s="470"/>
      <c r="I54" s="470"/>
      <c r="J54" s="470"/>
      <c r="K54" s="473"/>
      <c r="L54" s="473"/>
    </row>
    <row r="55" spans="1:12" ht="15" customHeight="1">
      <c r="A55" s="21"/>
      <c r="B55" s="470"/>
      <c r="C55" s="470"/>
      <c r="D55" s="470"/>
      <c r="E55" s="471"/>
      <c r="F55" s="472"/>
      <c r="G55" s="33"/>
      <c r="H55" s="470"/>
      <c r="I55" s="470"/>
      <c r="J55" s="470"/>
      <c r="K55" s="473"/>
      <c r="L55" s="473"/>
    </row>
    <row r="56" spans="1:12" ht="15" customHeight="1">
      <c r="A56" s="21"/>
      <c r="B56" s="470"/>
      <c r="C56" s="470"/>
      <c r="D56" s="470"/>
      <c r="E56" s="471"/>
      <c r="F56" s="472"/>
      <c r="G56" s="33"/>
      <c r="H56" s="470"/>
      <c r="I56" s="470"/>
      <c r="J56" s="470"/>
      <c r="K56" s="473"/>
      <c r="L56" s="473"/>
    </row>
    <row r="57" spans="1:12" ht="15" customHeight="1">
      <c r="A57" s="21"/>
      <c r="B57" s="470"/>
      <c r="C57" s="470"/>
      <c r="D57" s="470"/>
      <c r="E57" s="471"/>
      <c r="F57" s="472"/>
      <c r="G57" s="33"/>
      <c r="H57" s="470"/>
      <c r="I57" s="470"/>
      <c r="J57" s="470"/>
      <c r="K57" s="473"/>
      <c r="L57" s="473"/>
    </row>
  </sheetData>
  <sheetProtection/>
  <mergeCells count="210">
    <mergeCell ref="A3:L3"/>
    <mergeCell ref="E7:F7"/>
    <mergeCell ref="B7:D7"/>
    <mergeCell ref="B8:D8"/>
    <mergeCell ref="E8:F8"/>
    <mergeCell ref="E6:F6"/>
    <mergeCell ref="B6:D6"/>
    <mergeCell ref="H5:L5"/>
    <mergeCell ref="H6:J6"/>
    <mergeCell ref="K6:L6"/>
    <mergeCell ref="B12:D12"/>
    <mergeCell ref="E12:F12"/>
    <mergeCell ref="B13:D13"/>
    <mergeCell ref="E13:F13"/>
    <mergeCell ref="E9:F9"/>
    <mergeCell ref="B10:D10"/>
    <mergeCell ref="E10:F10"/>
    <mergeCell ref="B11:D11"/>
    <mergeCell ref="E11:F11"/>
    <mergeCell ref="B9:D9"/>
    <mergeCell ref="B16:D16"/>
    <mergeCell ref="E16:F16"/>
    <mergeCell ref="B17:D17"/>
    <mergeCell ref="E17:F17"/>
    <mergeCell ref="B14:D14"/>
    <mergeCell ref="E14:F14"/>
    <mergeCell ref="B15:D15"/>
    <mergeCell ref="E15:F15"/>
    <mergeCell ref="B20:D20"/>
    <mergeCell ref="E20:F20"/>
    <mergeCell ref="B21:D21"/>
    <mergeCell ref="E21:F21"/>
    <mergeCell ref="B18:D18"/>
    <mergeCell ref="E18:F18"/>
    <mergeCell ref="B19:D19"/>
    <mergeCell ref="E19:F19"/>
    <mergeCell ref="B24:D24"/>
    <mergeCell ref="E24:F24"/>
    <mergeCell ref="B25:D25"/>
    <mergeCell ref="E25:F25"/>
    <mergeCell ref="B22:D22"/>
    <mergeCell ref="E22:F22"/>
    <mergeCell ref="B23:D23"/>
    <mergeCell ref="E23:F23"/>
    <mergeCell ref="H7:J7"/>
    <mergeCell ref="K7:L7"/>
    <mergeCell ref="H8:J8"/>
    <mergeCell ref="K8:L8"/>
    <mergeCell ref="H9:J9"/>
    <mergeCell ref="K9:L9"/>
    <mergeCell ref="H10:J10"/>
    <mergeCell ref="K10:L10"/>
    <mergeCell ref="B28:D28"/>
    <mergeCell ref="E28:F28"/>
    <mergeCell ref="B26:D26"/>
    <mergeCell ref="E26:F26"/>
    <mergeCell ref="B27:D27"/>
    <mergeCell ref="E27:F27"/>
    <mergeCell ref="H13:J13"/>
    <mergeCell ref="K13:L13"/>
    <mergeCell ref="H14:J14"/>
    <mergeCell ref="K14:L14"/>
    <mergeCell ref="H11:J11"/>
    <mergeCell ref="K11:L11"/>
    <mergeCell ref="H12:J12"/>
    <mergeCell ref="K12:L12"/>
    <mergeCell ref="H17:J17"/>
    <mergeCell ref="K17:L17"/>
    <mergeCell ref="H18:J18"/>
    <mergeCell ref="K18:L18"/>
    <mergeCell ref="H15:J15"/>
    <mergeCell ref="K15:L15"/>
    <mergeCell ref="H16:J16"/>
    <mergeCell ref="K16:L16"/>
    <mergeCell ref="H21:J21"/>
    <mergeCell ref="K21:L21"/>
    <mergeCell ref="H22:J22"/>
    <mergeCell ref="K22:L22"/>
    <mergeCell ref="H19:J19"/>
    <mergeCell ref="K19:L19"/>
    <mergeCell ref="H20:J20"/>
    <mergeCell ref="K20:L20"/>
    <mergeCell ref="H25:J25"/>
    <mergeCell ref="K25:L25"/>
    <mergeCell ref="H26:J26"/>
    <mergeCell ref="K26:L26"/>
    <mergeCell ref="H23:J23"/>
    <mergeCell ref="K23:L23"/>
    <mergeCell ref="H24:J24"/>
    <mergeCell ref="K24:L24"/>
    <mergeCell ref="B29:D29"/>
    <mergeCell ref="E29:F29"/>
    <mergeCell ref="H29:J29"/>
    <mergeCell ref="K29:L29"/>
    <mergeCell ref="H27:J27"/>
    <mergeCell ref="K27:L27"/>
    <mergeCell ref="H28:J28"/>
    <mergeCell ref="K28:L28"/>
    <mergeCell ref="B31:D31"/>
    <mergeCell ref="E31:F31"/>
    <mergeCell ref="H31:J31"/>
    <mergeCell ref="K31:L31"/>
    <mergeCell ref="B30:D30"/>
    <mergeCell ref="E30:F30"/>
    <mergeCell ref="H30:J30"/>
    <mergeCell ref="K30:L30"/>
    <mergeCell ref="B33:D33"/>
    <mergeCell ref="E33:F33"/>
    <mergeCell ref="H33:J33"/>
    <mergeCell ref="K33:L33"/>
    <mergeCell ref="B32:D32"/>
    <mergeCell ref="E32:F32"/>
    <mergeCell ref="H32:J32"/>
    <mergeCell ref="K32:L32"/>
    <mergeCell ref="B35:D35"/>
    <mergeCell ref="E35:F35"/>
    <mergeCell ref="H35:J35"/>
    <mergeCell ref="K35:L35"/>
    <mergeCell ref="B34:D34"/>
    <mergeCell ref="E34:F34"/>
    <mergeCell ref="H34:J34"/>
    <mergeCell ref="K34:L34"/>
    <mergeCell ref="B37:D37"/>
    <mergeCell ref="E37:F37"/>
    <mergeCell ref="H37:J37"/>
    <mergeCell ref="K37:L37"/>
    <mergeCell ref="B36:D36"/>
    <mergeCell ref="E36:F36"/>
    <mergeCell ref="H36:J36"/>
    <mergeCell ref="K36:L36"/>
    <mergeCell ref="B39:D39"/>
    <mergeCell ref="E39:F39"/>
    <mergeCell ref="H39:J39"/>
    <mergeCell ref="K39:L39"/>
    <mergeCell ref="B38:D38"/>
    <mergeCell ref="E38:F38"/>
    <mergeCell ref="H38:J38"/>
    <mergeCell ref="K38:L38"/>
    <mergeCell ref="B41:D41"/>
    <mergeCell ref="E41:F41"/>
    <mergeCell ref="H41:J41"/>
    <mergeCell ref="K41:L41"/>
    <mergeCell ref="B40:D40"/>
    <mergeCell ref="E40:F40"/>
    <mergeCell ref="H40:J40"/>
    <mergeCell ref="K40:L40"/>
    <mergeCell ref="B43:D43"/>
    <mergeCell ref="E43:F43"/>
    <mergeCell ref="H43:J43"/>
    <mergeCell ref="K43:L43"/>
    <mergeCell ref="B42:D42"/>
    <mergeCell ref="E42:F42"/>
    <mergeCell ref="H42:J42"/>
    <mergeCell ref="K42:L42"/>
    <mergeCell ref="B45:D45"/>
    <mergeCell ref="E45:F45"/>
    <mergeCell ref="H45:J45"/>
    <mergeCell ref="K45:L45"/>
    <mergeCell ref="B44:D44"/>
    <mergeCell ref="E44:F44"/>
    <mergeCell ref="H44:J44"/>
    <mergeCell ref="K44:L44"/>
    <mergeCell ref="B47:D47"/>
    <mergeCell ref="E47:F47"/>
    <mergeCell ref="H47:J47"/>
    <mergeCell ref="K47:L47"/>
    <mergeCell ref="B46:D46"/>
    <mergeCell ref="E46:F46"/>
    <mergeCell ref="H46:J46"/>
    <mergeCell ref="K46:L46"/>
    <mergeCell ref="B49:D49"/>
    <mergeCell ref="E49:F49"/>
    <mergeCell ref="H49:J49"/>
    <mergeCell ref="K49:L49"/>
    <mergeCell ref="B48:D48"/>
    <mergeCell ref="E48:F48"/>
    <mergeCell ref="H48:J48"/>
    <mergeCell ref="K48:L48"/>
    <mergeCell ref="B51:D51"/>
    <mergeCell ref="E51:F51"/>
    <mergeCell ref="H51:J51"/>
    <mergeCell ref="K51:L51"/>
    <mergeCell ref="B50:D50"/>
    <mergeCell ref="E50:F50"/>
    <mergeCell ref="H50:J50"/>
    <mergeCell ref="K50:L50"/>
    <mergeCell ref="B53:D53"/>
    <mergeCell ref="E53:F53"/>
    <mergeCell ref="H53:J53"/>
    <mergeCell ref="K53:L53"/>
    <mergeCell ref="B52:D52"/>
    <mergeCell ref="E52:F52"/>
    <mergeCell ref="H52:J52"/>
    <mergeCell ref="K52:L52"/>
    <mergeCell ref="B55:D55"/>
    <mergeCell ref="E55:F55"/>
    <mergeCell ref="H55:J55"/>
    <mergeCell ref="K55:L55"/>
    <mergeCell ref="B54:D54"/>
    <mergeCell ref="E54:F54"/>
    <mergeCell ref="H54:J54"/>
    <mergeCell ref="K54:L54"/>
    <mergeCell ref="B57:D57"/>
    <mergeCell ref="E57:F57"/>
    <mergeCell ref="H57:J57"/>
    <mergeCell ref="K57:L57"/>
    <mergeCell ref="B56:D56"/>
    <mergeCell ref="E56:F56"/>
    <mergeCell ref="H56:J56"/>
    <mergeCell ref="K56:L56"/>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28.xml><?xml version="1.0" encoding="utf-8"?>
<worksheet xmlns="http://schemas.openxmlformats.org/spreadsheetml/2006/main" xmlns:r="http://schemas.openxmlformats.org/officeDocument/2006/relationships">
  <dimension ref="A1:K46"/>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7" width="11.625" style="2" customWidth="1"/>
    <col min="8" max="8" width="5.625" style="2" customWidth="1"/>
    <col min="9" max="10" width="11.625" style="2" customWidth="1"/>
    <col min="11" max="12" width="5.625" style="2" customWidth="1"/>
    <col min="13" max="16384" width="9.00390625" style="2" customWidth="1"/>
  </cols>
  <sheetData>
    <row r="1" ht="19.5" customHeight="1">
      <c r="B1" s="93" t="s">
        <v>293</v>
      </c>
    </row>
    <row r="2" ht="13.5"/>
    <row r="3" ht="13.5">
      <c r="B3" s="94"/>
    </row>
    <row r="4" spans="9:10" ht="19.5" customHeight="1">
      <c r="I4" s="294" t="s">
        <v>66</v>
      </c>
      <c r="J4" s="294"/>
    </row>
    <row r="5" spans="9:10" ht="19.5" customHeight="1">
      <c r="I5" s="292" t="s">
        <v>67</v>
      </c>
      <c r="J5" s="292"/>
    </row>
    <row r="8" spans="2:10" ht="19.5" customHeight="1">
      <c r="B8" s="5" t="s">
        <v>75</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95</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153</v>
      </c>
      <c r="C14" s="298"/>
      <c r="D14" s="298"/>
      <c r="E14" s="298"/>
      <c r="F14" s="298"/>
      <c r="G14" s="298"/>
      <c r="H14" s="298"/>
      <c r="I14" s="298"/>
      <c r="J14" s="29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9" t="s">
        <v>216</v>
      </c>
      <c r="C17" s="300"/>
      <c r="D17" s="300"/>
      <c r="E17" s="300"/>
      <c r="F17" s="300"/>
      <c r="G17" s="300"/>
      <c r="H17" s="300"/>
      <c r="I17" s="300"/>
      <c r="J17" s="300"/>
    </row>
    <row r="18" spans="2:10" ht="18" customHeight="1">
      <c r="B18" s="300"/>
      <c r="C18" s="300"/>
      <c r="D18" s="300"/>
      <c r="E18" s="300"/>
      <c r="F18" s="300"/>
      <c r="G18" s="300"/>
      <c r="H18" s="300"/>
      <c r="I18" s="300"/>
      <c r="J18" s="300"/>
    </row>
    <row r="19" spans="2:9" ht="19.5" customHeight="1">
      <c r="B19" s="5"/>
      <c r="H19" s="84"/>
      <c r="I19" s="11"/>
    </row>
    <row r="20" spans="2:10" ht="19.5" customHeight="1">
      <c r="B20" s="5"/>
      <c r="F20" s="84"/>
      <c r="H20" s="84"/>
      <c r="I20" s="11"/>
      <c r="J20" s="11"/>
    </row>
    <row r="21" spans="1:11" ht="19.5" customHeight="1">
      <c r="A21" s="295" t="s">
        <v>63</v>
      </c>
      <c r="B21" s="295"/>
      <c r="C21" s="295"/>
      <c r="D21" s="295"/>
      <c r="E21" s="295"/>
      <c r="F21" s="295"/>
      <c r="G21" s="295"/>
      <c r="H21" s="295"/>
      <c r="I21" s="295"/>
      <c r="J21" s="295"/>
      <c r="K21" s="295"/>
    </row>
    <row r="22" spans="1:11" ht="19.5" customHeight="1">
      <c r="A22" s="11"/>
      <c r="B22" s="11"/>
      <c r="C22" s="11"/>
      <c r="D22" s="11"/>
      <c r="E22" s="11"/>
      <c r="F22" s="11"/>
      <c r="G22" s="11"/>
      <c r="H22" s="11"/>
      <c r="I22" s="11"/>
      <c r="J22" s="11"/>
      <c r="K22" s="11"/>
    </row>
    <row r="23" spans="1:11" ht="19.5" customHeight="1">
      <c r="A23" s="11"/>
      <c r="B23" s="11"/>
      <c r="C23" s="11"/>
      <c r="D23" s="11"/>
      <c r="E23" s="11"/>
      <c r="F23" s="11"/>
      <c r="G23" s="11"/>
      <c r="H23" s="11"/>
      <c r="I23" s="11"/>
      <c r="J23" s="11"/>
      <c r="K23" s="11"/>
    </row>
    <row r="24" spans="3:10" ht="19.5" customHeight="1">
      <c r="C24" s="1" t="s">
        <v>156</v>
      </c>
      <c r="D24" s="9" t="s">
        <v>88</v>
      </c>
      <c r="E24" s="15"/>
      <c r="F24" s="2" t="s">
        <v>158</v>
      </c>
      <c r="G24" s="84"/>
      <c r="I24" s="84"/>
      <c r="J24" s="11"/>
    </row>
    <row r="25" spans="3:10" ht="19.5" customHeight="1">
      <c r="C25" s="1"/>
      <c r="D25" s="9"/>
      <c r="E25" s="15"/>
      <c r="F25" s="2" t="s">
        <v>89</v>
      </c>
      <c r="G25" s="84"/>
      <c r="I25" s="84"/>
      <c r="J25" s="11"/>
    </row>
    <row r="26" spans="3:5" ht="19.5" customHeight="1">
      <c r="C26" s="1"/>
      <c r="D26" s="7"/>
      <c r="E26" s="7"/>
    </row>
    <row r="27" spans="3:8" s="84" customFormat="1" ht="19.5" customHeight="1">
      <c r="C27" s="6" t="s">
        <v>157</v>
      </c>
      <c r="D27" s="9" t="s">
        <v>90</v>
      </c>
      <c r="E27" s="15"/>
      <c r="F27" s="356"/>
      <c r="G27" s="356"/>
      <c r="H27" s="84" t="s">
        <v>72</v>
      </c>
    </row>
    <row r="30" spans="1:9" ht="19.5" customHeight="1">
      <c r="A30" s="84"/>
      <c r="B30" s="84"/>
      <c r="C30" s="84"/>
      <c r="D30" s="84"/>
      <c r="E30" s="84"/>
      <c r="F30" s="84"/>
      <c r="G30" s="84"/>
      <c r="H30" s="84"/>
      <c r="I30" s="84"/>
    </row>
    <row r="31" spans="1:9" ht="19.5" customHeight="1">
      <c r="A31" s="84"/>
      <c r="B31" s="84"/>
      <c r="C31" s="84"/>
      <c r="D31" s="84"/>
      <c r="E31" s="84"/>
      <c r="F31" s="84"/>
      <c r="G31" s="11"/>
      <c r="H31" s="11"/>
      <c r="I31" s="84"/>
    </row>
    <row r="32" spans="1:9" ht="19.5" customHeight="1">
      <c r="A32" s="11"/>
      <c r="B32" s="11"/>
      <c r="C32" s="11"/>
      <c r="D32" s="11"/>
      <c r="E32" s="11"/>
      <c r="F32" s="84"/>
      <c r="G32" s="12"/>
      <c r="H32" s="12"/>
      <c r="I32" s="84"/>
    </row>
    <row r="33" spans="1:9" ht="19.5" customHeight="1">
      <c r="A33" s="84"/>
      <c r="B33" s="84"/>
      <c r="C33" s="84"/>
      <c r="D33" s="84"/>
      <c r="E33" s="84"/>
      <c r="F33" s="84"/>
      <c r="G33" s="12"/>
      <c r="H33" s="84"/>
      <c r="I33" s="84"/>
    </row>
    <row r="34" spans="1:9" ht="19.5" customHeight="1">
      <c r="A34" s="84"/>
      <c r="B34" s="84"/>
      <c r="C34" s="84"/>
      <c r="D34" s="84"/>
      <c r="E34" s="84"/>
      <c r="F34" s="84"/>
      <c r="G34" s="12"/>
      <c r="H34" s="84"/>
      <c r="I34" s="84"/>
    </row>
    <row r="35" spans="1:9" ht="19.5" customHeight="1">
      <c r="A35" s="84"/>
      <c r="B35" s="84"/>
      <c r="C35" s="84"/>
      <c r="D35" s="84"/>
      <c r="E35" s="84"/>
      <c r="F35" s="84"/>
      <c r="G35" s="12"/>
      <c r="H35" s="84"/>
      <c r="I35" s="84"/>
    </row>
    <row r="36" spans="1:9" ht="19.5" customHeight="1">
      <c r="A36" s="12"/>
      <c r="B36" s="12"/>
      <c r="C36" s="12"/>
      <c r="D36" s="12"/>
      <c r="E36" s="12"/>
      <c r="F36" s="12"/>
      <c r="G36" s="12"/>
      <c r="H36" s="12"/>
      <c r="I36" s="84"/>
    </row>
    <row r="37" spans="1:9" ht="19.5" customHeight="1">
      <c r="A37" s="84"/>
      <c r="B37" s="84"/>
      <c r="C37" s="84"/>
      <c r="D37" s="84"/>
      <c r="E37" s="84"/>
      <c r="F37" s="84"/>
      <c r="G37" s="84"/>
      <c r="H37" s="84"/>
      <c r="I37" s="84"/>
    </row>
    <row r="38" spans="1:9" ht="19.5" customHeight="1">
      <c r="A38" s="11"/>
      <c r="B38" s="11"/>
      <c r="C38" s="11"/>
      <c r="D38" s="11"/>
      <c r="E38" s="11"/>
      <c r="F38" s="11"/>
      <c r="G38" s="11"/>
      <c r="H38" s="11"/>
      <c r="I38" s="11"/>
    </row>
    <row r="39" spans="1:9" ht="19.5" customHeight="1">
      <c r="A39" s="84"/>
      <c r="B39" s="84"/>
      <c r="C39" s="84"/>
      <c r="D39" s="84"/>
      <c r="E39" s="84"/>
      <c r="F39" s="12"/>
      <c r="G39" s="12"/>
      <c r="H39" s="12"/>
      <c r="I39" s="12"/>
    </row>
    <row r="40" spans="1:9" ht="19.5" customHeight="1">
      <c r="A40" s="84"/>
      <c r="B40" s="84"/>
      <c r="C40" s="84"/>
      <c r="D40" s="84"/>
      <c r="E40" s="84"/>
      <c r="F40" s="12"/>
      <c r="G40" s="12"/>
      <c r="H40" s="12"/>
      <c r="I40" s="12"/>
    </row>
    <row r="46" spans="8:9" ht="19.5" customHeight="1">
      <c r="H46" s="14"/>
      <c r="I46" s="14"/>
    </row>
  </sheetData>
  <sheetProtection/>
  <mergeCells count="6">
    <mergeCell ref="F27:G27"/>
    <mergeCell ref="A21:K21"/>
    <mergeCell ref="I5:J5"/>
    <mergeCell ref="I4:J4"/>
    <mergeCell ref="B14:J14"/>
    <mergeCell ref="B17:J1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29.xml><?xml version="1.0" encoding="utf-8"?>
<worksheet xmlns="http://schemas.openxmlformats.org/spreadsheetml/2006/main" xmlns:r="http://schemas.openxmlformats.org/officeDocument/2006/relationships">
  <dimension ref="A1:K37"/>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5.625" style="2" customWidth="1"/>
    <col min="5" max="5" width="3.625" style="2" customWidth="1"/>
    <col min="6" max="6" width="8.625" style="2" customWidth="1"/>
    <col min="7" max="7" width="14.625" style="2" customWidth="1"/>
    <col min="8" max="8" width="5.625" style="2" customWidth="1"/>
    <col min="9" max="10" width="12.625" style="2" customWidth="1"/>
    <col min="11" max="11" width="5.625" style="2" customWidth="1"/>
    <col min="12" max="16384" width="9.00390625" style="2" customWidth="1"/>
  </cols>
  <sheetData>
    <row r="1" ht="19.5" customHeight="1">
      <c r="B1" s="93" t="s">
        <v>295</v>
      </c>
    </row>
    <row r="2" ht="13.5"/>
    <row r="3" ht="13.5">
      <c r="B3" s="94"/>
    </row>
    <row r="4" spans="9:10" ht="19.5" customHeight="1">
      <c r="I4" s="294" t="s">
        <v>66</v>
      </c>
      <c r="J4" s="294"/>
    </row>
    <row r="5" spans="9:10" ht="19.5" customHeight="1">
      <c r="I5" s="292" t="s">
        <v>67</v>
      </c>
      <c r="J5" s="292"/>
    </row>
    <row r="8" spans="2:10" ht="19.5" customHeight="1">
      <c r="B8" s="5" t="s">
        <v>75</v>
      </c>
      <c r="C8" s="5"/>
      <c r="D8" s="5"/>
      <c r="E8" s="5"/>
      <c r="F8" s="5"/>
      <c r="G8" s="10"/>
      <c r="H8" s="10"/>
      <c r="I8" s="10"/>
      <c r="J8" s="10"/>
    </row>
    <row r="9" spans="1:10" ht="19.5" customHeight="1">
      <c r="A9" s="5"/>
      <c r="B9" s="5"/>
      <c r="C9" s="5"/>
      <c r="D9" s="5"/>
      <c r="E9" s="5"/>
      <c r="F9" s="5"/>
      <c r="G9" s="10"/>
      <c r="H9" s="10"/>
      <c r="I9" s="10"/>
      <c r="J9" s="10"/>
    </row>
    <row r="10" spans="1:10" ht="19.5" customHeight="1">
      <c r="A10" s="10"/>
      <c r="B10" s="10"/>
      <c r="C10" s="10"/>
      <c r="D10" s="10"/>
      <c r="E10" s="10"/>
      <c r="F10" s="10"/>
      <c r="G10" s="10"/>
      <c r="H10" s="3" t="s">
        <v>95</v>
      </c>
      <c r="I10" s="3"/>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154</v>
      </c>
      <c r="C14" s="298"/>
      <c r="D14" s="298"/>
      <c r="E14" s="298"/>
      <c r="F14" s="298"/>
      <c r="G14" s="298"/>
      <c r="H14" s="298"/>
      <c r="I14" s="298"/>
      <c r="J14" s="29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9" t="s">
        <v>217</v>
      </c>
      <c r="C17" s="300"/>
      <c r="D17" s="300"/>
      <c r="E17" s="300"/>
      <c r="F17" s="300"/>
      <c r="G17" s="300"/>
      <c r="H17" s="300"/>
      <c r="I17" s="300"/>
      <c r="J17" s="300"/>
    </row>
    <row r="18" spans="2:10" ht="18" customHeight="1">
      <c r="B18" s="300"/>
      <c r="C18" s="300"/>
      <c r="D18" s="300"/>
      <c r="E18" s="300"/>
      <c r="F18" s="300"/>
      <c r="G18" s="300"/>
      <c r="H18" s="300"/>
      <c r="I18" s="300"/>
      <c r="J18" s="300"/>
    </row>
    <row r="19" spans="2:10" ht="18" customHeight="1">
      <c r="B19" s="300"/>
      <c r="C19" s="300"/>
      <c r="D19" s="300"/>
      <c r="E19" s="300"/>
      <c r="F19" s="300"/>
      <c r="G19" s="300"/>
      <c r="H19" s="300"/>
      <c r="I19" s="300"/>
      <c r="J19" s="300"/>
    </row>
    <row r="20" spans="2:9" ht="19.5" customHeight="1">
      <c r="B20" s="5"/>
      <c r="H20" s="84"/>
      <c r="I20" s="11"/>
    </row>
    <row r="21" spans="1:9" ht="19.5" customHeight="1">
      <c r="A21" s="84"/>
      <c r="B21" s="84"/>
      <c r="C21" s="84"/>
      <c r="D21" s="84"/>
      <c r="E21" s="84"/>
      <c r="F21" s="84"/>
      <c r="G21" s="84"/>
      <c r="H21" s="84"/>
      <c r="I21" s="84"/>
    </row>
    <row r="22" spans="2:10" ht="19.5" customHeight="1">
      <c r="B22" s="298" t="s">
        <v>63</v>
      </c>
      <c r="C22" s="298"/>
      <c r="D22" s="298"/>
      <c r="E22" s="298"/>
      <c r="F22" s="298"/>
      <c r="G22" s="298"/>
      <c r="H22" s="298"/>
      <c r="I22" s="298"/>
      <c r="J22" s="298"/>
    </row>
    <row r="23" spans="2:9" ht="19.5" customHeight="1">
      <c r="B23" s="5"/>
      <c r="I23" s="11"/>
    </row>
    <row r="24" spans="1:9" ht="19.5" customHeight="1">
      <c r="A24" s="84"/>
      <c r="B24" s="84"/>
      <c r="C24" s="84"/>
      <c r="D24" s="84"/>
      <c r="E24" s="84"/>
      <c r="F24" s="84"/>
      <c r="G24" s="84"/>
      <c r="H24" s="84"/>
      <c r="I24" s="84"/>
    </row>
    <row r="25" spans="1:9" ht="19.5" customHeight="1">
      <c r="A25" s="84"/>
      <c r="B25" s="84"/>
      <c r="C25" s="1" t="s">
        <v>156</v>
      </c>
      <c r="D25" s="7" t="s">
        <v>91</v>
      </c>
      <c r="G25" s="2" t="s">
        <v>158</v>
      </c>
      <c r="I25" s="84"/>
    </row>
    <row r="26" spans="1:9" ht="19.5" customHeight="1">
      <c r="A26" s="84"/>
      <c r="B26" s="84"/>
      <c r="C26" s="1"/>
      <c r="D26" s="7"/>
      <c r="I26" s="84"/>
    </row>
    <row r="27" spans="1:9" ht="19.5" customHeight="1">
      <c r="A27" s="84"/>
      <c r="B27" s="84"/>
      <c r="C27" s="1" t="s">
        <v>157</v>
      </c>
      <c r="D27" s="7" t="s">
        <v>77</v>
      </c>
      <c r="G27" s="16"/>
      <c r="H27" s="16"/>
      <c r="I27" s="84" t="s">
        <v>72</v>
      </c>
    </row>
    <row r="28" spans="1:9" ht="19.5" customHeight="1">
      <c r="A28" s="12"/>
      <c r="B28" s="12"/>
      <c r="C28" s="1"/>
      <c r="D28" s="7"/>
      <c r="I28" s="84"/>
    </row>
    <row r="29" spans="1:9" ht="19.5" customHeight="1">
      <c r="A29" s="84"/>
      <c r="B29" s="84"/>
      <c r="C29" s="1" t="s">
        <v>161</v>
      </c>
      <c r="D29" s="7" t="s">
        <v>92</v>
      </c>
      <c r="G29" s="16"/>
      <c r="H29" s="16"/>
      <c r="I29" s="84" t="s">
        <v>72</v>
      </c>
    </row>
    <row r="30" spans="1:9" ht="19.5" customHeight="1">
      <c r="A30" s="11"/>
      <c r="B30" s="11"/>
      <c r="C30" s="1"/>
      <c r="D30" s="7"/>
      <c r="I30" s="11"/>
    </row>
    <row r="31" spans="1:9" ht="19.5" customHeight="1">
      <c r="A31" s="84"/>
      <c r="B31" s="84"/>
      <c r="C31" s="1" t="s">
        <v>162</v>
      </c>
      <c r="D31" s="7" t="s">
        <v>93</v>
      </c>
      <c r="E31" s="2" t="s">
        <v>164</v>
      </c>
      <c r="G31" s="16"/>
      <c r="H31" s="16"/>
      <c r="I31" s="84" t="s">
        <v>72</v>
      </c>
    </row>
    <row r="32" spans="3:5" ht="19.5" customHeight="1">
      <c r="C32" s="14" t="s">
        <v>165</v>
      </c>
      <c r="D32" s="7" t="s">
        <v>94</v>
      </c>
      <c r="E32" s="2" t="s">
        <v>166</v>
      </c>
    </row>
    <row r="37" spans="8:9" ht="19.5" customHeight="1">
      <c r="H37" s="14"/>
      <c r="I37" s="14"/>
    </row>
  </sheetData>
  <sheetProtection/>
  <mergeCells count="5">
    <mergeCell ref="I5:J5"/>
    <mergeCell ref="I4:J4"/>
    <mergeCell ref="B22:J22"/>
    <mergeCell ref="B14:J14"/>
    <mergeCell ref="B17:J19"/>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bestFit="1" customWidth="1"/>
    <col min="3" max="3" width="12.00390625" style="94" bestFit="1" customWidth="1"/>
    <col min="4" max="15" width="12.625" style="94" customWidth="1"/>
    <col min="16" max="16" width="13.625" style="94" customWidth="1"/>
    <col min="17" max="17" width="13.375" style="94" bestFit="1" customWidth="1"/>
    <col min="18" max="18" width="13.375" style="94" customWidth="1"/>
    <col min="19" max="19" width="1.625" style="94" customWidth="1"/>
    <col min="20" max="16384" width="9.00390625" style="94" customWidth="1"/>
  </cols>
  <sheetData>
    <row r="1" spans="2:18" ht="17.25">
      <c r="B1" s="97" t="s">
        <v>273</v>
      </c>
      <c r="P1" s="86"/>
      <c r="R1" s="87" t="s">
        <v>268</v>
      </c>
    </row>
    <row r="2" spans="2:18" s="88" customFormat="1" ht="20.25">
      <c r="B2" s="332" t="s">
        <v>41</v>
      </c>
      <c r="C2" s="332"/>
      <c r="D2" s="332"/>
      <c r="E2" s="332"/>
      <c r="F2" s="332"/>
      <c r="G2" s="332"/>
      <c r="H2" s="332"/>
      <c r="I2" s="332"/>
      <c r="J2" s="332"/>
      <c r="K2" s="332"/>
      <c r="L2" s="332"/>
      <c r="M2" s="332"/>
      <c r="N2" s="332"/>
      <c r="O2" s="332"/>
      <c r="P2" s="332"/>
      <c r="Q2" s="332"/>
      <c r="R2" s="332"/>
    </row>
    <row r="3" ht="13.5">
      <c r="P3" s="99"/>
    </row>
    <row r="4" spans="2:4" s="100" customFormat="1" ht="17.25">
      <c r="B4" s="89" t="s">
        <v>12</v>
      </c>
      <c r="C4" s="333" t="s">
        <v>258</v>
      </c>
      <c r="D4" s="333"/>
    </row>
    <row r="5" spans="2:18" ht="14.25" thickBot="1">
      <c r="B5" s="100"/>
      <c r="P5" s="99"/>
      <c r="R5" s="99" t="s">
        <v>50</v>
      </c>
    </row>
    <row r="6" spans="2:18" ht="19.5" customHeight="1">
      <c r="B6" s="313" t="s">
        <v>14</v>
      </c>
      <c r="C6" s="335" t="s">
        <v>15</v>
      </c>
      <c r="D6" s="315" t="s">
        <v>27</v>
      </c>
      <c r="E6" s="315"/>
      <c r="F6" s="315"/>
      <c r="G6" s="315"/>
      <c r="H6" s="315"/>
      <c r="I6" s="315"/>
      <c r="J6" s="315"/>
      <c r="K6" s="315"/>
      <c r="L6" s="315"/>
      <c r="M6" s="315"/>
      <c r="N6" s="315"/>
      <c r="O6" s="315"/>
      <c r="P6" s="337"/>
      <c r="Q6" s="338" t="s">
        <v>28</v>
      </c>
      <c r="R6" s="340" t="s">
        <v>11</v>
      </c>
    </row>
    <row r="7" spans="2:18" ht="19.5" customHeight="1" thickBot="1">
      <c r="B7" s="334"/>
      <c r="C7" s="336"/>
      <c r="D7" s="101" t="s">
        <v>29</v>
      </c>
      <c r="E7" s="101" t="s">
        <v>30</v>
      </c>
      <c r="F7" s="101" t="s">
        <v>31</v>
      </c>
      <c r="G7" s="101" t="s">
        <v>32</v>
      </c>
      <c r="H7" s="101" t="s">
        <v>33</v>
      </c>
      <c r="I7" s="101" t="s">
        <v>34</v>
      </c>
      <c r="J7" s="101" t="s">
        <v>35</v>
      </c>
      <c r="K7" s="101" t="s">
        <v>36</v>
      </c>
      <c r="L7" s="101" t="s">
        <v>37</v>
      </c>
      <c r="M7" s="101" t="s">
        <v>38</v>
      </c>
      <c r="N7" s="101" t="s">
        <v>39</v>
      </c>
      <c r="O7" s="101" t="s">
        <v>40</v>
      </c>
      <c r="P7" s="102" t="s">
        <v>10</v>
      </c>
      <c r="Q7" s="339"/>
      <c r="R7" s="341"/>
    </row>
    <row r="8" spans="2:18" ht="15.75" customHeight="1">
      <c r="B8" s="329" t="s">
        <v>190</v>
      </c>
      <c r="C8" s="233" t="s">
        <v>259</v>
      </c>
      <c r="D8" s="234"/>
      <c r="E8" s="234"/>
      <c r="F8" s="234"/>
      <c r="G8" s="234"/>
      <c r="H8" s="234"/>
      <c r="I8" s="234"/>
      <c r="J8" s="234"/>
      <c r="K8" s="234"/>
      <c r="L8" s="234"/>
      <c r="M8" s="234"/>
      <c r="N8" s="234"/>
      <c r="O8" s="234"/>
      <c r="P8" s="235">
        <f>SUM(D8:O8)</f>
        <v>0</v>
      </c>
      <c r="Q8" s="236"/>
      <c r="R8" s="237">
        <f>SUM(P8,Q8)</f>
        <v>0</v>
      </c>
    </row>
    <row r="9" spans="2:18" ht="15.75" customHeight="1">
      <c r="B9" s="330"/>
      <c r="C9" s="205" t="s">
        <v>260</v>
      </c>
      <c r="D9" s="108"/>
      <c r="E9" s="108"/>
      <c r="F9" s="108"/>
      <c r="G9" s="108"/>
      <c r="H9" s="108"/>
      <c r="I9" s="108"/>
      <c r="J9" s="108"/>
      <c r="K9" s="108"/>
      <c r="L9" s="108"/>
      <c r="M9" s="108"/>
      <c r="N9" s="108"/>
      <c r="O9" s="108"/>
      <c r="P9" s="238">
        <f>SUM(D9:O9)</f>
        <v>0</v>
      </c>
      <c r="Q9" s="107"/>
      <c r="R9" s="239">
        <f>SUM(P9,Q9)</f>
        <v>0</v>
      </c>
    </row>
    <row r="10" spans="2:18" ht="15.75" customHeight="1">
      <c r="B10" s="330"/>
      <c r="C10" s="198" t="s">
        <v>261</v>
      </c>
      <c r="D10" s="103"/>
      <c r="E10" s="103"/>
      <c r="F10" s="103"/>
      <c r="G10" s="103"/>
      <c r="H10" s="103"/>
      <c r="I10" s="103"/>
      <c r="J10" s="103"/>
      <c r="K10" s="103"/>
      <c r="L10" s="103"/>
      <c r="M10" s="103"/>
      <c r="N10" s="103"/>
      <c r="O10" s="103"/>
      <c r="P10" s="240">
        <f>SUM(D10:O10)</f>
        <v>0</v>
      </c>
      <c r="Q10" s="104"/>
      <c r="R10" s="241">
        <f>SUM(P10,Q10)</f>
        <v>0</v>
      </c>
    </row>
    <row r="11" spans="2:18" ht="15.75" customHeight="1">
      <c r="B11" s="330"/>
      <c r="C11" s="199" t="s">
        <v>262</v>
      </c>
      <c r="D11" s="105"/>
      <c r="E11" s="105"/>
      <c r="F11" s="105"/>
      <c r="G11" s="105"/>
      <c r="H11" s="105"/>
      <c r="I11" s="105"/>
      <c r="J11" s="105"/>
      <c r="K11" s="105"/>
      <c r="L11" s="105"/>
      <c r="M11" s="105"/>
      <c r="N11" s="105"/>
      <c r="O11" s="105"/>
      <c r="P11" s="242">
        <f>SUM(D11:O11)</f>
        <v>0</v>
      </c>
      <c r="Q11" s="106"/>
      <c r="R11" s="243">
        <f>SUM(P11,Q11)</f>
        <v>0</v>
      </c>
    </row>
    <row r="12" spans="2:18" ht="15.75" customHeight="1">
      <c r="B12" s="331"/>
      <c r="C12" s="214" t="s">
        <v>134</v>
      </c>
      <c r="D12" s="218">
        <f>SUM(D8:D11)</f>
        <v>0</v>
      </c>
      <c r="E12" s="218">
        <f aca="true" t="shared" si="0" ref="E12:Q12">SUM(E8:E11)</f>
        <v>0</v>
      </c>
      <c r="F12" s="218">
        <f t="shared" si="0"/>
        <v>0</v>
      </c>
      <c r="G12" s="218">
        <f t="shared" si="0"/>
        <v>0</v>
      </c>
      <c r="H12" s="218">
        <f t="shared" si="0"/>
        <v>0</v>
      </c>
      <c r="I12" s="218">
        <f t="shared" si="0"/>
        <v>0</v>
      </c>
      <c r="J12" s="218">
        <f t="shared" si="0"/>
        <v>0</v>
      </c>
      <c r="K12" s="218">
        <f t="shared" si="0"/>
        <v>0</v>
      </c>
      <c r="L12" s="218">
        <f t="shared" si="0"/>
        <v>0</v>
      </c>
      <c r="M12" s="218">
        <f t="shared" si="0"/>
        <v>0</v>
      </c>
      <c r="N12" s="218">
        <f t="shared" si="0"/>
        <v>0</v>
      </c>
      <c r="O12" s="218">
        <f t="shared" si="0"/>
        <v>0</v>
      </c>
      <c r="P12" s="244">
        <f t="shared" si="0"/>
        <v>0</v>
      </c>
      <c r="Q12" s="245">
        <f t="shared" si="0"/>
        <v>0</v>
      </c>
      <c r="R12" s="246">
        <f>SUM(R8:R11)</f>
        <v>0</v>
      </c>
    </row>
    <row r="13" spans="2:18" ht="15.75" customHeight="1">
      <c r="B13" s="322" t="s">
        <v>191</v>
      </c>
      <c r="C13" s="217" t="s">
        <v>259</v>
      </c>
      <c r="D13" s="221"/>
      <c r="E13" s="221"/>
      <c r="F13" s="221"/>
      <c r="G13" s="221"/>
      <c r="H13" s="221"/>
      <c r="I13" s="221"/>
      <c r="J13" s="221"/>
      <c r="K13" s="221"/>
      <c r="L13" s="221"/>
      <c r="M13" s="221"/>
      <c r="N13" s="221"/>
      <c r="O13" s="221"/>
      <c r="P13" s="247">
        <f>SUM(D13:O13)</f>
        <v>0</v>
      </c>
      <c r="Q13" s="248"/>
      <c r="R13" s="249">
        <f>SUM(P13,Q13)</f>
        <v>0</v>
      </c>
    </row>
    <row r="14" spans="2:18" ht="15.75" customHeight="1">
      <c r="B14" s="322"/>
      <c r="C14" s="205" t="s">
        <v>260</v>
      </c>
      <c r="D14" s="108"/>
      <c r="E14" s="108"/>
      <c r="F14" s="108"/>
      <c r="G14" s="108"/>
      <c r="H14" s="108"/>
      <c r="I14" s="108"/>
      <c r="J14" s="108"/>
      <c r="K14" s="108"/>
      <c r="L14" s="108"/>
      <c r="M14" s="108"/>
      <c r="N14" s="108"/>
      <c r="O14" s="108"/>
      <c r="P14" s="238">
        <f>SUM(D14:O14)</f>
        <v>0</v>
      </c>
      <c r="Q14" s="107"/>
      <c r="R14" s="239">
        <f>SUM(P14,Q14)</f>
        <v>0</v>
      </c>
    </row>
    <row r="15" spans="2:18" ht="15.75" customHeight="1">
      <c r="B15" s="322"/>
      <c r="C15" s="198" t="s">
        <v>261</v>
      </c>
      <c r="D15" s="103"/>
      <c r="E15" s="103"/>
      <c r="F15" s="103"/>
      <c r="G15" s="103"/>
      <c r="H15" s="103"/>
      <c r="I15" s="103"/>
      <c r="J15" s="103"/>
      <c r="K15" s="103"/>
      <c r="L15" s="103"/>
      <c r="M15" s="103"/>
      <c r="N15" s="103"/>
      <c r="O15" s="103"/>
      <c r="P15" s="240">
        <f>SUM(D15:O15)</f>
        <v>0</v>
      </c>
      <c r="Q15" s="104"/>
      <c r="R15" s="241">
        <f>SUM(P15,Q15)</f>
        <v>0</v>
      </c>
    </row>
    <row r="16" spans="2:18" ht="15.75" customHeight="1">
      <c r="B16" s="322"/>
      <c r="C16" s="199" t="s">
        <v>262</v>
      </c>
      <c r="D16" s="105"/>
      <c r="E16" s="105"/>
      <c r="F16" s="105"/>
      <c r="G16" s="105"/>
      <c r="H16" s="105"/>
      <c r="I16" s="105"/>
      <c r="J16" s="105"/>
      <c r="K16" s="105"/>
      <c r="L16" s="105"/>
      <c r="M16" s="105"/>
      <c r="N16" s="105"/>
      <c r="O16" s="105"/>
      <c r="P16" s="242">
        <f>SUM(D16:O16)</f>
        <v>0</v>
      </c>
      <c r="Q16" s="106"/>
      <c r="R16" s="243">
        <f>SUM(P16,Q16)</f>
        <v>0</v>
      </c>
    </row>
    <row r="17" spans="2:18" ht="15.75" customHeight="1">
      <c r="B17" s="323"/>
      <c r="C17" s="214" t="s">
        <v>134</v>
      </c>
      <c r="D17" s="215">
        <f aca="true" t="shared" si="1" ref="D17:Q17">SUM(D13:D16)</f>
        <v>0</v>
      </c>
      <c r="E17" s="215">
        <f t="shared" si="1"/>
        <v>0</v>
      </c>
      <c r="F17" s="215">
        <f t="shared" si="1"/>
        <v>0</v>
      </c>
      <c r="G17" s="215">
        <f t="shared" si="1"/>
        <v>0</v>
      </c>
      <c r="H17" s="215">
        <f t="shared" si="1"/>
        <v>0</v>
      </c>
      <c r="I17" s="215">
        <f t="shared" si="1"/>
        <v>0</v>
      </c>
      <c r="J17" s="215">
        <f t="shared" si="1"/>
        <v>0</v>
      </c>
      <c r="K17" s="215">
        <f t="shared" si="1"/>
        <v>0</v>
      </c>
      <c r="L17" s="215">
        <f t="shared" si="1"/>
        <v>0</v>
      </c>
      <c r="M17" s="215">
        <f t="shared" si="1"/>
        <v>0</v>
      </c>
      <c r="N17" s="215">
        <f t="shared" si="1"/>
        <v>0</v>
      </c>
      <c r="O17" s="215">
        <f t="shared" si="1"/>
        <v>0</v>
      </c>
      <c r="P17" s="250">
        <f t="shared" si="1"/>
        <v>0</v>
      </c>
      <c r="Q17" s="251">
        <f t="shared" si="1"/>
        <v>0</v>
      </c>
      <c r="R17" s="252">
        <f>SUM(R13:R16)</f>
        <v>0</v>
      </c>
    </row>
    <row r="18" spans="2:18" ht="15.75" customHeight="1">
      <c r="B18" s="322" t="s">
        <v>192</v>
      </c>
      <c r="C18" s="217" t="s">
        <v>259</v>
      </c>
      <c r="D18" s="221"/>
      <c r="E18" s="221"/>
      <c r="F18" s="221"/>
      <c r="G18" s="221"/>
      <c r="H18" s="221"/>
      <c r="I18" s="221"/>
      <c r="J18" s="221"/>
      <c r="K18" s="221"/>
      <c r="L18" s="221"/>
      <c r="M18" s="221"/>
      <c r="N18" s="221"/>
      <c r="O18" s="221"/>
      <c r="P18" s="247">
        <f>SUM(D18:O18)</f>
        <v>0</v>
      </c>
      <c r="Q18" s="253"/>
      <c r="R18" s="249">
        <f>SUM(P18,Q18)</f>
        <v>0</v>
      </c>
    </row>
    <row r="19" spans="2:18" ht="15.75" customHeight="1">
      <c r="B19" s="322"/>
      <c r="C19" s="205" t="s">
        <v>260</v>
      </c>
      <c r="D19" s="108"/>
      <c r="E19" s="108"/>
      <c r="F19" s="108"/>
      <c r="G19" s="108"/>
      <c r="H19" s="108"/>
      <c r="I19" s="108"/>
      <c r="J19" s="108"/>
      <c r="K19" s="108"/>
      <c r="L19" s="108"/>
      <c r="M19" s="108"/>
      <c r="N19" s="108"/>
      <c r="O19" s="108"/>
      <c r="P19" s="238">
        <f>SUM(D19:O19)</f>
        <v>0</v>
      </c>
      <c r="Q19" s="107"/>
      <c r="R19" s="239">
        <f>SUM(P19,Q19)</f>
        <v>0</v>
      </c>
    </row>
    <row r="20" spans="2:18" ht="15.75" customHeight="1">
      <c r="B20" s="322"/>
      <c r="C20" s="198" t="s">
        <v>261</v>
      </c>
      <c r="D20" s="103"/>
      <c r="E20" s="103"/>
      <c r="F20" s="103"/>
      <c r="G20" s="103"/>
      <c r="H20" s="103"/>
      <c r="I20" s="103"/>
      <c r="J20" s="103"/>
      <c r="K20" s="103"/>
      <c r="L20" s="103"/>
      <c r="M20" s="103"/>
      <c r="N20" s="103"/>
      <c r="O20" s="103"/>
      <c r="P20" s="240">
        <f>SUM(D20:O20)</f>
        <v>0</v>
      </c>
      <c r="Q20" s="104"/>
      <c r="R20" s="241">
        <f>SUM(P20,Q20)</f>
        <v>0</v>
      </c>
    </row>
    <row r="21" spans="2:18" ht="15.75" customHeight="1">
      <c r="B21" s="322"/>
      <c r="C21" s="199" t="s">
        <v>262</v>
      </c>
      <c r="D21" s="105"/>
      <c r="E21" s="105"/>
      <c r="F21" s="105"/>
      <c r="G21" s="105"/>
      <c r="H21" s="105"/>
      <c r="I21" s="105"/>
      <c r="J21" s="105"/>
      <c r="K21" s="105"/>
      <c r="L21" s="105"/>
      <c r="M21" s="105"/>
      <c r="N21" s="105"/>
      <c r="O21" s="105"/>
      <c r="P21" s="242">
        <f>SUM(D21:O21)</f>
        <v>0</v>
      </c>
      <c r="Q21" s="106"/>
      <c r="R21" s="243">
        <f>SUM(P21,Q21)</f>
        <v>0</v>
      </c>
    </row>
    <row r="22" spans="2:18" ht="15.75" customHeight="1">
      <c r="B22" s="323"/>
      <c r="C22" s="214" t="s">
        <v>134</v>
      </c>
      <c r="D22" s="215">
        <f aca="true" t="shared" si="2" ref="D22:Q22">SUM(D18:D21)</f>
        <v>0</v>
      </c>
      <c r="E22" s="215">
        <f t="shared" si="2"/>
        <v>0</v>
      </c>
      <c r="F22" s="215">
        <f t="shared" si="2"/>
        <v>0</v>
      </c>
      <c r="G22" s="215">
        <f t="shared" si="2"/>
        <v>0</v>
      </c>
      <c r="H22" s="215">
        <f t="shared" si="2"/>
        <v>0</v>
      </c>
      <c r="I22" s="215">
        <f t="shared" si="2"/>
        <v>0</v>
      </c>
      <c r="J22" s="215">
        <f t="shared" si="2"/>
        <v>0</v>
      </c>
      <c r="K22" s="215">
        <f t="shared" si="2"/>
        <v>0</v>
      </c>
      <c r="L22" s="215">
        <f t="shared" si="2"/>
        <v>0</v>
      </c>
      <c r="M22" s="215">
        <f t="shared" si="2"/>
        <v>0</v>
      </c>
      <c r="N22" s="215">
        <f t="shared" si="2"/>
        <v>0</v>
      </c>
      <c r="O22" s="215">
        <f t="shared" si="2"/>
        <v>0</v>
      </c>
      <c r="P22" s="250">
        <f t="shared" si="2"/>
        <v>0</v>
      </c>
      <c r="Q22" s="251">
        <f t="shared" si="2"/>
        <v>0</v>
      </c>
      <c r="R22" s="252">
        <f>SUM(R18:R21)</f>
        <v>0</v>
      </c>
    </row>
    <row r="23" spans="2:18" ht="15.75" customHeight="1">
      <c r="B23" s="321" t="s">
        <v>193</v>
      </c>
      <c r="C23" s="217" t="s">
        <v>259</v>
      </c>
      <c r="D23" s="221"/>
      <c r="E23" s="221"/>
      <c r="F23" s="221"/>
      <c r="G23" s="221"/>
      <c r="H23" s="221"/>
      <c r="I23" s="221"/>
      <c r="J23" s="221"/>
      <c r="K23" s="221"/>
      <c r="L23" s="221"/>
      <c r="M23" s="221"/>
      <c r="N23" s="221"/>
      <c r="O23" s="221"/>
      <c r="P23" s="247">
        <f>SUM(D23:O23)</f>
        <v>0</v>
      </c>
      <c r="Q23" s="253"/>
      <c r="R23" s="249">
        <f>SUM(P23,Q23)</f>
        <v>0</v>
      </c>
    </row>
    <row r="24" spans="2:18" ht="15.75" customHeight="1">
      <c r="B24" s="322"/>
      <c r="C24" s="205" t="s">
        <v>260</v>
      </c>
      <c r="D24" s="108"/>
      <c r="E24" s="108"/>
      <c r="F24" s="108"/>
      <c r="G24" s="108"/>
      <c r="H24" s="108"/>
      <c r="I24" s="108"/>
      <c r="J24" s="108"/>
      <c r="K24" s="108"/>
      <c r="L24" s="108"/>
      <c r="M24" s="108"/>
      <c r="N24" s="108"/>
      <c r="O24" s="108"/>
      <c r="P24" s="238">
        <f>SUM(D24:O24)</f>
        <v>0</v>
      </c>
      <c r="Q24" s="107"/>
      <c r="R24" s="239">
        <f>SUM(P24,Q24)</f>
        <v>0</v>
      </c>
    </row>
    <row r="25" spans="2:18" ht="15.75" customHeight="1">
      <c r="B25" s="322"/>
      <c r="C25" s="198" t="s">
        <v>261</v>
      </c>
      <c r="D25" s="103"/>
      <c r="E25" s="103"/>
      <c r="F25" s="103"/>
      <c r="G25" s="103"/>
      <c r="H25" s="103"/>
      <c r="I25" s="103"/>
      <c r="J25" s="103"/>
      <c r="K25" s="103"/>
      <c r="L25" s="103"/>
      <c r="M25" s="103"/>
      <c r="N25" s="103"/>
      <c r="O25" s="103"/>
      <c r="P25" s="240">
        <f>SUM(D25:O25)</f>
        <v>0</v>
      </c>
      <c r="Q25" s="104"/>
      <c r="R25" s="241">
        <f>SUM(P25,Q25)</f>
        <v>0</v>
      </c>
    </row>
    <row r="26" spans="2:18" ht="15.75" customHeight="1">
      <c r="B26" s="322"/>
      <c r="C26" s="199" t="s">
        <v>262</v>
      </c>
      <c r="D26" s="105"/>
      <c r="E26" s="105"/>
      <c r="F26" s="105"/>
      <c r="G26" s="105"/>
      <c r="H26" s="105"/>
      <c r="I26" s="105"/>
      <c r="J26" s="105"/>
      <c r="K26" s="105"/>
      <c r="L26" s="105"/>
      <c r="M26" s="105"/>
      <c r="N26" s="105"/>
      <c r="O26" s="105"/>
      <c r="P26" s="242">
        <f>SUM(D26:O26)</f>
        <v>0</v>
      </c>
      <c r="Q26" s="106"/>
      <c r="R26" s="243">
        <f>SUM(P26,Q26)</f>
        <v>0</v>
      </c>
    </row>
    <row r="27" spans="2:18" ht="15.75" customHeight="1">
      <c r="B27" s="323"/>
      <c r="C27" s="214" t="s">
        <v>134</v>
      </c>
      <c r="D27" s="215">
        <f aca="true" t="shared" si="3" ref="D27:Q27">SUM(D23:D26)</f>
        <v>0</v>
      </c>
      <c r="E27" s="215">
        <f t="shared" si="3"/>
        <v>0</v>
      </c>
      <c r="F27" s="215">
        <f t="shared" si="3"/>
        <v>0</v>
      </c>
      <c r="G27" s="215">
        <f t="shared" si="3"/>
        <v>0</v>
      </c>
      <c r="H27" s="215">
        <f t="shared" si="3"/>
        <v>0</v>
      </c>
      <c r="I27" s="215">
        <f t="shared" si="3"/>
        <v>0</v>
      </c>
      <c r="J27" s="215">
        <f t="shared" si="3"/>
        <v>0</v>
      </c>
      <c r="K27" s="215">
        <f t="shared" si="3"/>
        <v>0</v>
      </c>
      <c r="L27" s="215">
        <f t="shared" si="3"/>
        <v>0</v>
      </c>
      <c r="M27" s="215">
        <f t="shared" si="3"/>
        <v>0</v>
      </c>
      <c r="N27" s="215">
        <f t="shared" si="3"/>
        <v>0</v>
      </c>
      <c r="O27" s="215">
        <f t="shared" si="3"/>
        <v>0</v>
      </c>
      <c r="P27" s="250">
        <f t="shared" si="3"/>
        <v>0</v>
      </c>
      <c r="Q27" s="251">
        <f t="shared" si="3"/>
        <v>0</v>
      </c>
      <c r="R27" s="252">
        <f>SUM(R23:R26)</f>
        <v>0</v>
      </c>
    </row>
    <row r="28" spans="2:18" ht="15.75" customHeight="1">
      <c r="B28" s="321" t="s">
        <v>194</v>
      </c>
      <c r="C28" s="217" t="s">
        <v>259</v>
      </c>
      <c r="D28" s="221"/>
      <c r="E28" s="221"/>
      <c r="F28" s="221"/>
      <c r="G28" s="221"/>
      <c r="H28" s="221"/>
      <c r="I28" s="221"/>
      <c r="J28" s="221"/>
      <c r="K28" s="221"/>
      <c r="L28" s="221"/>
      <c r="M28" s="221"/>
      <c r="N28" s="221"/>
      <c r="O28" s="221"/>
      <c r="P28" s="247">
        <f>SUM(D28:O28)</f>
        <v>0</v>
      </c>
      <c r="Q28" s="253"/>
      <c r="R28" s="249">
        <f>SUM(P28,Q28)</f>
        <v>0</v>
      </c>
    </row>
    <row r="29" spans="2:18" ht="15.75" customHeight="1">
      <c r="B29" s="322"/>
      <c r="C29" s="205" t="s">
        <v>260</v>
      </c>
      <c r="D29" s="108"/>
      <c r="E29" s="108"/>
      <c r="F29" s="108"/>
      <c r="G29" s="108"/>
      <c r="H29" s="108"/>
      <c r="I29" s="108"/>
      <c r="J29" s="108"/>
      <c r="K29" s="108"/>
      <c r="L29" s="108"/>
      <c r="M29" s="108"/>
      <c r="N29" s="108"/>
      <c r="O29" s="108"/>
      <c r="P29" s="238">
        <f>SUM(D29:O29)</f>
        <v>0</v>
      </c>
      <c r="Q29" s="107"/>
      <c r="R29" s="239">
        <f>SUM(P29,Q29)</f>
        <v>0</v>
      </c>
    </row>
    <row r="30" spans="2:18" ht="15.75" customHeight="1">
      <c r="B30" s="322"/>
      <c r="C30" s="198" t="s">
        <v>261</v>
      </c>
      <c r="D30" s="103"/>
      <c r="E30" s="103"/>
      <c r="F30" s="103"/>
      <c r="G30" s="103"/>
      <c r="H30" s="103"/>
      <c r="I30" s="103"/>
      <c r="J30" s="103"/>
      <c r="K30" s="103"/>
      <c r="L30" s="103"/>
      <c r="M30" s="103"/>
      <c r="N30" s="103"/>
      <c r="O30" s="103"/>
      <c r="P30" s="240">
        <f>SUM(D30:O30)</f>
        <v>0</v>
      </c>
      <c r="Q30" s="104"/>
      <c r="R30" s="241">
        <f>SUM(P30,Q30)</f>
        <v>0</v>
      </c>
    </row>
    <row r="31" spans="2:18" ht="15.75" customHeight="1">
      <c r="B31" s="322"/>
      <c r="C31" s="199" t="s">
        <v>262</v>
      </c>
      <c r="D31" s="105"/>
      <c r="E31" s="105"/>
      <c r="F31" s="105"/>
      <c r="G31" s="105"/>
      <c r="H31" s="105"/>
      <c r="I31" s="105"/>
      <c r="J31" s="105"/>
      <c r="K31" s="105"/>
      <c r="L31" s="105"/>
      <c r="M31" s="105"/>
      <c r="N31" s="105"/>
      <c r="O31" s="105"/>
      <c r="P31" s="242">
        <f>SUM(D31:O31)</f>
        <v>0</v>
      </c>
      <c r="Q31" s="106"/>
      <c r="R31" s="243">
        <f>SUM(P31,Q31)</f>
        <v>0</v>
      </c>
    </row>
    <row r="32" spans="2:18" ht="15.75" customHeight="1">
      <c r="B32" s="323"/>
      <c r="C32" s="214" t="s">
        <v>134</v>
      </c>
      <c r="D32" s="215">
        <f aca="true" t="shared" si="4" ref="D32:Q32">SUM(D28:D31)</f>
        <v>0</v>
      </c>
      <c r="E32" s="215">
        <f t="shared" si="4"/>
        <v>0</v>
      </c>
      <c r="F32" s="215">
        <f t="shared" si="4"/>
        <v>0</v>
      </c>
      <c r="G32" s="215">
        <f t="shared" si="4"/>
        <v>0</v>
      </c>
      <c r="H32" s="215">
        <f t="shared" si="4"/>
        <v>0</v>
      </c>
      <c r="I32" s="215">
        <f t="shared" si="4"/>
        <v>0</v>
      </c>
      <c r="J32" s="215">
        <f t="shared" si="4"/>
        <v>0</v>
      </c>
      <c r="K32" s="215">
        <f t="shared" si="4"/>
        <v>0</v>
      </c>
      <c r="L32" s="215">
        <f t="shared" si="4"/>
        <v>0</v>
      </c>
      <c r="M32" s="215">
        <f t="shared" si="4"/>
        <v>0</v>
      </c>
      <c r="N32" s="215">
        <f t="shared" si="4"/>
        <v>0</v>
      </c>
      <c r="O32" s="215">
        <f t="shared" si="4"/>
        <v>0</v>
      </c>
      <c r="P32" s="250">
        <f t="shared" si="4"/>
        <v>0</v>
      </c>
      <c r="Q32" s="251">
        <f t="shared" si="4"/>
        <v>0</v>
      </c>
      <c r="R32" s="252">
        <f>SUM(R28:R31)</f>
        <v>0</v>
      </c>
    </row>
    <row r="33" spans="2:18" ht="15.75" customHeight="1">
      <c r="B33" s="321" t="s">
        <v>195</v>
      </c>
      <c r="C33" s="217" t="s">
        <v>259</v>
      </c>
      <c r="D33" s="221"/>
      <c r="E33" s="221"/>
      <c r="F33" s="221"/>
      <c r="G33" s="221"/>
      <c r="H33" s="221"/>
      <c r="I33" s="221"/>
      <c r="J33" s="221"/>
      <c r="K33" s="221"/>
      <c r="L33" s="221"/>
      <c r="M33" s="221"/>
      <c r="N33" s="221"/>
      <c r="O33" s="221"/>
      <c r="P33" s="247">
        <f>SUM(D33:O33)</f>
        <v>0</v>
      </c>
      <c r="Q33" s="253"/>
      <c r="R33" s="249">
        <f>SUM(P33,Q33)</f>
        <v>0</v>
      </c>
    </row>
    <row r="34" spans="2:18" ht="15.75" customHeight="1">
      <c r="B34" s="322"/>
      <c r="C34" s="205" t="s">
        <v>260</v>
      </c>
      <c r="D34" s="108"/>
      <c r="E34" s="108"/>
      <c r="F34" s="108"/>
      <c r="G34" s="108"/>
      <c r="H34" s="108"/>
      <c r="I34" s="108"/>
      <c r="J34" s="108"/>
      <c r="K34" s="108"/>
      <c r="L34" s="108"/>
      <c r="M34" s="108"/>
      <c r="N34" s="108"/>
      <c r="O34" s="108"/>
      <c r="P34" s="238">
        <f>SUM(D34:O34)</f>
        <v>0</v>
      </c>
      <c r="Q34" s="107"/>
      <c r="R34" s="239">
        <f>SUM(P34,Q34)</f>
        <v>0</v>
      </c>
    </row>
    <row r="35" spans="2:18" ht="15.75" customHeight="1">
      <c r="B35" s="322"/>
      <c r="C35" s="198" t="s">
        <v>261</v>
      </c>
      <c r="D35" s="103"/>
      <c r="E35" s="103"/>
      <c r="F35" s="103"/>
      <c r="G35" s="103"/>
      <c r="H35" s="103"/>
      <c r="I35" s="103"/>
      <c r="J35" s="103"/>
      <c r="K35" s="103"/>
      <c r="L35" s="103"/>
      <c r="M35" s="103"/>
      <c r="N35" s="103"/>
      <c r="O35" s="103"/>
      <c r="P35" s="240">
        <f>SUM(D35:O35)</f>
        <v>0</v>
      </c>
      <c r="Q35" s="104"/>
      <c r="R35" s="241">
        <f>SUM(P35,Q35)</f>
        <v>0</v>
      </c>
    </row>
    <row r="36" spans="2:18" ht="15.75" customHeight="1">
      <c r="B36" s="322"/>
      <c r="C36" s="199" t="s">
        <v>262</v>
      </c>
      <c r="D36" s="105"/>
      <c r="E36" s="105"/>
      <c r="F36" s="105"/>
      <c r="G36" s="105"/>
      <c r="H36" s="105"/>
      <c r="I36" s="105"/>
      <c r="J36" s="105"/>
      <c r="K36" s="105"/>
      <c r="L36" s="105"/>
      <c r="M36" s="105"/>
      <c r="N36" s="105"/>
      <c r="O36" s="105"/>
      <c r="P36" s="242">
        <f>SUM(D36:O36)</f>
        <v>0</v>
      </c>
      <c r="Q36" s="106"/>
      <c r="R36" s="243">
        <f>SUM(P36,Q36)</f>
        <v>0</v>
      </c>
    </row>
    <row r="37" spans="2:18" ht="15.75" customHeight="1">
      <c r="B37" s="323"/>
      <c r="C37" s="214" t="s">
        <v>134</v>
      </c>
      <c r="D37" s="215">
        <f aca="true" t="shared" si="5" ref="D37:Q37">SUM(D33:D36)</f>
        <v>0</v>
      </c>
      <c r="E37" s="215">
        <f t="shared" si="5"/>
        <v>0</v>
      </c>
      <c r="F37" s="215">
        <f t="shared" si="5"/>
        <v>0</v>
      </c>
      <c r="G37" s="215">
        <f t="shared" si="5"/>
        <v>0</v>
      </c>
      <c r="H37" s="215">
        <f t="shared" si="5"/>
        <v>0</v>
      </c>
      <c r="I37" s="215">
        <f t="shared" si="5"/>
        <v>0</v>
      </c>
      <c r="J37" s="215">
        <f t="shared" si="5"/>
        <v>0</v>
      </c>
      <c r="K37" s="215">
        <f t="shared" si="5"/>
        <v>0</v>
      </c>
      <c r="L37" s="215">
        <f t="shared" si="5"/>
        <v>0</v>
      </c>
      <c r="M37" s="215">
        <f t="shared" si="5"/>
        <v>0</v>
      </c>
      <c r="N37" s="215">
        <f t="shared" si="5"/>
        <v>0</v>
      </c>
      <c r="O37" s="215">
        <f t="shared" si="5"/>
        <v>0</v>
      </c>
      <c r="P37" s="250">
        <f t="shared" si="5"/>
        <v>0</v>
      </c>
      <c r="Q37" s="251">
        <f t="shared" si="5"/>
        <v>0</v>
      </c>
      <c r="R37" s="252">
        <f>SUM(R33:R36)</f>
        <v>0</v>
      </c>
    </row>
    <row r="38" spans="2:18" ht="15.75" customHeight="1">
      <c r="B38" s="321" t="s">
        <v>263</v>
      </c>
      <c r="C38" s="217" t="s">
        <v>259</v>
      </c>
      <c r="D38" s="221"/>
      <c r="E38" s="221"/>
      <c r="F38" s="221"/>
      <c r="G38" s="221"/>
      <c r="H38" s="221"/>
      <c r="I38" s="221"/>
      <c r="J38" s="221"/>
      <c r="K38" s="221"/>
      <c r="L38" s="221"/>
      <c r="M38" s="221"/>
      <c r="N38" s="221"/>
      <c r="O38" s="221"/>
      <c r="P38" s="247">
        <f>SUM(D38:O38)</f>
        <v>0</v>
      </c>
      <c r="Q38" s="253"/>
      <c r="R38" s="249">
        <f>SUM(P38,Q38)</f>
        <v>0</v>
      </c>
    </row>
    <row r="39" spans="2:18" ht="15.75" customHeight="1">
      <c r="B39" s="322"/>
      <c r="C39" s="205" t="s">
        <v>260</v>
      </c>
      <c r="D39" s="108"/>
      <c r="E39" s="108"/>
      <c r="F39" s="108"/>
      <c r="G39" s="108"/>
      <c r="H39" s="108"/>
      <c r="I39" s="108"/>
      <c r="J39" s="108"/>
      <c r="K39" s="108"/>
      <c r="L39" s="108"/>
      <c r="M39" s="108"/>
      <c r="N39" s="108"/>
      <c r="O39" s="108"/>
      <c r="P39" s="238">
        <f>SUM(D39:O39)</f>
        <v>0</v>
      </c>
      <c r="Q39" s="107"/>
      <c r="R39" s="239">
        <f>SUM(P39,Q39)</f>
        <v>0</v>
      </c>
    </row>
    <row r="40" spans="2:18" ht="15.75" customHeight="1">
      <c r="B40" s="322"/>
      <c r="C40" s="198" t="s">
        <v>261</v>
      </c>
      <c r="D40" s="103"/>
      <c r="E40" s="103"/>
      <c r="F40" s="103"/>
      <c r="G40" s="103"/>
      <c r="H40" s="103"/>
      <c r="I40" s="103"/>
      <c r="J40" s="103"/>
      <c r="K40" s="103"/>
      <c r="L40" s="103"/>
      <c r="M40" s="103"/>
      <c r="N40" s="103"/>
      <c r="O40" s="103"/>
      <c r="P40" s="240">
        <f>SUM(D40:O40)</f>
        <v>0</v>
      </c>
      <c r="Q40" s="104"/>
      <c r="R40" s="241">
        <f>SUM(P40,Q40)</f>
        <v>0</v>
      </c>
    </row>
    <row r="41" spans="2:18" ht="15.75" customHeight="1">
      <c r="B41" s="322"/>
      <c r="C41" s="199" t="s">
        <v>262</v>
      </c>
      <c r="D41" s="105"/>
      <c r="E41" s="105"/>
      <c r="F41" s="105"/>
      <c r="G41" s="105"/>
      <c r="H41" s="105"/>
      <c r="I41" s="105"/>
      <c r="J41" s="105"/>
      <c r="K41" s="105"/>
      <c r="L41" s="105"/>
      <c r="M41" s="105"/>
      <c r="N41" s="105"/>
      <c r="O41" s="105"/>
      <c r="P41" s="242">
        <f>SUM(D41:O41)</f>
        <v>0</v>
      </c>
      <c r="Q41" s="106"/>
      <c r="R41" s="243">
        <f>SUM(P41,Q41)</f>
        <v>0</v>
      </c>
    </row>
    <row r="42" spans="2:18" ht="15.75" customHeight="1">
      <c r="B42" s="323"/>
      <c r="C42" s="214" t="s">
        <v>134</v>
      </c>
      <c r="D42" s="215">
        <f aca="true" t="shared" si="6" ref="D42:Q42">SUM(D38:D41)</f>
        <v>0</v>
      </c>
      <c r="E42" s="215">
        <f t="shared" si="6"/>
        <v>0</v>
      </c>
      <c r="F42" s="215">
        <f t="shared" si="6"/>
        <v>0</v>
      </c>
      <c r="G42" s="215">
        <f t="shared" si="6"/>
        <v>0</v>
      </c>
      <c r="H42" s="215">
        <f t="shared" si="6"/>
        <v>0</v>
      </c>
      <c r="I42" s="215">
        <f t="shared" si="6"/>
        <v>0</v>
      </c>
      <c r="J42" s="215">
        <f t="shared" si="6"/>
        <v>0</v>
      </c>
      <c r="K42" s="215">
        <f t="shared" si="6"/>
        <v>0</v>
      </c>
      <c r="L42" s="215">
        <f t="shared" si="6"/>
        <v>0</v>
      </c>
      <c r="M42" s="215">
        <f t="shared" si="6"/>
        <v>0</v>
      </c>
      <c r="N42" s="215">
        <f t="shared" si="6"/>
        <v>0</v>
      </c>
      <c r="O42" s="215">
        <f t="shared" si="6"/>
        <v>0</v>
      </c>
      <c r="P42" s="250">
        <f t="shared" si="6"/>
        <v>0</v>
      </c>
      <c r="Q42" s="251">
        <f t="shared" si="6"/>
        <v>0</v>
      </c>
      <c r="R42" s="252">
        <f>SUM(R38:R41)</f>
        <v>0</v>
      </c>
    </row>
    <row r="43" spans="2:18" ht="15.75" customHeight="1">
      <c r="B43" s="321" t="s">
        <v>264</v>
      </c>
      <c r="C43" s="217" t="s">
        <v>259</v>
      </c>
      <c r="D43" s="221"/>
      <c r="E43" s="221"/>
      <c r="F43" s="221"/>
      <c r="G43" s="221"/>
      <c r="H43" s="221"/>
      <c r="I43" s="221"/>
      <c r="J43" s="221"/>
      <c r="K43" s="221"/>
      <c r="L43" s="221"/>
      <c r="M43" s="221"/>
      <c r="N43" s="221"/>
      <c r="O43" s="221"/>
      <c r="P43" s="247">
        <f>SUM(D43:O43)</f>
        <v>0</v>
      </c>
      <c r="Q43" s="253"/>
      <c r="R43" s="249">
        <f>SUM(P43,Q43)</f>
        <v>0</v>
      </c>
    </row>
    <row r="44" spans="2:18" ht="15.75" customHeight="1">
      <c r="B44" s="322"/>
      <c r="C44" s="205" t="s">
        <v>260</v>
      </c>
      <c r="D44" s="108"/>
      <c r="E44" s="108"/>
      <c r="F44" s="108"/>
      <c r="G44" s="108"/>
      <c r="H44" s="108"/>
      <c r="I44" s="108"/>
      <c r="J44" s="108"/>
      <c r="K44" s="108"/>
      <c r="L44" s="108"/>
      <c r="M44" s="108"/>
      <c r="N44" s="108"/>
      <c r="O44" s="108"/>
      <c r="P44" s="238">
        <f>SUM(D44:O44)</f>
        <v>0</v>
      </c>
      <c r="Q44" s="107"/>
      <c r="R44" s="239">
        <f>SUM(P44,Q44)</f>
        <v>0</v>
      </c>
    </row>
    <row r="45" spans="2:18" ht="15.75" customHeight="1">
      <c r="B45" s="322"/>
      <c r="C45" s="198" t="s">
        <v>261</v>
      </c>
      <c r="D45" s="103"/>
      <c r="E45" s="103"/>
      <c r="F45" s="103"/>
      <c r="G45" s="103"/>
      <c r="H45" s="103"/>
      <c r="I45" s="103"/>
      <c r="J45" s="103"/>
      <c r="K45" s="103"/>
      <c r="L45" s="103"/>
      <c r="M45" s="103"/>
      <c r="N45" s="103"/>
      <c r="O45" s="103"/>
      <c r="P45" s="240">
        <f>SUM(D45:O45)</f>
        <v>0</v>
      </c>
      <c r="Q45" s="104"/>
      <c r="R45" s="241">
        <f>SUM(P45,Q45)</f>
        <v>0</v>
      </c>
    </row>
    <row r="46" spans="2:18" ht="15.75" customHeight="1">
      <c r="B46" s="322"/>
      <c r="C46" s="199" t="s">
        <v>262</v>
      </c>
      <c r="D46" s="105"/>
      <c r="E46" s="105"/>
      <c r="F46" s="105"/>
      <c r="G46" s="105"/>
      <c r="H46" s="105"/>
      <c r="I46" s="105"/>
      <c r="J46" s="105"/>
      <c r="K46" s="105"/>
      <c r="L46" s="105"/>
      <c r="M46" s="105"/>
      <c r="N46" s="105"/>
      <c r="O46" s="105"/>
      <c r="P46" s="242">
        <f>SUM(D46:O46)</f>
        <v>0</v>
      </c>
      <c r="Q46" s="106"/>
      <c r="R46" s="243">
        <f>SUM(P46,Q46)</f>
        <v>0</v>
      </c>
    </row>
    <row r="47" spans="2:18" ht="15.75" customHeight="1">
      <c r="B47" s="323"/>
      <c r="C47" s="214" t="s">
        <v>134</v>
      </c>
      <c r="D47" s="215">
        <f aca="true" t="shared" si="7" ref="D47:Q47">SUM(D43:D46)</f>
        <v>0</v>
      </c>
      <c r="E47" s="215">
        <f t="shared" si="7"/>
        <v>0</v>
      </c>
      <c r="F47" s="215">
        <f t="shared" si="7"/>
        <v>0</v>
      </c>
      <c r="G47" s="215">
        <f t="shared" si="7"/>
        <v>0</v>
      </c>
      <c r="H47" s="215">
        <f t="shared" si="7"/>
        <v>0</v>
      </c>
      <c r="I47" s="215">
        <f t="shared" si="7"/>
        <v>0</v>
      </c>
      <c r="J47" s="215">
        <f t="shared" si="7"/>
        <v>0</v>
      </c>
      <c r="K47" s="215">
        <f t="shared" si="7"/>
        <v>0</v>
      </c>
      <c r="L47" s="215">
        <f t="shared" si="7"/>
        <v>0</v>
      </c>
      <c r="M47" s="215">
        <f t="shared" si="7"/>
        <v>0</v>
      </c>
      <c r="N47" s="215">
        <f t="shared" si="7"/>
        <v>0</v>
      </c>
      <c r="O47" s="215">
        <f t="shared" si="7"/>
        <v>0</v>
      </c>
      <c r="P47" s="250">
        <f t="shared" si="7"/>
        <v>0</v>
      </c>
      <c r="Q47" s="251">
        <f t="shared" si="7"/>
        <v>0</v>
      </c>
      <c r="R47" s="252">
        <f>SUM(R43:R46)</f>
        <v>0</v>
      </c>
    </row>
    <row r="48" spans="2:18" ht="15.75" customHeight="1">
      <c r="B48" s="321" t="s">
        <v>265</v>
      </c>
      <c r="C48" s="220" t="s">
        <v>259</v>
      </c>
      <c r="D48" s="221"/>
      <c r="E48" s="221"/>
      <c r="F48" s="221"/>
      <c r="G48" s="221"/>
      <c r="H48" s="221"/>
      <c r="I48" s="221"/>
      <c r="J48" s="221"/>
      <c r="K48" s="221"/>
      <c r="L48" s="221"/>
      <c r="M48" s="221"/>
      <c r="N48" s="221"/>
      <c r="O48" s="221"/>
      <c r="P48" s="247">
        <f>SUM(D48:O48)</f>
        <v>0</v>
      </c>
      <c r="Q48" s="253"/>
      <c r="R48" s="249">
        <f>SUM(P48,Q48)</f>
        <v>0</v>
      </c>
    </row>
    <row r="49" spans="2:18" ht="15.75" customHeight="1">
      <c r="B49" s="324"/>
      <c r="C49" s="205" t="s">
        <v>260</v>
      </c>
      <c r="D49" s="108"/>
      <c r="E49" s="108"/>
      <c r="F49" s="108"/>
      <c r="G49" s="108"/>
      <c r="H49" s="108"/>
      <c r="I49" s="108"/>
      <c r="J49" s="108"/>
      <c r="K49" s="108"/>
      <c r="L49" s="108"/>
      <c r="M49" s="108"/>
      <c r="N49" s="108"/>
      <c r="O49" s="108"/>
      <c r="P49" s="238">
        <f>SUM(D49:O49)</f>
        <v>0</v>
      </c>
      <c r="Q49" s="107"/>
      <c r="R49" s="239">
        <f>SUM(P49,Q49)</f>
        <v>0</v>
      </c>
    </row>
    <row r="50" spans="2:18" ht="15.75" customHeight="1">
      <c r="B50" s="324"/>
      <c r="C50" s="198" t="s">
        <v>261</v>
      </c>
      <c r="D50" s="103"/>
      <c r="E50" s="103"/>
      <c r="F50" s="103"/>
      <c r="G50" s="103"/>
      <c r="H50" s="103"/>
      <c r="I50" s="103"/>
      <c r="J50" s="103"/>
      <c r="K50" s="103"/>
      <c r="L50" s="103"/>
      <c r="M50" s="103"/>
      <c r="N50" s="103"/>
      <c r="O50" s="103"/>
      <c r="P50" s="240">
        <f>SUM(D50:O50)</f>
        <v>0</v>
      </c>
      <c r="Q50" s="104"/>
      <c r="R50" s="241">
        <f>SUM(P50,Q50)</f>
        <v>0</v>
      </c>
    </row>
    <row r="51" spans="2:18" ht="15.75" customHeight="1">
      <c r="B51" s="324"/>
      <c r="C51" s="199" t="s">
        <v>262</v>
      </c>
      <c r="D51" s="105"/>
      <c r="E51" s="105"/>
      <c r="F51" s="105"/>
      <c r="G51" s="105"/>
      <c r="H51" s="105"/>
      <c r="I51" s="105"/>
      <c r="J51" s="105"/>
      <c r="K51" s="105"/>
      <c r="L51" s="105"/>
      <c r="M51" s="105"/>
      <c r="N51" s="105"/>
      <c r="O51" s="105"/>
      <c r="P51" s="242">
        <f>SUM(D51:O51)</f>
        <v>0</v>
      </c>
      <c r="Q51" s="106"/>
      <c r="R51" s="243">
        <f>SUM(P51,Q51)</f>
        <v>0</v>
      </c>
    </row>
    <row r="52" spans="2:18" ht="15.75" customHeight="1">
      <c r="B52" s="325"/>
      <c r="C52" s="214" t="s">
        <v>134</v>
      </c>
      <c r="D52" s="215">
        <f>SUM(D48:D51)</f>
        <v>0</v>
      </c>
      <c r="E52" s="215">
        <f aca="true" t="shared" si="8" ref="E52:Q52">SUM(E48:E51)</f>
        <v>0</v>
      </c>
      <c r="F52" s="215">
        <f t="shared" si="8"/>
        <v>0</v>
      </c>
      <c r="G52" s="215">
        <f t="shared" si="8"/>
        <v>0</v>
      </c>
      <c r="H52" s="215">
        <f t="shared" si="8"/>
        <v>0</v>
      </c>
      <c r="I52" s="215">
        <f t="shared" si="8"/>
        <v>0</v>
      </c>
      <c r="J52" s="215">
        <f t="shared" si="8"/>
        <v>0</v>
      </c>
      <c r="K52" s="215">
        <f t="shared" si="8"/>
        <v>0</v>
      </c>
      <c r="L52" s="215">
        <f t="shared" si="8"/>
        <v>0</v>
      </c>
      <c r="M52" s="215">
        <f t="shared" si="8"/>
        <v>0</v>
      </c>
      <c r="N52" s="215">
        <f t="shared" si="8"/>
        <v>0</v>
      </c>
      <c r="O52" s="215">
        <f t="shared" si="8"/>
        <v>0</v>
      </c>
      <c r="P52" s="250">
        <f t="shared" si="8"/>
        <v>0</v>
      </c>
      <c r="Q52" s="251">
        <f t="shared" si="8"/>
        <v>0</v>
      </c>
      <c r="R52" s="252">
        <f>SUM(R48:R51)</f>
        <v>0</v>
      </c>
    </row>
    <row r="53" spans="2:18" ht="15.75" customHeight="1">
      <c r="B53" s="322" t="s">
        <v>266</v>
      </c>
      <c r="C53" s="217" t="s">
        <v>259</v>
      </c>
      <c r="D53" s="218"/>
      <c r="E53" s="218"/>
      <c r="F53" s="218"/>
      <c r="G53" s="218"/>
      <c r="H53" s="218"/>
      <c r="I53" s="218"/>
      <c r="J53" s="218"/>
      <c r="K53" s="218"/>
      <c r="L53" s="218"/>
      <c r="M53" s="218"/>
      <c r="N53" s="218"/>
      <c r="O53" s="218"/>
      <c r="P53" s="244">
        <f>SUM(D53:O53)</f>
        <v>0</v>
      </c>
      <c r="Q53" s="254"/>
      <c r="R53" s="246">
        <f>SUM(P53,Q53)</f>
        <v>0</v>
      </c>
    </row>
    <row r="54" spans="2:18" ht="15.75" customHeight="1">
      <c r="B54" s="322"/>
      <c r="C54" s="205" t="s">
        <v>260</v>
      </c>
      <c r="D54" s="108"/>
      <c r="E54" s="108"/>
      <c r="F54" s="108"/>
      <c r="G54" s="108"/>
      <c r="H54" s="108"/>
      <c r="I54" s="108"/>
      <c r="J54" s="108"/>
      <c r="K54" s="108"/>
      <c r="L54" s="108"/>
      <c r="M54" s="108"/>
      <c r="N54" s="108"/>
      <c r="O54" s="108"/>
      <c r="P54" s="238">
        <f>SUM(D54:O54)</f>
        <v>0</v>
      </c>
      <c r="Q54" s="107"/>
      <c r="R54" s="239">
        <f>SUM(P54,Q54)</f>
        <v>0</v>
      </c>
    </row>
    <row r="55" spans="2:18" ht="15.75" customHeight="1">
      <c r="B55" s="322"/>
      <c r="C55" s="198" t="s">
        <v>261</v>
      </c>
      <c r="D55" s="103"/>
      <c r="E55" s="103"/>
      <c r="F55" s="103"/>
      <c r="G55" s="103"/>
      <c r="H55" s="103"/>
      <c r="I55" s="103"/>
      <c r="J55" s="103"/>
      <c r="K55" s="103"/>
      <c r="L55" s="103"/>
      <c r="M55" s="103"/>
      <c r="N55" s="103"/>
      <c r="O55" s="103"/>
      <c r="P55" s="240">
        <f>SUM(D55:O55)</f>
        <v>0</v>
      </c>
      <c r="Q55" s="104"/>
      <c r="R55" s="241">
        <f>SUM(P55,Q55)</f>
        <v>0</v>
      </c>
    </row>
    <row r="56" spans="2:18" ht="15.75" customHeight="1">
      <c r="B56" s="322"/>
      <c r="C56" s="199" t="s">
        <v>262</v>
      </c>
      <c r="D56" s="105"/>
      <c r="E56" s="105"/>
      <c r="F56" s="105"/>
      <c r="G56" s="105"/>
      <c r="H56" s="105"/>
      <c r="I56" s="105"/>
      <c r="J56" s="105"/>
      <c r="K56" s="105"/>
      <c r="L56" s="105"/>
      <c r="M56" s="105"/>
      <c r="N56" s="105"/>
      <c r="O56" s="105"/>
      <c r="P56" s="242">
        <f>SUM(D56:O56)</f>
        <v>0</v>
      </c>
      <c r="Q56" s="106"/>
      <c r="R56" s="243">
        <f>SUM(P56,Q56)</f>
        <v>0</v>
      </c>
    </row>
    <row r="57" spans="2:18" ht="15.75" customHeight="1" thickBot="1">
      <c r="B57" s="323"/>
      <c r="C57" s="214" t="s">
        <v>134</v>
      </c>
      <c r="D57" s="215">
        <f aca="true" t="shared" si="9" ref="D57:Q57">SUM(D53:D56)</f>
        <v>0</v>
      </c>
      <c r="E57" s="215">
        <f t="shared" si="9"/>
        <v>0</v>
      </c>
      <c r="F57" s="215">
        <f t="shared" si="9"/>
        <v>0</v>
      </c>
      <c r="G57" s="215">
        <f t="shared" si="9"/>
        <v>0</v>
      </c>
      <c r="H57" s="215">
        <f t="shared" si="9"/>
        <v>0</v>
      </c>
      <c r="I57" s="215">
        <f t="shared" si="9"/>
        <v>0</v>
      </c>
      <c r="J57" s="215">
        <f t="shared" si="9"/>
        <v>0</v>
      </c>
      <c r="K57" s="215">
        <f t="shared" si="9"/>
        <v>0</v>
      </c>
      <c r="L57" s="215">
        <f t="shared" si="9"/>
        <v>0</v>
      </c>
      <c r="M57" s="215">
        <f t="shared" si="9"/>
        <v>0</v>
      </c>
      <c r="N57" s="215">
        <f t="shared" si="9"/>
        <v>0</v>
      </c>
      <c r="O57" s="215">
        <f t="shared" si="9"/>
        <v>0</v>
      </c>
      <c r="P57" s="250">
        <f t="shared" si="9"/>
        <v>0</v>
      </c>
      <c r="Q57" s="251">
        <f t="shared" si="9"/>
        <v>0</v>
      </c>
      <c r="R57" s="252">
        <f>SUM(R53:R56)</f>
        <v>0</v>
      </c>
    </row>
    <row r="58" spans="2:18" ht="15.75" customHeight="1" thickTop="1">
      <c r="B58" s="326" t="s">
        <v>134</v>
      </c>
      <c r="C58" s="255" t="s">
        <v>259</v>
      </c>
      <c r="D58" s="256">
        <f aca="true" t="shared" si="10" ref="D58:Q61">SUM(D8,D13,D18,D23,D28,D33,D38,D43,D53,D48)</f>
        <v>0</v>
      </c>
      <c r="E58" s="256">
        <f t="shared" si="10"/>
        <v>0</v>
      </c>
      <c r="F58" s="256">
        <f t="shared" si="10"/>
        <v>0</v>
      </c>
      <c r="G58" s="256">
        <f t="shared" si="10"/>
        <v>0</v>
      </c>
      <c r="H58" s="256">
        <f t="shared" si="10"/>
        <v>0</v>
      </c>
      <c r="I58" s="256">
        <f t="shared" si="10"/>
        <v>0</v>
      </c>
      <c r="J58" s="256">
        <f t="shared" si="10"/>
        <v>0</v>
      </c>
      <c r="K58" s="256">
        <f t="shared" si="10"/>
        <v>0</v>
      </c>
      <c r="L58" s="256">
        <f t="shared" si="10"/>
        <v>0</v>
      </c>
      <c r="M58" s="256">
        <f t="shared" si="10"/>
        <v>0</v>
      </c>
      <c r="N58" s="256">
        <f t="shared" si="10"/>
        <v>0</v>
      </c>
      <c r="O58" s="256">
        <f t="shared" si="10"/>
        <v>0</v>
      </c>
      <c r="P58" s="257">
        <f t="shared" si="10"/>
        <v>0</v>
      </c>
      <c r="Q58" s="258">
        <f t="shared" si="10"/>
        <v>0</v>
      </c>
      <c r="R58" s="259">
        <f>SUM(R8,R13,R18,R23,R28,R33,R38,R43,R53,R48)</f>
        <v>0</v>
      </c>
    </row>
    <row r="59" spans="2:18" ht="15.75" customHeight="1">
      <c r="B59" s="308"/>
      <c r="C59" s="226" t="s">
        <v>260</v>
      </c>
      <c r="D59" s="206">
        <f t="shared" si="10"/>
        <v>0</v>
      </c>
      <c r="E59" s="206">
        <f t="shared" si="10"/>
        <v>0</v>
      </c>
      <c r="F59" s="206">
        <f t="shared" si="10"/>
        <v>0</v>
      </c>
      <c r="G59" s="206">
        <f t="shared" si="10"/>
        <v>0</v>
      </c>
      <c r="H59" s="206">
        <f t="shared" si="10"/>
        <v>0</v>
      </c>
      <c r="I59" s="206">
        <f t="shared" si="10"/>
        <v>0</v>
      </c>
      <c r="J59" s="206">
        <f t="shared" si="10"/>
        <v>0</v>
      </c>
      <c r="K59" s="206">
        <f t="shared" si="10"/>
        <v>0</v>
      </c>
      <c r="L59" s="206">
        <f t="shared" si="10"/>
        <v>0</v>
      </c>
      <c r="M59" s="206">
        <f t="shared" si="10"/>
        <v>0</v>
      </c>
      <c r="N59" s="206">
        <f t="shared" si="10"/>
        <v>0</v>
      </c>
      <c r="O59" s="206">
        <f t="shared" si="10"/>
        <v>0</v>
      </c>
      <c r="P59" s="238">
        <f t="shared" si="10"/>
        <v>0</v>
      </c>
      <c r="Q59" s="260">
        <f t="shared" si="10"/>
        <v>0</v>
      </c>
      <c r="R59" s="261">
        <f>SUM(R9,R14,R19,R24,R29,R34,R39,R44,R54,R49)</f>
        <v>0</v>
      </c>
    </row>
    <row r="60" spans="2:18" ht="15.75" customHeight="1">
      <c r="B60" s="308"/>
      <c r="C60" s="228" t="s">
        <v>261</v>
      </c>
      <c r="D60" s="208">
        <f t="shared" si="10"/>
        <v>0</v>
      </c>
      <c r="E60" s="208">
        <f t="shared" si="10"/>
        <v>0</v>
      </c>
      <c r="F60" s="208">
        <f t="shared" si="10"/>
        <v>0</v>
      </c>
      <c r="G60" s="208">
        <f t="shared" si="10"/>
        <v>0</v>
      </c>
      <c r="H60" s="208">
        <f t="shared" si="10"/>
        <v>0</v>
      </c>
      <c r="I60" s="208">
        <f t="shared" si="10"/>
        <v>0</v>
      </c>
      <c r="J60" s="208">
        <f t="shared" si="10"/>
        <v>0</v>
      </c>
      <c r="K60" s="208">
        <f t="shared" si="10"/>
        <v>0</v>
      </c>
      <c r="L60" s="208">
        <f t="shared" si="10"/>
        <v>0</v>
      </c>
      <c r="M60" s="208">
        <f t="shared" si="10"/>
        <v>0</v>
      </c>
      <c r="N60" s="208">
        <f t="shared" si="10"/>
        <v>0</v>
      </c>
      <c r="O60" s="208">
        <f t="shared" si="10"/>
        <v>0</v>
      </c>
      <c r="P60" s="240">
        <f t="shared" si="10"/>
        <v>0</v>
      </c>
      <c r="Q60" s="262">
        <f t="shared" si="10"/>
        <v>0</v>
      </c>
      <c r="R60" s="263">
        <f>SUM(R10,R15,R20,R25,R30,R35,R40,R45,R55,R50)</f>
        <v>0</v>
      </c>
    </row>
    <row r="61" spans="2:18" ht="15.75" customHeight="1">
      <c r="B61" s="308"/>
      <c r="C61" s="264" t="s">
        <v>262</v>
      </c>
      <c r="D61" s="213">
        <f t="shared" si="10"/>
        <v>0</v>
      </c>
      <c r="E61" s="213">
        <f t="shared" si="10"/>
        <v>0</v>
      </c>
      <c r="F61" s="213">
        <f t="shared" si="10"/>
        <v>0</v>
      </c>
      <c r="G61" s="213">
        <f t="shared" si="10"/>
        <v>0</v>
      </c>
      <c r="H61" s="213">
        <f t="shared" si="10"/>
        <v>0</v>
      </c>
      <c r="I61" s="213">
        <f t="shared" si="10"/>
        <v>0</v>
      </c>
      <c r="J61" s="213">
        <f t="shared" si="10"/>
        <v>0</v>
      </c>
      <c r="K61" s="213">
        <f t="shared" si="10"/>
        <v>0</v>
      </c>
      <c r="L61" s="213">
        <f t="shared" si="10"/>
        <v>0</v>
      </c>
      <c r="M61" s="213">
        <f t="shared" si="10"/>
        <v>0</v>
      </c>
      <c r="N61" s="213">
        <f t="shared" si="10"/>
        <v>0</v>
      </c>
      <c r="O61" s="213">
        <f t="shared" si="10"/>
        <v>0</v>
      </c>
      <c r="P61" s="242">
        <f t="shared" si="10"/>
        <v>0</v>
      </c>
      <c r="Q61" s="265">
        <f t="shared" si="10"/>
        <v>0</v>
      </c>
      <c r="R61" s="266">
        <f>SUM(R11,R16,R21,R26,R31,R36,R41,R46,R56,R51)</f>
        <v>0</v>
      </c>
    </row>
    <row r="62" spans="2:18" ht="15.75" customHeight="1" thickBot="1">
      <c r="B62" s="327"/>
      <c r="C62" s="267" t="s">
        <v>134</v>
      </c>
      <c r="D62" s="268">
        <f aca="true" t="shared" si="11" ref="D62:Q62">SUM(D12,D17,D22,D27,D32,D37,D42,D52)</f>
        <v>0</v>
      </c>
      <c r="E62" s="268">
        <f t="shared" si="11"/>
        <v>0</v>
      </c>
      <c r="F62" s="268">
        <f t="shared" si="11"/>
        <v>0</v>
      </c>
      <c r="G62" s="268">
        <f t="shared" si="11"/>
        <v>0</v>
      </c>
      <c r="H62" s="268">
        <f t="shared" si="11"/>
        <v>0</v>
      </c>
      <c r="I62" s="268">
        <f t="shared" si="11"/>
        <v>0</v>
      </c>
      <c r="J62" s="268">
        <f t="shared" si="11"/>
        <v>0</v>
      </c>
      <c r="K62" s="268">
        <f t="shared" si="11"/>
        <v>0</v>
      </c>
      <c r="L62" s="268">
        <f t="shared" si="11"/>
        <v>0</v>
      </c>
      <c r="M62" s="268">
        <f t="shared" si="11"/>
        <v>0</v>
      </c>
      <c r="N62" s="268">
        <f t="shared" si="11"/>
        <v>0</v>
      </c>
      <c r="O62" s="268">
        <f t="shared" si="11"/>
        <v>0</v>
      </c>
      <c r="P62" s="269">
        <f t="shared" si="11"/>
        <v>0</v>
      </c>
      <c r="Q62" s="270">
        <f t="shared" si="11"/>
        <v>0</v>
      </c>
      <c r="R62" s="271">
        <f>SUM(R12,R17,R22,R27,R32,R37,R42,R47,R52,R57)</f>
        <v>0</v>
      </c>
    </row>
    <row r="63" spans="2:18" ht="31.5" customHeight="1" thickBot="1">
      <c r="B63" s="328" t="s">
        <v>82</v>
      </c>
      <c r="C63" s="319"/>
      <c r="D63" s="319" t="s">
        <v>269</v>
      </c>
      <c r="E63" s="319"/>
      <c r="F63" s="319"/>
      <c r="G63" s="319"/>
      <c r="H63" s="319"/>
      <c r="I63" s="319"/>
      <c r="J63" s="319"/>
      <c r="K63" s="319"/>
      <c r="L63" s="319"/>
      <c r="M63" s="319"/>
      <c r="N63" s="319"/>
      <c r="O63" s="319"/>
      <c r="P63" s="319"/>
      <c r="Q63" s="319"/>
      <c r="R63" s="320"/>
    </row>
    <row r="64" ht="9.75" customHeight="1"/>
  </sheetData>
  <sheetProtection/>
  <mergeCells count="20">
    <mergeCell ref="B2:R2"/>
    <mergeCell ref="C4:D4"/>
    <mergeCell ref="B6:B7"/>
    <mergeCell ref="C6:C7"/>
    <mergeCell ref="D6:P6"/>
    <mergeCell ref="Q6:Q7"/>
    <mergeCell ref="R6:R7"/>
    <mergeCell ref="B8:B12"/>
    <mergeCell ref="B13:B17"/>
    <mergeCell ref="B18:B22"/>
    <mergeCell ref="B23:B27"/>
    <mergeCell ref="B28:B32"/>
    <mergeCell ref="B33:B37"/>
    <mergeCell ref="D63:R63"/>
    <mergeCell ref="B38:B42"/>
    <mergeCell ref="B43:B47"/>
    <mergeCell ref="B48:B52"/>
    <mergeCell ref="B53:B57"/>
    <mergeCell ref="B58:B62"/>
    <mergeCell ref="B63:C63"/>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30.xml><?xml version="1.0" encoding="utf-8"?>
<worksheet xmlns="http://schemas.openxmlformats.org/spreadsheetml/2006/main" xmlns:r="http://schemas.openxmlformats.org/officeDocument/2006/relationships">
  <dimension ref="A1:U16"/>
  <sheetViews>
    <sheetView view="pageBreakPreview" zoomScaleNormal="85" zoomScaleSheetLayoutView="100" zoomScalePageLayoutView="0" workbookViewId="0" topLeftCell="A1">
      <selection activeCell="R33" sqref="R33"/>
    </sheetView>
  </sheetViews>
  <sheetFormatPr defaultColWidth="9.00390625" defaultRowHeight="13.5"/>
  <cols>
    <col min="1" max="1" width="1.25" style="42" customWidth="1"/>
    <col min="2" max="2" width="10.625" style="42" customWidth="1"/>
    <col min="3" max="3" width="13.25390625" style="42" bestFit="1" customWidth="1"/>
    <col min="4" max="4" width="6.75390625" style="42" bestFit="1" customWidth="1"/>
    <col min="5" max="5" width="3.00390625" style="42" bestFit="1" customWidth="1"/>
    <col min="6" max="6" width="8.50390625" style="42" bestFit="1" customWidth="1"/>
    <col min="7" max="18" width="7.00390625" style="42" bestFit="1" customWidth="1"/>
    <col min="19" max="21" width="7.00390625" style="42" customWidth="1"/>
    <col min="22" max="22" width="1.625" style="42" customWidth="1"/>
    <col min="23" max="16384" width="9.00390625" style="42" customWidth="1"/>
  </cols>
  <sheetData>
    <row r="1" ht="14.25">
      <c r="A1" s="95" t="s">
        <v>340</v>
      </c>
    </row>
    <row r="2" spans="2:4" ht="13.5">
      <c r="B2" s="374"/>
      <c r="C2" s="374"/>
      <c r="D2" s="374"/>
    </row>
    <row r="3" spans="2:18" ht="16.5" customHeight="1">
      <c r="B3" s="378" t="s">
        <v>129</v>
      </c>
      <c r="C3" s="378"/>
      <c r="D3" s="378"/>
      <c r="E3" s="378"/>
      <c r="F3" s="378"/>
      <c r="G3" s="378"/>
      <c r="H3" s="378"/>
      <c r="I3" s="378"/>
      <c r="J3" s="378"/>
      <c r="K3" s="378"/>
      <c r="L3" s="378"/>
      <c r="M3" s="378"/>
      <c r="N3" s="378"/>
      <c r="O3" s="378"/>
      <c r="P3" s="378"/>
      <c r="Q3" s="378"/>
      <c r="R3" s="378"/>
    </row>
    <row r="4" spans="3:13" ht="9" customHeight="1">
      <c r="C4" s="43"/>
      <c r="D4" s="43"/>
      <c r="E4" s="43"/>
      <c r="F4" s="43"/>
      <c r="G4" s="43"/>
      <c r="H4" s="43"/>
      <c r="I4" s="43"/>
      <c r="L4" s="43"/>
      <c r="M4" s="43"/>
    </row>
    <row r="5" spans="9:21" ht="19.5" customHeight="1">
      <c r="I5" s="375" t="s">
        <v>96</v>
      </c>
      <c r="J5" s="375"/>
      <c r="K5" s="375" t="s">
        <v>137</v>
      </c>
      <c r="L5" s="375"/>
      <c r="M5" s="375"/>
      <c r="N5" s="375"/>
      <c r="O5" s="375" t="s">
        <v>133</v>
      </c>
      <c r="P5" s="375"/>
      <c r="Q5" s="448" t="s">
        <v>132</v>
      </c>
      <c r="R5" s="449"/>
      <c r="S5" s="450"/>
      <c r="T5" s="450"/>
      <c r="U5" s="451"/>
    </row>
    <row r="6" spans="2:21" ht="19.5" customHeight="1">
      <c r="B6" s="375" t="s">
        <v>0</v>
      </c>
      <c r="C6" s="386" t="s">
        <v>97</v>
      </c>
      <c r="D6" s="387"/>
      <c r="E6" s="380"/>
      <c r="F6" s="389"/>
      <c r="G6" s="375" t="s">
        <v>98</v>
      </c>
      <c r="H6" s="375"/>
      <c r="I6" s="375"/>
      <c r="J6" s="375"/>
      <c r="K6" s="375"/>
      <c r="L6" s="375"/>
      <c r="M6" s="375"/>
      <c r="N6" s="375"/>
      <c r="O6" s="375"/>
      <c r="P6" s="375"/>
      <c r="Q6" s="375"/>
      <c r="R6" s="375"/>
      <c r="S6" s="490" t="s">
        <v>121</v>
      </c>
      <c r="T6" s="452" t="s">
        <v>122</v>
      </c>
      <c r="U6" s="375" t="s">
        <v>119</v>
      </c>
    </row>
    <row r="7" spans="2:21" s="38" customFormat="1" ht="19.5" customHeight="1">
      <c r="B7" s="375"/>
      <c r="C7" s="388"/>
      <c r="D7" s="384"/>
      <c r="E7" s="385"/>
      <c r="F7" s="390"/>
      <c r="G7" s="37" t="s">
        <v>83</v>
      </c>
      <c r="H7" s="37" t="s">
        <v>84</v>
      </c>
      <c r="I7" s="37" t="s">
        <v>85</v>
      </c>
      <c r="J7" s="37" t="s">
        <v>168</v>
      </c>
      <c r="K7" s="37" t="s">
        <v>169</v>
      </c>
      <c r="L7" s="37" t="s">
        <v>170</v>
      </c>
      <c r="M7" s="37" t="s">
        <v>171</v>
      </c>
      <c r="N7" s="37" t="s">
        <v>172</v>
      </c>
      <c r="O7" s="37" t="s">
        <v>173</v>
      </c>
      <c r="P7" s="37" t="s">
        <v>174</v>
      </c>
      <c r="Q7" s="37" t="s">
        <v>175</v>
      </c>
      <c r="R7" s="37" t="s">
        <v>176</v>
      </c>
      <c r="S7" s="491"/>
      <c r="T7" s="375"/>
      <c r="U7" s="375"/>
    </row>
    <row r="8" spans="2:21" s="46" customFormat="1" ht="13.5">
      <c r="B8" s="44"/>
      <c r="C8" s="379"/>
      <c r="D8" s="379"/>
      <c r="E8" s="380"/>
      <c r="F8" s="91"/>
      <c r="G8" s="45" t="s">
        <v>72</v>
      </c>
      <c r="H8" s="45" t="s">
        <v>72</v>
      </c>
      <c r="I8" s="45" t="s">
        <v>72</v>
      </c>
      <c r="J8" s="45" t="s">
        <v>72</v>
      </c>
      <c r="K8" s="45" t="s">
        <v>72</v>
      </c>
      <c r="L8" s="45" t="s">
        <v>72</v>
      </c>
      <c r="M8" s="45" t="s">
        <v>72</v>
      </c>
      <c r="N8" s="45" t="s">
        <v>72</v>
      </c>
      <c r="O8" s="45" t="s">
        <v>72</v>
      </c>
      <c r="P8" s="45" t="s">
        <v>72</v>
      </c>
      <c r="Q8" s="45" t="s">
        <v>72</v>
      </c>
      <c r="R8" s="45" t="s">
        <v>72</v>
      </c>
      <c r="S8" s="45" t="s">
        <v>72</v>
      </c>
      <c r="T8" s="45" t="s">
        <v>72</v>
      </c>
      <c r="U8" s="45" t="s">
        <v>72</v>
      </c>
    </row>
    <row r="9" spans="2:21" ht="19.5" customHeight="1">
      <c r="B9" s="47" t="s">
        <v>177</v>
      </c>
      <c r="C9" s="381" t="s">
        <v>99</v>
      </c>
      <c r="D9" s="381"/>
      <c r="E9" s="382"/>
      <c r="F9" s="194" t="s">
        <v>196</v>
      </c>
      <c r="G9" s="49">
        <v>9900</v>
      </c>
      <c r="H9" s="49">
        <v>9900</v>
      </c>
      <c r="I9" s="49">
        <v>9900</v>
      </c>
      <c r="J9" s="49">
        <v>9900</v>
      </c>
      <c r="K9" s="49">
        <v>9900</v>
      </c>
      <c r="L9" s="49">
        <v>9900</v>
      </c>
      <c r="M9" s="49">
        <v>9900</v>
      </c>
      <c r="N9" s="49">
        <v>9900</v>
      </c>
      <c r="O9" s="49">
        <v>9900</v>
      </c>
      <c r="P9" s="49">
        <v>9900</v>
      </c>
      <c r="Q9" s="49">
        <v>9900</v>
      </c>
      <c r="R9" s="49">
        <v>9900</v>
      </c>
      <c r="S9" s="39">
        <f>SUM(G9:R9)</f>
        <v>118800</v>
      </c>
      <c r="T9" s="39">
        <v>118800</v>
      </c>
      <c r="U9" s="39">
        <f>S9-T9</f>
        <v>0</v>
      </c>
    </row>
    <row r="10" spans="2:21" ht="19.5" customHeight="1">
      <c r="B10" s="47"/>
      <c r="C10" s="48"/>
      <c r="D10" s="48"/>
      <c r="E10" s="96"/>
      <c r="F10" s="194" t="s">
        <v>74</v>
      </c>
      <c r="G10" s="49">
        <v>4950</v>
      </c>
      <c r="H10" s="49">
        <v>4950</v>
      </c>
      <c r="I10" s="49">
        <v>4950</v>
      </c>
      <c r="J10" s="49">
        <v>0</v>
      </c>
      <c r="K10" s="49">
        <v>0</v>
      </c>
      <c r="L10" s="49">
        <v>0</v>
      </c>
      <c r="M10" s="49">
        <v>0</v>
      </c>
      <c r="N10" s="49">
        <v>0</v>
      </c>
      <c r="O10" s="49">
        <v>0</v>
      </c>
      <c r="P10" s="49">
        <v>0</v>
      </c>
      <c r="Q10" s="49">
        <v>0</v>
      </c>
      <c r="R10" s="49">
        <v>0</v>
      </c>
      <c r="S10" s="39">
        <f>SUM(G10:R10)</f>
        <v>14850</v>
      </c>
      <c r="T10" s="40">
        <v>14850</v>
      </c>
      <c r="U10" s="40">
        <f>S10-T10</f>
        <v>0</v>
      </c>
    </row>
    <row r="11" spans="2:21" ht="19.5" customHeight="1">
      <c r="B11" s="50"/>
      <c r="C11" s="383"/>
      <c r="D11" s="384"/>
      <c r="E11" s="385"/>
      <c r="F11" s="195" t="s">
        <v>86</v>
      </c>
      <c r="G11" s="49">
        <v>0</v>
      </c>
      <c r="H11" s="49">
        <v>0</v>
      </c>
      <c r="I11" s="49">
        <v>0</v>
      </c>
      <c r="J11" s="49">
        <v>5100</v>
      </c>
      <c r="K11" s="49">
        <v>5100</v>
      </c>
      <c r="L11" s="49">
        <v>5100</v>
      </c>
      <c r="M11" s="49">
        <v>9900</v>
      </c>
      <c r="N11" s="49">
        <v>9900</v>
      </c>
      <c r="O11" s="49">
        <v>9900</v>
      </c>
      <c r="P11" s="49">
        <v>9900</v>
      </c>
      <c r="Q11" s="49">
        <v>9900</v>
      </c>
      <c r="R11" s="49">
        <v>9900</v>
      </c>
      <c r="S11" s="39">
        <f>SUM(G11:R11)</f>
        <v>74700</v>
      </c>
      <c r="T11" s="40">
        <v>89100</v>
      </c>
      <c r="U11" s="40">
        <f>S11-T11</f>
        <v>-14400</v>
      </c>
    </row>
    <row r="12" spans="2:21" ht="19.5" customHeight="1">
      <c r="B12" s="50"/>
      <c r="C12" s="90" t="s">
        <v>188</v>
      </c>
      <c r="D12" s="52">
        <v>30000</v>
      </c>
      <c r="E12" s="53" t="s">
        <v>72</v>
      </c>
      <c r="F12" s="195" t="s">
        <v>209</v>
      </c>
      <c r="G12" s="49">
        <v>0</v>
      </c>
      <c r="H12" s="49">
        <v>0</v>
      </c>
      <c r="I12" s="49">
        <v>0</v>
      </c>
      <c r="J12" s="49">
        <v>0</v>
      </c>
      <c r="K12" s="49">
        <v>0</v>
      </c>
      <c r="L12" s="49">
        <v>0</v>
      </c>
      <c r="M12" s="49">
        <v>0</v>
      </c>
      <c r="N12" s="49">
        <v>0</v>
      </c>
      <c r="O12" s="49">
        <v>0</v>
      </c>
      <c r="P12" s="49">
        <v>0</v>
      </c>
      <c r="Q12" s="49">
        <v>0</v>
      </c>
      <c r="R12" s="49">
        <v>0</v>
      </c>
      <c r="S12" s="39">
        <f>SUM(G12:R12)</f>
        <v>0</v>
      </c>
      <c r="T12" s="40">
        <v>0</v>
      </c>
      <c r="U12" s="40">
        <f>S12-T12</f>
        <v>0</v>
      </c>
    </row>
    <row r="13" spans="2:21" ht="19.5" customHeight="1">
      <c r="B13" s="50"/>
      <c r="C13" s="51" t="s">
        <v>178</v>
      </c>
      <c r="D13" s="52">
        <v>14850</v>
      </c>
      <c r="E13" s="53" t="s">
        <v>72</v>
      </c>
      <c r="F13" s="92" t="s">
        <v>134</v>
      </c>
      <c r="G13" s="54">
        <f aca="true" t="shared" si="0" ref="G13:U13">SUM(G9:G12)</f>
        <v>14850</v>
      </c>
      <c r="H13" s="54">
        <f t="shared" si="0"/>
        <v>14850</v>
      </c>
      <c r="I13" s="54">
        <f t="shared" si="0"/>
        <v>14850</v>
      </c>
      <c r="J13" s="54">
        <f t="shared" si="0"/>
        <v>15000</v>
      </c>
      <c r="K13" s="54">
        <f t="shared" si="0"/>
        <v>15000</v>
      </c>
      <c r="L13" s="54">
        <f t="shared" si="0"/>
        <v>15000</v>
      </c>
      <c r="M13" s="54">
        <f t="shared" si="0"/>
        <v>19800</v>
      </c>
      <c r="N13" s="54">
        <f t="shared" si="0"/>
        <v>19800</v>
      </c>
      <c r="O13" s="54">
        <f t="shared" si="0"/>
        <v>19800</v>
      </c>
      <c r="P13" s="54">
        <f t="shared" si="0"/>
        <v>19800</v>
      </c>
      <c r="Q13" s="54">
        <f t="shared" si="0"/>
        <v>19800</v>
      </c>
      <c r="R13" s="54">
        <f t="shared" si="0"/>
        <v>19800</v>
      </c>
      <c r="S13" s="54">
        <f t="shared" si="0"/>
        <v>208350</v>
      </c>
      <c r="T13" s="54">
        <f t="shared" si="0"/>
        <v>222750</v>
      </c>
      <c r="U13" s="54">
        <f t="shared" si="0"/>
        <v>-14400</v>
      </c>
    </row>
    <row r="14" spans="2:21" ht="19.5" customHeight="1">
      <c r="B14" s="55"/>
      <c r="C14" s="375" t="s">
        <v>82</v>
      </c>
      <c r="D14" s="375"/>
      <c r="E14" s="375"/>
      <c r="F14" s="453" t="s">
        <v>213</v>
      </c>
      <c r="G14" s="454"/>
      <c r="H14" s="454"/>
      <c r="I14" s="454"/>
      <c r="J14" s="454"/>
      <c r="K14" s="454"/>
      <c r="L14" s="454"/>
      <c r="M14" s="454"/>
      <c r="N14" s="454"/>
      <c r="O14" s="454"/>
      <c r="P14" s="454"/>
      <c r="Q14" s="454"/>
      <c r="R14" s="454"/>
      <c r="S14" s="455"/>
      <c r="T14" s="455"/>
      <c r="U14" s="456"/>
    </row>
    <row r="15" spans="3:18" ht="4.5" customHeight="1">
      <c r="C15" s="48"/>
      <c r="D15" s="48"/>
      <c r="E15" s="56"/>
      <c r="F15" s="56"/>
      <c r="G15" s="56"/>
      <c r="H15" s="56"/>
      <c r="I15" s="56"/>
      <c r="J15" s="56"/>
      <c r="K15" s="56"/>
      <c r="L15" s="56"/>
      <c r="M15" s="56"/>
      <c r="N15" s="56"/>
      <c r="O15" s="56"/>
      <c r="P15" s="56"/>
      <c r="Q15" s="56"/>
      <c r="R15" s="56"/>
    </row>
    <row r="16" ht="12">
      <c r="B16" s="140" t="s">
        <v>214</v>
      </c>
    </row>
  </sheetData>
  <sheetProtection/>
  <mergeCells count="18">
    <mergeCell ref="C8:E8"/>
    <mergeCell ref="C9:E9"/>
    <mergeCell ref="C11:E11"/>
    <mergeCell ref="C14:E14"/>
    <mergeCell ref="F14:U14"/>
    <mergeCell ref="S6:S7"/>
    <mergeCell ref="B6:B7"/>
    <mergeCell ref="C6:E7"/>
    <mergeCell ref="F6:F7"/>
    <mergeCell ref="G6:R6"/>
    <mergeCell ref="T6:T7"/>
    <mergeCell ref="U6:U7"/>
    <mergeCell ref="B2:D2"/>
    <mergeCell ref="B3:R3"/>
    <mergeCell ref="I5:J5"/>
    <mergeCell ref="K5:N5"/>
    <mergeCell ref="O5:P5"/>
    <mergeCell ref="Q5:U5"/>
  </mergeCells>
  <printOptions horizontalCentered="1"/>
  <pageMargins left="0" right="0" top="0.5905511811023623" bottom="0.7480314960629921" header="0.7086614173228347" footer="0.35433070866141736"/>
  <pageSetup horizontalDpi="600" verticalDpi="600" orientation="landscape" paperSize="9" scale="98" r:id="rId1"/>
</worksheet>
</file>

<file path=xl/worksheets/sheet31.xml><?xml version="1.0" encoding="utf-8"?>
<worksheet xmlns="http://schemas.openxmlformats.org/spreadsheetml/2006/main" xmlns:r="http://schemas.openxmlformats.org/officeDocument/2006/relationships">
  <dimension ref="A1:W20"/>
  <sheetViews>
    <sheetView view="pageBreakPreview" zoomScaleSheetLayoutView="100" zoomScalePageLayoutView="0" workbookViewId="0" topLeftCell="A1">
      <selection activeCell="R33" sqref="R33"/>
    </sheetView>
  </sheetViews>
  <sheetFormatPr defaultColWidth="9.00390625" defaultRowHeight="13.5"/>
  <cols>
    <col min="1" max="1" width="0.875" style="42" customWidth="1"/>
    <col min="2" max="2" width="10.625" style="42" customWidth="1"/>
    <col min="3" max="3" width="13.25390625" style="42" bestFit="1" customWidth="1"/>
    <col min="4" max="4" width="6.75390625" style="42" bestFit="1" customWidth="1"/>
    <col min="5" max="5" width="3.00390625" style="42" bestFit="1" customWidth="1"/>
    <col min="6" max="8" width="6.625" style="42" customWidth="1"/>
    <col min="9" max="20" width="7.00390625" style="42" bestFit="1" customWidth="1"/>
    <col min="21" max="23" width="8.625" style="42" customWidth="1"/>
    <col min="24" max="24" width="0.875" style="42" customWidth="1"/>
    <col min="25" max="16384" width="9.00390625" style="42" customWidth="1"/>
  </cols>
  <sheetData>
    <row r="1" ht="14.25">
      <c r="A1" s="95" t="s">
        <v>339</v>
      </c>
    </row>
    <row r="2" spans="2:4" ht="13.5">
      <c r="B2" s="145"/>
      <c r="C2" s="145"/>
      <c r="D2" s="145"/>
    </row>
    <row r="3" spans="2:21" ht="16.5" customHeight="1">
      <c r="B3" s="378" t="s">
        <v>243</v>
      </c>
      <c r="C3" s="378"/>
      <c r="D3" s="378"/>
      <c r="E3" s="378"/>
      <c r="F3" s="378"/>
      <c r="G3" s="378"/>
      <c r="H3" s="378"/>
      <c r="I3" s="378"/>
      <c r="J3" s="378"/>
      <c r="K3" s="378"/>
      <c r="L3" s="378"/>
      <c r="M3" s="378"/>
      <c r="N3" s="378"/>
      <c r="O3" s="378"/>
      <c r="P3" s="378"/>
      <c r="Q3" s="378"/>
      <c r="R3" s="378"/>
      <c r="S3" s="378"/>
      <c r="T3" s="378"/>
      <c r="U3" s="378"/>
    </row>
    <row r="4" spans="3:15" ht="9" customHeight="1" thickBot="1">
      <c r="C4" s="43"/>
      <c r="D4" s="43"/>
      <c r="E4" s="43"/>
      <c r="F4" s="43"/>
      <c r="G4" s="43"/>
      <c r="H4" s="43"/>
      <c r="I4" s="43"/>
      <c r="J4" s="43"/>
      <c r="K4" s="43"/>
      <c r="N4" s="43"/>
      <c r="O4" s="43"/>
    </row>
    <row r="5" spans="11:23" ht="19.5" customHeight="1" thickBot="1">
      <c r="K5" s="391" t="s">
        <v>96</v>
      </c>
      <c r="L5" s="392"/>
      <c r="M5" s="392" t="s">
        <v>137</v>
      </c>
      <c r="N5" s="392"/>
      <c r="O5" s="392"/>
      <c r="P5" s="392"/>
      <c r="Q5" s="392" t="s">
        <v>133</v>
      </c>
      <c r="R5" s="392"/>
      <c r="S5" s="459" t="s">
        <v>132</v>
      </c>
      <c r="T5" s="460"/>
      <c r="U5" s="460"/>
      <c r="V5" s="460"/>
      <c r="W5" s="461"/>
    </row>
    <row r="6" spans="2:23" ht="19.5" customHeight="1">
      <c r="B6" s="397" t="s">
        <v>0</v>
      </c>
      <c r="C6" s="399" t="s">
        <v>97</v>
      </c>
      <c r="D6" s="400"/>
      <c r="E6" s="401"/>
      <c r="F6" s="462" t="s">
        <v>222</v>
      </c>
      <c r="G6" s="462"/>
      <c r="H6" s="462"/>
      <c r="I6" s="462" t="s">
        <v>98</v>
      </c>
      <c r="J6" s="462"/>
      <c r="K6" s="462"/>
      <c r="L6" s="462"/>
      <c r="M6" s="462"/>
      <c r="N6" s="462"/>
      <c r="O6" s="462"/>
      <c r="P6" s="462"/>
      <c r="Q6" s="462"/>
      <c r="R6" s="462"/>
      <c r="S6" s="462"/>
      <c r="T6" s="462"/>
      <c r="U6" s="492" t="s">
        <v>241</v>
      </c>
      <c r="V6" s="462" t="s">
        <v>106</v>
      </c>
      <c r="W6" s="466" t="s">
        <v>242</v>
      </c>
    </row>
    <row r="7" spans="2:23" s="38" customFormat="1" ht="19.5" customHeight="1" thickBot="1">
      <c r="B7" s="398"/>
      <c r="C7" s="402"/>
      <c r="D7" s="403"/>
      <c r="E7" s="404"/>
      <c r="F7" s="148" t="s">
        <v>100</v>
      </c>
      <c r="G7" s="149" t="s">
        <v>136</v>
      </c>
      <c r="H7" s="149" t="s">
        <v>187</v>
      </c>
      <c r="I7" s="150" t="s">
        <v>83</v>
      </c>
      <c r="J7" s="150" t="s">
        <v>84</v>
      </c>
      <c r="K7" s="150" t="s">
        <v>85</v>
      </c>
      <c r="L7" s="150" t="s">
        <v>223</v>
      </c>
      <c r="M7" s="150" t="s">
        <v>224</v>
      </c>
      <c r="N7" s="150" t="s">
        <v>225</v>
      </c>
      <c r="O7" s="150" t="s">
        <v>226</v>
      </c>
      <c r="P7" s="150" t="s">
        <v>227</v>
      </c>
      <c r="Q7" s="150" t="s">
        <v>228</v>
      </c>
      <c r="R7" s="150" t="s">
        <v>229</v>
      </c>
      <c r="S7" s="150" t="s">
        <v>230</v>
      </c>
      <c r="T7" s="150" t="s">
        <v>231</v>
      </c>
      <c r="U7" s="458"/>
      <c r="V7" s="469"/>
      <c r="W7" s="467"/>
    </row>
    <row r="8" spans="2:23" s="46" customFormat="1" ht="13.5">
      <c r="B8" s="151" t="s">
        <v>232</v>
      </c>
      <c r="C8" s="152" t="s">
        <v>233</v>
      </c>
      <c r="D8" s="153"/>
      <c r="E8" s="154"/>
      <c r="F8" s="155" t="s">
        <v>101</v>
      </c>
      <c r="G8" s="156" t="s">
        <v>101</v>
      </c>
      <c r="H8" s="156" t="s">
        <v>102</v>
      </c>
      <c r="I8" s="157" t="s">
        <v>72</v>
      </c>
      <c r="J8" s="157" t="s">
        <v>72</v>
      </c>
      <c r="K8" s="157" t="s">
        <v>72</v>
      </c>
      <c r="L8" s="157" t="s">
        <v>72</v>
      </c>
      <c r="M8" s="157" t="s">
        <v>72</v>
      </c>
      <c r="N8" s="157" t="s">
        <v>72</v>
      </c>
      <c r="O8" s="157" t="s">
        <v>72</v>
      </c>
      <c r="P8" s="157" t="s">
        <v>72</v>
      </c>
      <c r="Q8" s="157" t="s">
        <v>72</v>
      </c>
      <c r="R8" s="157" t="s">
        <v>72</v>
      </c>
      <c r="S8" s="157" t="s">
        <v>72</v>
      </c>
      <c r="T8" s="157" t="s">
        <v>72</v>
      </c>
      <c r="U8" s="158" t="s">
        <v>72</v>
      </c>
      <c r="V8" s="157" t="s">
        <v>72</v>
      </c>
      <c r="W8" s="159" t="s">
        <v>72</v>
      </c>
    </row>
    <row r="9" spans="2:23" s="46" customFormat="1" ht="13.5">
      <c r="B9" s="151"/>
      <c r="C9" s="160"/>
      <c r="D9" s="161"/>
      <c r="E9" s="154"/>
      <c r="F9" s="162">
        <v>4</v>
      </c>
      <c r="G9" s="163">
        <v>6</v>
      </c>
      <c r="H9" s="163">
        <v>14</v>
      </c>
      <c r="I9" s="163">
        <f aca="true" t="shared" si="0" ref="I9:N9">ROUNDDOWN($D16*$H9/$G9,0)</f>
        <v>21000</v>
      </c>
      <c r="J9" s="163">
        <f t="shared" si="0"/>
        <v>21000</v>
      </c>
      <c r="K9" s="163">
        <f t="shared" si="0"/>
        <v>21000</v>
      </c>
      <c r="L9" s="163">
        <f t="shared" si="0"/>
        <v>21000</v>
      </c>
      <c r="M9" s="163">
        <f t="shared" si="0"/>
        <v>21000</v>
      </c>
      <c r="N9" s="163">
        <f t="shared" si="0"/>
        <v>21000</v>
      </c>
      <c r="O9" s="163"/>
      <c r="P9" s="163"/>
      <c r="Q9" s="163"/>
      <c r="R9" s="163"/>
      <c r="S9" s="163"/>
      <c r="T9" s="163"/>
      <c r="U9" s="164"/>
      <c r="V9" s="163"/>
      <c r="W9" s="165"/>
    </row>
    <row r="10" spans="2:23" s="46" customFormat="1" ht="14.25" thickBot="1">
      <c r="B10" s="151"/>
      <c r="C10" s="160"/>
      <c r="D10" s="161"/>
      <c r="E10" s="154"/>
      <c r="F10" s="166">
        <v>10</v>
      </c>
      <c r="G10" s="167">
        <v>6</v>
      </c>
      <c r="H10" s="167">
        <v>12</v>
      </c>
      <c r="I10" s="167"/>
      <c r="J10" s="167"/>
      <c r="K10" s="167"/>
      <c r="L10" s="167"/>
      <c r="M10" s="167"/>
      <c r="N10" s="167"/>
      <c r="O10" s="167">
        <f aca="true" t="shared" si="1" ref="O10:T10">ROUNDDOWN($D16*$H10/$G10,0)</f>
        <v>18000</v>
      </c>
      <c r="P10" s="167">
        <f t="shared" si="1"/>
        <v>18000</v>
      </c>
      <c r="Q10" s="167">
        <f t="shared" si="1"/>
        <v>18000</v>
      </c>
      <c r="R10" s="167">
        <f t="shared" si="1"/>
        <v>18000</v>
      </c>
      <c r="S10" s="167">
        <f t="shared" si="1"/>
        <v>18000</v>
      </c>
      <c r="T10" s="167">
        <f t="shared" si="1"/>
        <v>18000</v>
      </c>
      <c r="U10" s="168"/>
      <c r="V10" s="167"/>
      <c r="W10" s="169"/>
    </row>
    <row r="11" spans="2:23" s="46" customFormat="1" ht="14.25" thickTop="1">
      <c r="B11" s="151"/>
      <c r="C11" s="160"/>
      <c r="D11" s="161"/>
      <c r="E11" s="154"/>
      <c r="F11" s="411" t="s">
        <v>234</v>
      </c>
      <c r="G11" s="412"/>
      <c r="H11" s="413"/>
      <c r="I11" s="170">
        <f>SUM(I9:I10)</f>
        <v>21000</v>
      </c>
      <c r="J11" s="170">
        <f aca="true" t="shared" si="2" ref="J11:T11">SUM(J9:J10)</f>
        <v>21000</v>
      </c>
      <c r="K11" s="170">
        <f t="shared" si="2"/>
        <v>21000</v>
      </c>
      <c r="L11" s="170">
        <f t="shared" si="2"/>
        <v>21000</v>
      </c>
      <c r="M11" s="170">
        <f t="shared" si="2"/>
        <v>21000</v>
      </c>
      <c r="N11" s="170">
        <f t="shared" si="2"/>
        <v>21000</v>
      </c>
      <c r="O11" s="170">
        <f t="shared" si="2"/>
        <v>18000</v>
      </c>
      <c r="P11" s="170">
        <f t="shared" si="2"/>
        <v>18000</v>
      </c>
      <c r="Q11" s="170">
        <f t="shared" si="2"/>
        <v>18000</v>
      </c>
      <c r="R11" s="170">
        <f t="shared" si="2"/>
        <v>18000</v>
      </c>
      <c r="S11" s="170">
        <f t="shared" si="2"/>
        <v>18000</v>
      </c>
      <c r="T11" s="170">
        <f t="shared" si="2"/>
        <v>18000</v>
      </c>
      <c r="U11" s="171"/>
      <c r="V11" s="170"/>
      <c r="W11" s="172"/>
    </row>
    <row r="12" spans="2:23" s="46" customFormat="1" ht="13.5">
      <c r="B12" s="151"/>
      <c r="C12" s="160"/>
      <c r="D12" s="161"/>
      <c r="E12" s="154"/>
      <c r="F12" s="420" t="s">
        <v>245</v>
      </c>
      <c r="G12" s="421"/>
      <c r="H12" s="422"/>
      <c r="I12" s="173">
        <f aca="true" t="shared" si="3" ref="I12:N12">ROUNDDOWN($D17*$H9/$G9,0)</f>
        <v>11228</v>
      </c>
      <c r="J12" s="173">
        <f t="shared" si="3"/>
        <v>11228</v>
      </c>
      <c r="K12" s="173">
        <f t="shared" si="3"/>
        <v>11228</v>
      </c>
      <c r="L12" s="173">
        <f t="shared" si="3"/>
        <v>11228</v>
      </c>
      <c r="M12" s="173">
        <f t="shared" si="3"/>
        <v>11228</v>
      </c>
      <c r="N12" s="173">
        <f t="shared" si="3"/>
        <v>11228</v>
      </c>
      <c r="O12" s="173">
        <f aca="true" t="shared" si="4" ref="O12:T12">ROUNDDOWN($D17*$H10/$G10,0)</f>
        <v>9624</v>
      </c>
      <c r="P12" s="173">
        <f t="shared" si="4"/>
        <v>9624</v>
      </c>
      <c r="Q12" s="173">
        <f t="shared" si="4"/>
        <v>9624</v>
      </c>
      <c r="R12" s="173">
        <f t="shared" si="4"/>
        <v>9624</v>
      </c>
      <c r="S12" s="173">
        <f t="shared" si="4"/>
        <v>9624</v>
      </c>
      <c r="T12" s="173">
        <f t="shared" si="4"/>
        <v>9624</v>
      </c>
      <c r="U12" s="174"/>
      <c r="V12" s="173"/>
      <c r="W12" s="175"/>
    </row>
    <row r="13" spans="2:23" ht="12">
      <c r="B13" s="176"/>
      <c r="C13" s="177"/>
      <c r="D13" s="48"/>
      <c r="E13" s="178"/>
      <c r="F13" s="423" t="s">
        <v>196</v>
      </c>
      <c r="G13" s="424"/>
      <c r="H13" s="425"/>
      <c r="I13" s="163">
        <v>11228</v>
      </c>
      <c r="J13" s="163">
        <v>11228</v>
      </c>
      <c r="K13" s="163">
        <v>11228</v>
      </c>
      <c r="L13" s="163">
        <v>11228</v>
      </c>
      <c r="M13" s="163">
        <v>11228</v>
      </c>
      <c r="N13" s="163">
        <v>11228</v>
      </c>
      <c r="O13" s="163">
        <v>9624</v>
      </c>
      <c r="P13" s="163">
        <v>9624</v>
      </c>
      <c r="Q13" s="163">
        <v>9624</v>
      </c>
      <c r="R13" s="163">
        <v>9624</v>
      </c>
      <c r="S13" s="163">
        <v>9624</v>
      </c>
      <c r="T13" s="163">
        <v>9624</v>
      </c>
      <c r="U13" s="164">
        <f>SUM(I13:T13)</f>
        <v>125112</v>
      </c>
      <c r="V13" s="163">
        <v>125112</v>
      </c>
      <c r="W13" s="165">
        <f>U13-V13</f>
        <v>0</v>
      </c>
    </row>
    <row r="14" spans="2:23" ht="13.5">
      <c r="B14" s="176"/>
      <c r="C14" s="177"/>
      <c r="D14" s="48"/>
      <c r="E14" s="154"/>
      <c r="F14" s="405" t="s">
        <v>74</v>
      </c>
      <c r="G14" s="406"/>
      <c r="H14" s="407"/>
      <c r="I14" s="179"/>
      <c r="J14" s="179"/>
      <c r="K14" s="179"/>
      <c r="L14" s="179">
        <v>5614</v>
      </c>
      <c r="M14" s="179">
        <v>5614</v>
      </c>
      <c r="N14" s="179">
        <v>5614</v>
      </c>
      <c r="O14" s="179">
        <v>4812</v>
      </c>
      <c r="P14" s="179">
        <v>4812</v>
      </c>
      <c r="Q14" s="179">
        <v>4812</v>
      </c>
      <c r="R14" s="179">
        <v>4812</v>
      </c>
      <c r="S14" s="179">
        <v>4812</v>
      </c>
      <c r="T14" s="179">
        <v>4812</v>
      </c>
      <c r="U14" s="180">
        <f>SUM(I14:T14)</f>
        <v>45714</v>
      </c>
      <c r="V14" s="179">
        <v>45714</v>
      </c>
      <c r="W14" s="181">
        <f>U14-V14</f>
        <v>0</v>
      </c>
    </row>
    <row r="15" spans="2:23" ht="12">
      <c r="B15" s="182"/>
      <c r="C15" s="183"/>
      <c r="D15" s="146"/>
      <c r="E15" s="184"/>
      <c r="F15" s="405" t="s">
        <v>86</v>
      </c>
      <c r="G15" s="406"/>
      <c r="H15" s="407"/>
      <c r="I15" s="179"/>
      <c r="J15" s="179"/>
      <c r="K15" s="179"/>
      <c r="L15" s="179"/>
      <c r="M15" s="179"/>
      <c r="N15" s="179"/>
      <c r="O15" s="179"/>
      <c r="P15" s="179"/>
      <c r="Q15" s="179"/>
      <c r="R15" s="179"/>
      <c r="S15" s="179"/>
      <c r="T15" s="179"/>
      <c r="U15" s="180">
        <f>SUM(I15:T15)</f>
        <v>0</v>
      </c>
      <c r="V15" s="179">
        <v>0</v>
      </c>
      <c r="W15" s="181">
        <f>U15-V15</f>
        <v>0</v>
      </c>
    </row>
    <row r="16" spans="2:23" ht="12.75" thickBot="1">
      <c r="B16" s="182"/>
      <c r="C16" s="185" t="s">
        <v>235</v>
      </c>
      <c r="D16" s="52">
        <v>9000</v>
      </c>
      <c r="E16" s="186" t="s">
        <v>72</v>
      </c>
      <c r="F16" s="414" t="s">
        <v>209</v>
      </c>
      <c r="G16" s="415"/>
      <c r="H16" s="416"/>
      <c r="I16" s="187">
        <v>9772</v>
      </c>
      <c r="J16" s="187">
        <v>9772</v>
      </c>
      <c r="K16" s="187">
        <v>9772</v>
      </c>
      <c r="L16" s="187"/>
      <c r="M16" s="187"/>
      <c r="N16" s="187"/>
      <c r="O16" s="187"/>
      <c r="P16" s="187"/>
      <c r="Q16" s="187"/>
      <c r="R16" s="187"/>
      <c r="S16" s="187"/>
      <c r="T16" s="187"/>
      <c r="U16" s="188">
        <f>SUM(I16:T16)</f>
        <v>29316</v>
      </c>
      <c r="V16" s="187">
        <v>29316</v>
      </c>
      <c r="W16" s="189">
        <f>U16-V16</f>
        <v>0</v>
      </c>
    </row>
    <row r="17" spans="2:23" ht="15" customHeight="1" thickTop="1">
      <c r="B17" s="182"/>
      <c r="C17" s="37" t="s">
        <v>244</v>
      </c>
      <c r="D17" s="52">
        <v>4812</v>
      </c>
      <c r="E17" s="186" t="s">
        <v>72</v>
      </c>
      <c r="F17" s="394" t="s">
        <v>236</v>
      </c>
      <c r="G17" s="395"/>
      <c r="H17" s="396"/>
      <c r="I17" s="190">
        <f aca="true" t="shared" si="5" ref="I17:W17">SUM(I13:I16)</f>
        <v>21000</v>
      </c>
      <c r="J17" s="190">
        <f t="shared" si="5"/>
        <v>21000</v>
      </c>
      <c r="K17" s="190">
        <f t="shared" si="5"/>
        <v>21000</v>
      </c>
      <c r="L17" s="190">
        <f t="shared" si="5"/>
        <v>16842</v>
      </c>
      <c r="M17" s="190">
        <f t="shared" si="5"/>
        <v>16842</v>
      </c>
      <c r="N17" s="190">
        <f t="shared" si="5"/>
        <v>16842</v>
      </c>
      <c r="O17" s="190">
        <f t="shared" si="5"/>
        <v>14436</v>
      </c>
      <c r="P17" s="190">
        <f t="shared" si="5"/>
        <v>14436</v>
      </c>
      <c r="Q17" s="190">
        <f t="shared" si="5"/>
        <v>14436</v>
      </c>
      <c r="R17" s="190">
        <f t="shared" si="5"/>
        <v>14436</v>
      </c>
      <c r="S17" s="190">
        <f t="shared" si="5"/>
        <v>14436</v>
      </c>
      <c r="T17" s="190">
        <f t="shared" si="5"/>
        <v>14436</v>
      </c>
      <c r="U17" s="190">
        <f t="shared" si="5"/>
        <v>200142</v>
      </c>
      <c r="V17" s="190">
        <f t="shared" si="5"/>
        <v>200142</v>
      </c>
      <c r="W17" s="191">
        <f t="shared" si="5"/>
        <v>0</v>
      </c>
    </row>
    <row r="18" spans="2:23" ht="14.25" thickBot="1">
      <c r="B18" s="192"/>
      <c r="C18" s="417" t="s">
        <v>82</v>
      </c>
      <c r="D18" s="417"/>
      <c r="E18" s="410"/>
      <c r="F18" s="463"/>
      <c r="G18" s="464"/>
      <c r="H18" s="464"/>
      <c r="I18" s="464"/>
      <c r="J18" s="464"/>
      <c r="K18" s="464"/>
      <c r="L18" s="464"/>
      <c r="M18" s="464"/>
      <c r="N18" s="464"/>
      <c r="O18" s="464"/>
      <c r="P18" s="464"/>
      <c r="Q18" s="464"/>
      <c r="R18" s="464"/>
      <c r="S18" s="464"/>
      <c r="T18" s="464"/>
      <c r="U18" s="464"/>
      <c r="V18" s="464"/>
      <c r="W18" s="465"/>
    </row>
    <row r="19" spans="3:21" ht="4.5" customHeight="1">
      <c r="C19" s="48"/>
      <c r="D19" s="48"/>
      <c r="E19" s="56"/>
      <c r="F19" s="56"/>
      <c r="G19" s="56"/>
      <c r="H19" s="56"/>
      <c r="I19" s="56"/>
      <c r="J19" s="56"/>
      <c r="K19" s="56"/>
      <c r="L19" s="56"/>
      <c r="M19" s="56"/>
      <c r="N19" s="56"/>
      <c r="O19" s="56"/>
      <c r="P19" s="56"/>
      <c r="Q19" s="56"/>
      <c r="R19" s="56"/>
      <c r="S19" s="56"/>
      <c r="T19" s="56"/>
      <c r="U19" s="56"/>
    </row>
    <row r="20" ht="12">
      <c r="B20" s="140" t="s">
        <v>237</v>
      </c>
    </row>
  </sheetData>
  <sheetProtection/>
  <mergeCells count="21">
    <mergeCell ref="F14:H14"/>
    <mergeCell ref="V6:V7"/>
    <mergeCell ref="F13:H13"/>
    <mergeCell ref="I6:T6"/>
    <mergeCell ref="C6:E7"/>
    <mergeCell ref="W6:W7"/>
    <mergeCell ref="F12:H12"/>
    <mergeCell ref="C18:E18"/>
    <mergeCell ref="F15:H15"/>
    <mergeCell ref="F16:H16"/>
    <mergeCell ref="F17:H17"/>
    <mergeCell ref="F18:W18"/>
    <mergeCell ref="K5:L5"/>
    <mergeCell ref="F6:H6"/>
    <mergeCell ref="F11:H11"/>
    <mergeCell ref="B3:U3"/>
    <mergeCell ref="M5:P5"/>
    <mergeCell ref="Q5:R5"/>
    <mergeCell ref="S5:W5"/>
    <mergeCell ref="B6:B7"/>
    <mergeCell ref="U6:U7"/>
  </mergeCells>
  <printOptions horizontalCentered="1"/>
  <pageMargins left="0.3937007874015748" right="0.3937007874015748" top="0.5905511811023623" bottom="0.8661417322834646" header="0.7086614173228347" footer="0.5905511811023623"/>
  <pageSetup horizontalDpi="600" verticalDpi="600" orientation="landscape" paperSize="9" scale="85" r:id="rId1"/>
</worksheet>
</file>

<file path=xl/worksheets/sheet32.xml><?xml version="1.0" encoding="utf-8"?>
<worksheet xmlns="http://schemas.openxmlformats.org/spreadsheetml/2006/main" xmlns:r="http://schemas.openxmlformats.org/officeDocument/2006/relationships">
  <dimension ref="A1:K40"/>
  <sheetViews>
    <sheetView view="pageBreakPreview" zoomScale="85" zoomScaleNormal="85" zoomScaleSheetLayoutView="85" zoomScalePageLayoutView="0" workbookViewId="0" topLeftCell="A1">
      <selection activeCell="R33" sqref="R33"/>
    </sheetView>
  </sheetViews>
  <sheetFormatPr defaultColWidth="9.00390625" defaultRowHeight="19.5" customHeight="1"/>
  <cols>
    <col min="1" max="1" width="5.625" style="2" customWidth="1"/>
    <col min="2" max="3" width="3.625" style="2" customWidth="1"/>
    <col min="4" max="4" width="11.625" style="2" bestFit="1" customWidth="1"/>
    <col min="5" max="5" width="7.50390625" style="2" bestFit="1" customWidth="1"/>
    <col min="6" max="6" width="3.625" style="2" customWidth="1"/>
    <col min="7" max="8" width="10.625" style="2" customWidth="1"/>
    <col min="9" max="10" width="11.625" style="2" customWidth="1"/>
    <col min="11" max="12" width="5.625" style="2" customWidth="1"/>
    <col min="13" max="16384" width="9.00390625" style="2" customWidth="1"/>
  </cols>
  <sheetData>
    <row r="1" ht="19.5" customHeight="1">
      <c r="B1" s="93" t="s">
        <v>298</v>
      </c>
    </row>
    <row r="2" ht="13.5">
      <c r="B2" s="94"/>
    </row>
    <row r="3" ht="13.5">
      <c r="B3" s="94"/>
    </row>
    <row r="4" spans="9:10" ht="19.5" customHeight="1">
      <c r="I4" s="294" t="s">
        <v>66</v>
      </c>
      <c r="J4" s="294"/>
    </row>
    <row r="5" spans="9:10" ht="19.5" customHeight="1">
      <c r="I5" s="292" t="s">
        <v>67</v>
      </c>
      <c r="J5" s="292"/>
    </row>
    <row r="8" spans="2:10" ht="19.5" customHeight="1">
      <c r="B8" s="5" t="s">
        <v>124</v>
      </c>
      <c r="C8" s="5"/>
      <c r="D8" s="5"/>
      <c r="E8" s="5"/>
      <c r="F8" s="5"/>
      <c r="G8" s="5"/>
      <c r="H8" s="10"/>
      <c r="I8" s="10"/>
      <c r="J8" s="10"/>
    </row>
    <row r="9" spans="1:10" ht="19.5" customHeight="1">
      <c r="A9" s="5"/>
      <c r="B9" s="5"/>
      <c r="C9" s="5"/>
      <c r="D9" s="5"/>
      <c r="E9" s="5"/>
      <c r="F9" s="5"/>
      <c r="G9" s="5"/>
      <c r="H9" s="10"/>
      <c r="I9" s="10"/>
      <c r="J9" s="10"/>
    </row>
    <row r="10" spans="1:10" ht="19.5" customHeight="1">
      <c r="A10" s="10"/>
      <c r="B10" s="10"/>
      <c r="C10" s="10"/>
      <c r="D10" s="10"/>
      <c r="E10" s="10"/>
      <c r="F10" s="10"/>
      <c r="G10" s="10"/>
      <c r="H10" s="10"/>
      <c r="I10" s="3" t="s">
        <v>69</v>
      </c>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2:11" ht="19.5" customHeight="1">
      <c r="B14" s="298" t="s">
        <v>155</v>
      </c>
      <c r="C14" s="298"/>
      <c r="D14" s="298"/>
      <c r="E14" s="298"/>
      <c r="F14" s="298"/>
      <c r="G14" s="298"/>
      <c r="H14" s="298"/>
      <c r="I14" s="298"/>
      <c r="J14" s="298"/>
      <c r="K14" s="5"/>
    </row>
    <row r="15" spans="1:10" ht="19.5" customHeight="1">
      <c r="A15" s="10"/>
      <c r="B15" s="10"/>
      <c r="C15" s="10"/>
      <c r="D15" s="10"/>
      <c r="E15" s="10"/>
      <c r="F15" s="10"/>
      <c r="G15" s="10"/>
      <c r="H15" s="10"/>
      <c r="I15" s="10"/>
      <c r="J15" s="10"/>
    </row>
    <row r="16" spans="1:10" ht="19.5" customHeight="1">
      <c r="A16" s="10"/>
      <c r="B16" s="10"/>
      <c r="C16" s="10"/>
      <c r="D16" s="10"/>
      <c r="E16" s="10"/>
      <c r="F16" s="10"/>
      <c r="G16" s="10"/>
      <c r="H16" s="10"/>
      <c r="I16" s="10"/>
      <c r="J16" s="10"/>
    </row>
    <row r="17" spans="2:10" ht="18" customHeight="1">
      <c r="B17" s="299" t="s">
        <v>218</v>
      </c>
      <c r="C17" s="300"/>
      <c r="D17" s="300"/>
      <c r="E17" s="300"/>
      <c r="F17" s="300"/>
      <c r="G17" s="300"/>
      <c r="H17" s="300"/>
      <c r="I17" s="300"/>
      <c r="J17" s="300"/>
    </row>
    <row r="18" spans="2:10" ht="18" customHeight="1">
      <c r="B18" s="300"/>
      <c r="C18" s="300"/>
      <c r="D18" s="300"/>
      <c r="E18" s="300"/>
      <c r="F18" s="300"/>
      <c r="G18" s="300"/>
      <c r="H18" s="300"/>
      <c r="I18" s="300"/>
      <c r="J18" s="300"/>
    </row>
    <row r="19" spans="2:10" ht="18" customHeight="1">
      <c r="B19" s="300"/>
      <c r="C19" s="300"/>
      <c r="D19" s="300"/>
      <c r="E19" s="300"/>
      <c r="F19" s="300"/>
      <c r="G19" s="300"/>
      <c r="H19" s="300"/>
      <c r="I19" s="300"/>
      <c r="J19" s="300"/>
    </row>
    <row r="20" spans="2:9" ht="19.5" customHeight="1">
      <c r="B20" s="5"/>
      <c r="I20" s="11"/>
    </row>
    <row r="21" spans="2:9" ht="19.5" customHeight="1">
      <c r="B21" s="5"/>
      <c r="I21" s="11"/>
    </row>
    <row r="22" spans="2:10" ht="19.5" customHeight="1">
      <c r="B22" s="298" t="s">
        <v>63</v>
      </c>
      <c r="C22" s="298"/>
      <c r="D22" s="298"/>
      <c r="E22" s="298"/>
      <c r="F22" s="298"/>
      <c r="G22" s="298"/>
      <c r="H22" s="298"/>
      <c r="I22" s="298"/>
      <c r="J22" s="298"/>
    </row>
    <row r="23" spans="2:9" ht="19.5" customHeight="1">
      <c r="B23" s="5"/>
      <c r="I23" s="11"/>
    </row>
    <row r="24" spans="1:9" ht="19.5" customHeight="1">
      <c r="A24" s="84"/>
      <c r="B24" s="84"/>
      <c r="C24" s="84"/>
      <c r="D24" s="84"/>
      <c r="E24" s="84"/>
      <c r="F24" s="84"/>
      <c r="G24" s="84"/>
      <c r="H24" s="84"/>
      <c r="I24" s="84"/>
    </row>
    <row r="25" spans="1:9" ht="19.5" customHeight="1">
      <c r="A25" s="84"/>
      <c r="B25" s="84"/>
      <c r="C25" s="1" t="s">
        <v>156</v>
      </c>
      <c r="D25" s="7" t="s">
        <v>91</v>
      </c>
      <c r="G25" s="2" t="s">
        <v>158</v>
      </c>
      <c r="I25" s="84"/>
    </row>
    <row r="26" spans="1:9" ht="19.5" customHeight="1">
      <c r="A26" s="84"/>
      <c r="B26" s="84"/>
      <c r="C26" s="1"/>
      <c r="D26" s="7"/>
      <c r="I26" s="84"/>
    </row>
    <row r="27" spans="1:9" ht="19.5" customHeight="1">
      <c r="A27" s="84"/>
      <c r="B27" s="84"/>
      <c r="C27" s="1" t="s">
        <v>157</v>
      </c>
      <c r="D27" s="7" t="s">
        <v>77</v>
      </c>
      <c r="G27" s="16"/>
      <c r="H27" s="16"/>
      <c r="I27" s="84" t="s">
        <v>72</v>
      </c>
    </row>
    <row r="28" spans="1:9" ht="19.5" customHeight="1">
      <c r="A28" s="12"/>
      <c r="B28" s="12"/>
      <c r="C28" s="1"/>
      <c r="D28" s="7"/>
      <c r="I28" s="84"/>
    </row>
    <row r="29" spans="1:9" ht="19.5" customHeight="1">
      <c r="A29" s="84"/>
      <c r="B29" s="84"/>
      <c r="C29" s="1" t="s">
        <v>161</v>
      </c>
      <c r="D29" s="7" t="s">
        <v>92</v>
      </c>
      <c r="G29" s="16"/>
      <c r="H29" s="16"/>
      <c r="I29" s="84" t="s">
        <v>72</v>
      </c>
    </row>
    <row r="30" spans="1:9" ht="9.75" customHeight="1">
      <c r="A30" s="84"/>
      <c r="B30" s="84"/>
      <c r="C30" s="1"/>
      <c r="D30" s="7"/>
      <c r="G30" s="84"/>
      <c r="H30" s="84"/>
      <c r="I30" s="84"/>
    </row>
    <row r="31" spans="1:9" ht="19.5" customHeight="1">
      <c r="A31" s="84"/>
      <c r="B31" s="84"/>
      <c r="C31" s="1"/>
      <c r="D31" s="3" t="s">
        <v>116</v>
      </c>
      <c r="G31" s="84"/>
      <c r="H31" s="84"/>
      <c r="I31" s="84"/>
    </row>
    <row r="32" spans="1:9" ht="19.5" customHeight="1">
      <c r="A32" s="11"/>
      <c r="B32" s="11"/>
      <c r="C32" s="1"/>
      <c r="D32" s="7"/>
      <c r="I32" s="11"/>
    </row>
    <row r="33" spans="1:9" ht="19.5" customHeight="1">
      <c r="A33" s="84"/>
      <c r="B33" s="84"/>
      <c r="C33" s="1" t="s">
        <v>162</v>
      </c>
      <c r="D33" s="7" t="s">
        <v>93</v>
      </c>
      <c r="E33" s="2" t="s">
        <v>164</v>
      </c>
      <c r="G33" s="16"/>
      <c r="H33" s="16"/>
      <c r="I33" s="84" t="s">
        <v>72</v>
      </c>
    </row>
    <row r="34" spans="1:9" ht="19.5" customHeight="1">
      <c r="A34" s="84"/>
      <c r="B34" s="84"/>
      <c r="C34" s="12" t="s">
        <v>165</v>
      </c>
      <c r="D34" s="9" t="s">
        <v>94</v>
      </c>
      <c r="E34" s="84" t="s">
        <v>166</v>
      </c>
      <c r="F34" s="84"/>
      <c r="G34" s="12"/>
      <c r="H34" s="12"/>
      <c r="I34" s="12"/>
    </row>
    <row r="40" ht="19.5" customHeight="1">
      <c r="I40" s="14"/>
    </row>
  </sheetData>
  <sheetProtection/>
  <mergeCells count="5">
    <mergeCell ref="I5:J5"/>
    <mergeCell ref="I4:J4"/>
    <mergeCell ref="B22:J22"/>
    <mergeCell ref="B14:J14"/>
    <mergeCell ref="B17:J19"/>
  </mergeCells>
  <printOptions horizontalCentered="1"/>
  <pageMargins left="0" right="0" top="0.5905511811023623" bottom="0.5905511811023623" header="0.31496062992125984" footer="0.5118110236220472"/>
  <pageSetup horizontalDpi="600" verticalDpi="600" orientation="portrait" paperSize="9" r:id="rId1"/>
</worksheet>
</file>

<file path=xl/worksheets/sheet33.xml><?xml version="1.0" encoding="utf-8"?>
<worksheet xmlns="http://schemas.openxmlformats.org/spreadsheetml/2006/main" xmlns:r="http://schemas.openxmlformats.org/officeDocument/2006/relationships">
  <dimension ref="A1:L57"/>
  <sheetViews>
    <sheetView view="pageBreakPreview" zoomScale="85" zoomScaleSheetLayoutView="85" zoomScalePageLayoutView="0" workbookViewId="0" topLeftCell="A1">
      <selection activeCell="R33" sqref="R3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93" t="s">
        <v>338</v>
      </c>
    </row>
    <row r="2" spans="1:12" ht="13.5">
      <c r="A2" s="94"/>
      <c r="L2" s="14"/>
    </row>
    <row r="3" spans="1:12" ht="13.5">
      <c r="A3" s="298" t="s">
        <v>125</v>
      </c>
      <c r="B3" s="298"/>
      <c r="C3" s="298"/>
      <c r="D3" s="298"/>
      <c r="E3" s="298"/>
      <c r="F3" s="298"/>
      <c r="G3" s="298"/>
      <c r="H3" s="298"/>
      <c r="I3" s="298"/>
      <c r="J3" s="298"/>
      <c r="K3" s="298"/>
      <c r="L3" s="298"/>
    </row>
    <row r="5" spans="3:12" ht="13.5">
      <c r="C5" s="31"/>
      <c r="D5" s="31"/>
      <c r="E5" s="31"/>
      <c r="F5" s="31"/>
      <c r="G5" s="32" t="s">
        <v>133</v>
      </c>
      <c r="H5" s="487" t="s">
        <v>132</v>
      </c>
      <c r="I5" s="488"/>
      <c r="J5" s="488"/>
      <c r="K5" s="488"/>
      <c r="L5" s="489"/>
    </row>
    <row r="6" spans="1:12" s="31" customFormat="1" ht="19.5" customHeight="1">
      <c r="A6" s="21" t="s">
        <v>0</v>
      </c>
      <c r="B6" s="486" t="s">
        <v>97</v>
      </c>
      <c r="C6" s="486"/>
      <c r="D6" s="486"/>
      <c r="E6" s="484" t="s">
        <v>130</v>
      </c>
      <c r="F6" s="485"/>
      <c r="G6" s="33" t="s">
        <v>0</v>
      </c>
      <c r="H6" s="486" t="s">
        <v>97</v>
      </c>
      <c r="I6" s="486"/>
      <c r="J6" s="486"/>
      <c r="K6" s="486" t="s">
        <v>131</v>
      </c>
      <c r="L6" s="486"/>
    </row>
    <row r="7" spans="1:12" ht="13.5">
      <c r="A7" s="32"/>
      <c r="B7" s="474"/>
      <c r="C7" s="474"/>
      <c r="D7" s="474"/>
      <c r="E7" s="480" t="s">
        <v>72</v>
      </c>
      <c r="F7" s="481"/>
      <c r="G7" s="34"/>
      <c r="H7" s="474"/>
      <c r="I7" s="474"/>
      <c r="J7" s="474"/>
      <c r="K7" s="475" t="s">
        <v>72</v>
      </c>
      <c r="L7" s="476"/>
    </row>
    <row r="8" spans="1:12" ht="15" customHeight="1">
      <c r="A8" s="20"/>
      <c r="B8" s="477"/>
      <c r="C8" s="477"/>
      <c r="D8" s="477"/>
      <c r="E8" s="482"/>
      <c r="F8" s="483"/>
      <c r="G8" s="35"/>
      <c r="H8" s="477"/>
      <c r="I8" s="477"/>
      <c r="J8" s="477"/>
      <c r="K8" s="478"/>
      <c r="L8" s="478"/>
    </row>
    <row r="9" spans="1:12" ht="15" customHeight="1">
      <c r="A9" s="21"/>
      <c r="B9" s="470"/>
      <c r="C9" s="470"/>
      <c r="D9" s="470"/>
      <c r="E9" s="471"/>
      <c r="F9" s="472"/>
      <c r="G9" s="33"/>
      <c r="H9" s="470"/>
      <c r="I9" s="470"/>
      <c r="J9" s="470"/>
      <c r="K9" s="473"/>
      <c r="L9" s="473"/>
    </row>
    <row r="10" spans="1:12" ht="15" customHeight="1">
      <c r="A10" s="21"/>
      <c r="B10" s="470"/>
      <c r="C10" s="470"/>
      <c r="D10" s="470"/>
      <c r="E10" s="471"/>
      <c r="F10" s="472"/>
      <c r="G10" s="33"/>
      <c r="H10" s="470"/>
      <c r="I10" s="470"/>
      <c r="J10" s="470"/>
      <c r="K10" s="473"/>
      <c r="L10" s="473"/>
    </row>
    <row r="11" spans="1:12" ht="15" customHeight="1">
      <c r="A11" s="21"/>
      <c r="B11" s="470"/>
      <c r="C11" s="470"/>
      <c r="D11" s="470"/>
      <c r="E11" s="471"/>
      <c r="F11" s="472"/>
      <c r="G11" s="33"/>
      <c r="H11" s="470"/>
      <c r="I11" s="470"/>
      <c r="J11" s="470"/>
      <c r="K11" s="473"/>
      <c r="L11" s="473"/>
    </row>
    <row r="12" spans="1:12" ht="15" customHeight="1">
      <c r="A12" s="21"/>
      <c r="B12" s="470"/>
      <c r="C12" s="470"/>
      <c r="D12" s="470"/>
      <c r="E12" s="471"/>
      <c r="F12" s="472"/>
      <c r="G12" s="33"/>
      <c r="H12" s="470"/>
      <c r="I12" s="470"/>
      <c r="J12" s="470"/>
      <c r="K12" s="473"/>
      <c r="L12" s="473"/>
    </row>
    <row r="13" spans="1:12" ht="15" customHeight="1">
      <c r="A13" s="21"/>
      <c r="B13" s="470"/>
      <c r="C13" s="470"/>
      <c r="D13" s="470"/>
      <c r="E13" s="471"/>
      <c r="F13" s="472"/>
      <c r="G13" s="33"/>
      <c r="H13" s="470"/>
      <c r="I13" s="470"/>
      <c r="J13" s="470"/>
      <c r="K13" s="473"/>
      <c r="L13" s="473"/>
    </row>
    <row r="14" spans="1:12" ht="15" customHeight="1">
      <c r="A14" s="21"/>
      <c r="B14" s="470"/>
      <c r="C14" s="470"/>
      <c r="D14" s="470"/>
      <c r="E14" s="471"/>
      <c r="F14" s="472"/>
      <c r="G14" s="33"/>
      <c r="H14" s="470"/>
      <c r="I14" s="470"/>
      <c r="J14" s="470"/>
      <c r="K14" s="473"/>
      <c r="L14" s="473"/>
    </row>
    <row r="15" spans="1:12" ht="15" customHeight="1">
      <c r="A15" s="21"/>
      <c r="B15" s="470"/>
      <c r="C15" s="470"/>
      <c r="D15" s="470"/>
      <c r="E15" s="471"/>
      <c r="F15" s="472"/>
      <c r="G15" s="33"/>
      <c r="H15" s="470"/>
      <c r="I15" s="470"/>
      <c r="J15" s="470"/>
      <c r="K15" s="473"/>
      <c r="L15" s="473"/>
    </row>
    <row r="16" spans="1:12" ht="15" customHeight="1">
      <c r="A16" s="21"/>
      <c r="B16" s="470"/>
      <c r="C16" s="470"/>
      <c r="D16" s="470"/>
      <c r="E16" s="471"/>
      <c r="F16" s="472"/>
      <c r="G16" s="33"/>
      <c r="H16" s="470"/>
      <c r="I16" s="470"/>
      <c r="J16" s="470"/>
      <c r="K16" s="473"/>
      <c r="L16" s="473"/>
    </row>
    <row r="17" spans="1:12" ht="15" customHeight="1">
      <c r="A17" s="21"/>
      <c r="B17" s="470"/>
      <c r="C17" s="470"/>
      <c r="D17" s="470"/>
      <c r="E17" s="471"/>
      <c r="F17" s="472"/>
      <c r="G17" s="33"/>
      <c r="H17" s="470"/>
      <c r="I17" s="470"/>
      <c r="J17" s="470"/>
      <c r="K17" s="473"/>
      <c r="L17" s="473"/>
    </row>
    <row r="18" spans="1:12" ht="15" customHeight="1">
      <c r="A18" s="21"/>
      <c r="B18" s="470"/>
      <c r="C18" s="470"/>
      <c r="D18" s="470"/>
      <c r="E18" s="471"/>
      <c r="F18" s="472"/>
      <c r="G18" s="33"/>
      <c r="H18" s="470"/>
      <c r="I18" s="470"/>
      <c r="J18" s="470"/>
      <c r="K18" s="473"/>
      <c r="L18" s="473"/>
    </row>
    <row r="19" spans="1:12" ht="15" customHeight="1">
      <c r="A19" s="21"/>
      <c r="B19" s="470"/>
      <c r="C19" s="470"/>
      <c r="D19" s="470"/>
      <c r="E19" s="471"/>
      <c r="F19" s="472"/>
      <c r="G19" s="33"/>
      <c r="H19" s="470"/>
      <c r="I19" s="470"/>
      <c r="J19" s="470"/>
      <c r="K19" s="473"/>
      <c r="L19" s="473"/>
    </row>
    <row r="20" spans="1:12" ht="15" customHeight="1">
      <c r="A20" s="21"/>
      <c r="B20" s="470"/>
      <c r="C20" s="470"/>
      <c r="D20" s="470"/>
      <c r="E20" s="471"/>
      <c r="F20" s="472"/>
      <c r="G20" s="33"/>
      <c r="H20" s="470"/>
      <c r="I20" s="470"/>
      <c r="J20" s="470"/>
      <c r="K20" s="473"/>
      <c r="L20" s="473"/>
    </row>
    <row r="21" spans="1:12" ht="15" customHeight="1">
      <c r="A21" s="21"/>
      <c r="B21" s="470"/>
      <c r="C21" s="470"/>
      <c r="D21" s="470"/>
      <c r="E21" s="471"/>
      <c r="F21" s="472"/>
      <c r="G21" s="33"/>
      <c r="H21" s="470"/>
      <c r="I21" s="470"/>
      <c r="J21" s="470"/>
      <c r="K21" s="473"/>
      <c r="L21" s="473"/>
    </row>
    <row r="22" spans="1:12" ht="15" customHeight="1">
      <c r="A22" s="21"/>
      <c r="B22" s="470"/>
      <c r="C22" s="470"/>
      <c r="D22" s="470"/>
      <c r="E22" s="471"/>
      <c r="F22" s="472"/>
      <c r="G22" s="33"/>
      <c r="H22" s="470"/>
      <c r="I22" s="470"/>
      <c r="J22" s="470"/>
      <c r="K22" s="473"/>
      <c r="L22" s="473"/>
    </row>
    <row r="23" spans="1:12" ht="15" customHeight="1">
      <c r="A23" s="21"/>
      <c r="B23" s="470"/>
      <c r="C23" s="470"/>
      <c r="D23" s="470"/>
      <c r="E23" s="471"/>
      <c r="F23" s="472"/>
      <c r="G23" s="33"/>
      <c r="H23" s="470"/>
      <c r="I23" s="470"/>
      <c r="J23" s="470"/>
      <c r="K23" s="473"/>
      <c r="L23" s="473"/>
    </row>
    <row r="24" spans="1:12" ht="15" customHeight="1">
      <c r="A24" s="21"/>
      <c r="B24" s="470"/>
      <c r="C24" s="470"/>
      <c r="D24" s="470"/>
      <c r="E24" s="471"/>
      <c r="F24" s="472"/>
      <c r="G24" s="33"/>
      <c r="H24" s="470"/>
      <c r="I24" s="470"/>
      <c r="J24" s="470"/>
      <c r="K24" s="473"/>
      <c r="L24" s="473"/>
    </row>
    <row r="25" spans="1:12" ht="15" customHeight="1">
      <c r="A25" s="21"/>
      <c r="B25" s="470"/>
      <c r="C25" s="470"/>
      <c r="D25" s="470"/>
      <c r="E25" s="471"/>
      <c r="F25" s="472"/>
      <c r="G25" s="33"/>
      <c r="H25" s="470"/>
      <c r="I25" s="470"/>
      <c r="J25" s="470"/>
      <c r="K25" s="473"/>
      <c r="L25" s="473"/>
    </row>
    <row r="26" spans="1:12" ht="15" customHeight="1">
      <c r="A26" s="21"/>
      <c r="B26" s="470"/>
      <c r="C26" s="470"/>
      <c r="D26" s="470"/>
      <c r="E26" s="471"/>
      <c r="F26" s="472"/>
      <c r="G26" s="33"/>
      <c r="H26" s="470"/>
      <c r="I26" s="470"/>
      <c r="J26" s="470"/>
      <c r="K26" s="473"/>
      <c r="L26" s="473"/>
    </row>
    <row r="27" spans="1:12" ht="15" customHeight="1">
      <c r="A27" s="21"/>
      <c r="B27" s="470"/>
      <c r="C27" s="470"/>
      <c r="D27" s="470"/>
      <c r="E27" s="471"/>
      <c r="F27" s="472"/>
      <c r="G27" s="33"/>
      <c r="H27" s="470"/>
      <c r="I27" s="470"/>
      <c r="J27" s="470"/>
      <c r="K27" s="473"/>
      <c r="L27" s="473"/>
    </row>
    <row r="28" spans="1:12" ht="15" customHeight="1">
      <c r="A28" s="21"/>
      <c r="B28" s="470"/>
      <c r="C28" s="470"/>
      <c r="D28" s="470"/>
      <c r="E28" s="471"/>
      <c r="F28" s="472"/>
      <c r="G28" s="33"/>
      <c r="H28" s="470"/>
      <c r="I28" s="470"/>
      <c r="J28" s="470"/>
      <c r="K28" s="473"/>
      <c r="L28" s="473"/>
    </row>
    <row r="29" spans="1:12" ht="15" customHeight="1">
      <c r="A29" s="21"/>
      <c r="B29" s="470"/>
      <c r="C29" s="470"/>
      <c r="D29" s="470"/>
      <c r="E29" s="471"/>
      <c r="F29" s="472"/>
      <c r="G29" s="33"/>
      <c r="H29" s="470"/>
      <c r="I29" s="470"/>
      <c r="J29" s="470"/>
      <c r="K29" s="473"/>
      <c r="L29" s="473"/>
    </row>
    <row r="30" spans="1:12" ht="15" customHeight="1">
      <c r="A30" s="21"/>
      <c r="B30" s="470"/>
      <c r="C30" s="470"/>
      <c r="D30" s="470"/>
      <c r="E30" s="471"/>
      <c r="F30" s="472"/>
      <c r="G30" s="33"/>
      <c r="H30" s="470"/>
      <c r="I30" s="470"/>
      <c r="J30" s="470"/>
      <c r="K30" s="473"/>
      <c r="L30" s="473"/>
    </row>
    <row r="31" spans="1:12" ht="15" customHeight="1">
      <c r="A31" s="21"/>
      <c r="B31" s="470"/>
      <c r="C31" s="470"/>
      <c r="D31" s="470"/>
      <c r="E31" s="471"/>
      <c r="F31" s="472"/>
      <c r="G31" s="33"/>
      <c r="H31" s="470"/>
      <c r="I31" s="470"/>
      <c r="J31" s="470"/>
      <c r="K31" s="473"/>
      <c r="L31" s="473"/>
    </row>
    <row r="32" spans="1:12" ht="15" customHeight="1">
      <c r="A32" s="21"/>
      <c r="B32" s="470"/>
      <c r="C32" s="470"/>
      <c r="D32" s="470"/>
      <c r="E32" s="471"/>
      <c r="F32" s="472"/>
      <c r="G32" s="33"/>
      <c r="H32" s="470"/>
      <c r="I32" s="470"/>
      <c r="J32" s="470"/>
      <c r="K32" s="473"/>
      <c r="L32" s="473"/>
    </row>
    <row r="33" spans="1:12" ht="15" customHeight="1">
      <c r="A33" s="21"/>
      <c r="B33" s="470"/>
      <c r="C33" s="470"/>
      <c r="D33" s="470"/>
      <c r="E33" s="471"/>
      <c r="F33" s="472"/>
      <c r="G33" s="33"/>
      <c r="H33" s="470"/>
      <c r="I33" s="470"/>
      <c r="J33" s="470"/>
      <c r="K33" s="473"/>
      <c r="L33" s="473"/>
    </row>
    <row r="34" spans="1:12" ht="15" customHeight="1">
      <c r="A34" s="21"/>
      <c r="B34" s="470"/>
      <c r="C34" s="470"/>
      <c r="D34" s="470"/>
      <c r="E34" s="471"/>
      <c r="F34" s="472"/>
      <c r="G34" s="33"/>
      <c r="H34" s="470"/>
      <c r="I34" s="470"/>
      <c r="J34" s="470"/>
      <c r="K34" s="473"/>
      <c r="L34" s="473"/>
    </row>
    <row r="35" spans="1:12" ht="15" customHeight="1">
      <c r="A35" s="21"/>
      <c r="B35" s="470"/>
      <c r="C35" s="470"/>
      <c r="D35" s="470"/>
      <c r="E35" s="471"/>
      <c r="F35" s="472"/>
      <c r="G35" s="33"/>
      <c r="H35" s="470"/>
      <c r="I35" s="470"/>
      <c r="J35" s="470"/>
      <c r="K35" s="473"/>
      <c r="L35" s="473"/>
    </row>
    <row r="36" spans="1:12" ht="15" customHeight="1">
      <c r="A36" s="21"/>
      <c r="B36" s="470"/>
      <c r="C36" s="470"/>
      <c r="D36" s="470"/>
      <c r="E36" s="471"/>
      <c r="F36" s="472"/>
      <c r="G36" s="33"/>
      <c r="H36" s="470"/>
      <c r="I36" s="470"/>
      <c r="J36" s="470"/>
      <c r="K36" s="473"/>
      <c r="L36" s="473"/>
    </row>
    <row r="37" spans="1:12" ht="15" customHeight="1">
      <c r="A37" s="21"/>
      <c r="B37" s="470"/>
      <c r="C37" s="470"/>
      <c r="D37" s="470"/>
      <c r="E37" s="471"/>
      <c r="F37" s="472"/>
      <c r="G37" s="33"/>
      <c r="H37" s="470"/>
      <c r="I37" s="470"/>
      <c r="J37" s="470"/>
      <c r="K37" s="473"/>
      <c r="L37" s="473"/>
    </row>
    <row r="38" spans="1:12" ht="15" customHeight="1">
      <c r="A38" s="21"/>
      <c r="B38" s="470"/>
      <c r="C38" s="470"/>
      <c r="D38" s="470"/>
      <c r="E38" s="471"/>
      <c r="F38" s="472"/>
      <c r="G38" s="33"/>
      <c r="H38" s="470"/>
      <c r="I38" s="470"/>
      <c r="J38" s="470"/>
      <c r="K38" s="473"/>
      <c r="L38" s="473"/>
    </row>
    <row r="39" spans="1:12" ht="15" customHeight="1">
      <c r="A39" s="21"/>
      <c r="B39" s="470"/>
      <c r="C39" s="470"/>
      <c r="D39" s="470"/>
      <c r="E39" s="471"/>
      <c r="F39" s="472"/>
      <c r="G39" s="33"/>
      <c r="H39" s="470"/>
      <c r="I39" s="470"/>
      <c r="J39" s="470"/>
      <c r="K39" s="473"/>
      <c r="L39" s="473"/>
    </row>
    <row r="40" spans="1:12" ht="15" customHeight="1">
      <c r="A40" s="21"/>
      <c r="B40" s="470"/>
      <c r="C40" s="470"/>
      <c r="D40" s="470"/>
      <c r="E40" s="471"/>
      <c r="F40" s="472"/>
      <c r="G40" s="33"/>
      <c r="H40" s="470"/>
      <c r="I40" s="470"/>
      <c r="J40" s="470"/>
      <c r="K40" s="473"/>
      <c r="L40" s="473"/>
    </row>
    <row r="41" spans="1:12" ht="15" customHeight="1">
      <c r="A41" s="21"/>
      <c r="B41" s="470"/>
      <c r="C41" s="470"/>
      <c r="D41" s="470"/>
      <c r="E41" s="471"/>
      <c r="F41" s="472"/>
      <c r="G41" s="33"/>
      <c r="H41" s="470"/>
      <c r="I41" s="470"/>
      <c r="J41" s="470"/>
      <c r="K41" s="473"/>
      <c r="L41" s="473"/>
    </row>
    <row r="42" spans="1:12" ht="15" customHeight="1">
      <c r="A42" s="21"/>
      <c r="B42" s="470"/>
      <c r="C42" s="470"/>
      <c r="D42" s="470"/>
      <c r="E42" s="471"/>
      <c r="F42" s="472"/>
      <c r="G42" s="33"/>
      <c r="H42" s="470"/>
      <c r="I42" s="470"/>
      <c r="J42" s="470"/>
      <c r="K42" s="473"/>
      <c r="L42" s="473"/>
    </row>
    <row r="43" spans="1:12" ht="15" customHeight="1">
      <c r="A43" s="21"/>
      <c r="B43" s="470"/>
      <c r="C43" s="470"/>
      <c r="D43" s="470"/>
      <c r="E43" s="471"/>
      <c r="F43" s="472"/>
      <c r="G43" s="33"/>
      <c r="H43" s="470"/>
      <c r="I43" s="470"/>
      <c r="J43" s="470"/>
      <c r="K43" s="473"/>
      <c r="L43" s="473"/>
    </row>
    <row r="44" spans="1:12" ht="15" customHeight="1">
      <c r="A44" s="21"/>
      <c r="B44" s="470"/>
      <c r="C44" s="470"/>
      <c r="D44" s="470"/>
      <c r="E44" s="471"/>
      <c r="F44" s="472"/>
      <c r="G44" s="33"/>
      <c r="H44" s="470"/>
      <c r="I44" s="470"/>
      <c r="J44" s="470"/>
      <c r="K44" s="473"/>
      <c r="L44" s="473"/>
    </row>
    <row r="45" spans="1:12" ht="15" customHeight="1">
      <c r="A45" s="21"/>
      <c r="B45" s="470"/>
      <c r="C45" s="470"/>
      <c r="D45" s="470"/>
      <c r="E45" s="471"/>
      <c r="F45" s="472"/>
      <c r="G45" s="33"/>
      <c r="H45" s="470"/>
      <c r="I45" s="470"/>
      <c r="J45" s="470"/>
      <c r="K45" s="473"/>
      <c r="L45" s="473"/>
    </row>
    <row r="46" spans="1:12" ht="15" customHeight="1">
      <c r="A46" s="21"/>
      <c r="B46" s="470"/>
      <c r="C46" s="470"/>
      <c r="D46" s="470"/>
      <c r="E46" s="471"/>
      <c r="F46" s="472"/>
      <c r="G46" s="33"/>
      <c r="H46" s="470"/>
      <c r="I46" s="470"/>
      <c r="J46" s="470"/>
      <c r="K46" s="473"/>
      <c r="L46" s="473"/>
    </row>
    <row r="47" spans="1:12" ht="15" customHeight="1">
      <c r="A47" s="21"/>
      <c r="B47" s="470"/>
      <c r="C47" s="470"/>
      <c r="D47" s="470"/>
      <c r="E47" s="471"/>
      <c r="F47" s="472"/>
      <c r="G47" s="33"/>
      <c r="H47" s="470"/>
      <c r="I47" s="470"/>
      <c r="J47" s="470"/>
      <c r="K47" s="473"/>
      <c r="L47" s="473"/>
    </row>
    <row r="48" spans="1:12" ht="15" customHeight="1">
      <c r="A48" s="21"/>
      <c r="B48" s="470"/>
      <c r="C48" s="470"/>
      <c r="D48" s="470"/>
      <c r="E48" s="471"/>
      <c r="F48" s="472"/>
      <c r="G48" s="33"/>
      <c r="H48" s="470"/>
      <c r="I48" s="470"/>
      <c r="J48" s="470"/>
      <c r="K48" s="473"/>
      <c r="L48" s="473"/>
    </row>
    <row r="49" spans="1:12" ht="15" customHeight="1">
      <c r="A49" s="21"/>
      <c r="B49" s="470"/>
      <c r="C49" s="470"/>
      <c r="D49" s="470"/>
      <c r="E49" s="471"/>
      <c r="F49" s="472"/>
      <c r="G49" s="33"/>
      <c r="H49" s="470"/>
      <c r="I49" s="470"/>
      <c r="J49" s="470"/>
      <c r="K49" s="473"/>
      <c r="L49" s="473"/>
    </row>
    <row r="50" spans="1:12" ht="15" customHeight="1">
      <c r="A50" s="21"/>
      <c r="B50" s="470"/>
      <c r="C50" s="470"/>
      <c r="D50" s="470"/>
      <c r="E50" s="471"/>
      <c r="F50" s="472"/>
      <c r="G50" s="33"/>
      <c r="H50" s="470"/>
      <c r="I50" s="470"/>
      <c r="J50" s="470"/>
      <c r="K50" s="473"/>
      <c r="L50" s="473"/>
    </row>
    <row r="51" spans="1:12" ht="15" customHeight="1">
      <c r="A51" s="21"/>
      <c r="B51" s="470"/>
      <c r="C51" s="470"/>
      <c r="D51" s="470"/>
      <c r="E51" s="471"/>
      <c r="F51" s="472"/>
      <c r="G51" s="33"/>
      <c r="H51" s="470"/>
      <c r="I51" s="470"/>
      <c r="J51" s="470"/>
      <c r="K51" s="473"/>
      <c r="L51" s="473"/>
    </row>
    <row r="52" spans="1:12" ht="15" customHeight="1">
      <c r="A52" s="21"/>
      <c r="B52" s="470"/>
      <c r="C52" s="470"/>
      <c r="D52" s="470"/>
      <c r="E52" s="471"/>
      <c r="F52" s="472"/>
      <c r="G52" s="33"/>
      <c r="H52" s="470"/>
      <c r="I52" s="470"/>
      <c r="J52" s="470"/>
      <c r="K52" s="473"/>
      <c r="L52" s="473"/>
    </row>
    <row r="53" spans="1:12" ht="15" customHeight="1">
      <c r="A53" s="21"/>
      <c r="B53" s="470"/>
      <c r="C53" s="470"/>
      <c r="D53" s="470"/>
      <c r="E53" s="471"/>
      <c r="F53" s="472"/>
      <c r="G53" s="33"/>
      <c r="H53" s="470"/>
      <c r="I53" s="470"/>
      <c r="J53" s="470"/>
      <c r="K53" s="473"/>
      <c r="L53" s="473"/>
    </row>
    <row r="54" spans="1:12" ht="15" customHeight="1">
      <c r="A54" s="21"/>
      <c r="B54" s="470"/>
      <c r="C54" s="470"/>
      <c r="D54" s="470"/>
      <c r="E54" s="471"/>
      <c r="F54" s="472"/>
      <c r="G54" s="33"/>
      <c r="H54" s="470"/>
      <c r="I54" s="470"/>
      <c r="J54" s="470"/>
      <c r="K54" s="473"/>
      <c r="L54" s="473"/>
    </row>
    <row r="55" spans="1:12" ht="15" customHeight="1">
      <c r="A55" s="21"/>
      <c r="B55" s="470"/>
      <c r="C55" s="470"/>
      <c r="D55" s="470"/>
      <c r="E55" s="471"/>
      <c r="F55" s="472"/>
      <c r="G55" s="33"/>
      <c r="H55" s="470"/>
      <c r="I55" s="470"/>
      <c r="J55" s="470"/>
      <c r="K55" s="473"/>
      <c r="L55" s="473"/>
    </row>
    <row r="56" spans="1:12" ht="15" customHeight="1">
      <c r="A56" s="21"/>
      <c r="B56" s="470"/>
      <c r="C56" s="470"/>
      <c r="D56" s="470"/>
      <c r="E56" s="471"/>
      <c r="F56" s="472"/>
      <c r="G56" s="33"/>
      <c r="H56" s="470"/>
      <c r="I56" s="470"/>
      <c r="J56" s="470"/>
      <c r="K56" s="473"/>
      <c r="L56" s="473"/>
    </row>
    <row r="57" spans="1:12" ht="15" customHeight="1">
      <c r="A57" s="21"/>
      <c r="B57" s="470"/>
      <c r="C57" s="470"/>
      <c r="D57" s="470"/>
      <c r="E57" s="471"/>
      <c r="F57" s="472"/>
      <c r="G57" s="33"/>
      <c r="H57" s="470"/>
      <c r="I57" s="470"/>
      <c r="J57" s="470"/>
      <c r="K57" s="473"/>
      <c r="L57" s="473"/>
    </row>
  </sheetData>
  <sheetProtection/>
  <mergeCells count="210">
    <mergeCell ref="B56:D56"/>
    <mergeCell ref="E56:F56"/>
    <mergeCell ref="H56:J56"/>
    <mergeCell ref="K56:L56"/>
    <mergeCell ref="B57:D57"/>
    <mergeCell ref="E57:F57"/>
    <mergeCell ref="H57:J57"/>
    <mergeCell ref="K57:L57"/>
    <mergeCell ref="B54:D54"/>
    <mergeCell ref="E54:F54"/>
    <mergeCell ref="H54:J54"/>
    <mergeCell ref="K54:L54"/>
    <mergeCell ref="B55:D55"/>
    <mergeCell ref="E55:F55"/>
    <mergeCell ref="H55:J55"/>
    <mergeCell ref="K55:L55"/>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H30:J30"/>
    <mergeCell ref="K30:L30"/>
    <mergeCell ref="B31:D31"/>
    <mergeCell ref="E31:F31"/>
    <mergeCell ref="H31:J31"/>
    <mergeCell ref="K31:L31"/>
    <mergeCell ref="B28:D28"/>
    <mergeCell ref="E28:F28"/>
    <mergeCell ref="B30:D30"/>
    <mergeCell ref="E30:F30"/>
    <mergeCell ref="B29:D29"/>
    <mergeCell ref="E29:F29"/>
    <mergeCell ref="H25:J25"/>
    <mergeCell ref="K25:L25"/>
    <mergeCell ref="H26:J26"/>
    <mergeCell ref="K26:L26"/>
    <mergeCell ref="H29:J29"/>
    <mergeCell ref="K29:L29"/>
    <mergeCell ref="H27:J27"/>
    <mergeCell ref="K27:L27"/>
    <mergeCell ref="H28:J28"/>
    <mergeCell ref="K28:L28"/>
    <mergeCell ref="H22:J22"/>
    <mergeCell ref="K22:L22"/>
    <mergeCell ref="H23:J23"/>
    <mergeCell ref="K23:L23"/>
    <mergeCell ref="H24:J24"/>
    <mergeCell ref="K24:L24"/>
    <mergeCell ref="H19:J19"/>
    <mergeCell ref="K19:L19"/>
    <mergeCell ref="H20:J20"/>
    <mergeCell ref="K20:L20"/>
    <mergeCell ref="H21:J21"/>
    <mergeCell ref="K21:L21"/>
    <mergeCell ref="H16:J16"/>
    <mergeCell ref="K16:L16"/>
    <mergeCell ref="H17:J17"/>
    <mergeCell ref="K17:L17"/>
    <mergeCell ref="H18:J18"/>
    <mergeCell ref="K18:L18"/>
    <mergeCell ref="H10:J10"/>
    <mergeCell ref="H13:J13"/>
    <mergeCell ref="K13:L13"/>
    <mergeCell ref="H14:J14"/>
    <mergeCell ref="K14:L14"/>
    <mergeCell ref="H15:J15"/>
    <mergeCell ref="K15:L15"/>
    <mergeCell ref="B22:D22"/>
    <mergeCell ref="E22:F22"/>
    <mergeCell ref="B23:D23"/>
    <mergeCell ref="E23:F23"/>
    <mergeCell ref="K10:L10"/>
    <mergeCell ref="K9:L9"/>
    <mergeCell ref="H12:J12"/>
    <mergeCell ref="K12:L12"/>
    <mergeCell ref="H11:J11"/>
    <mergeCell ref="K11:L11"/>
    <mergeCell ref="B20:D20"/>
    <mergeCell ref="E20:F20"/>
    <mergeCell ref="B27:D27"/>
    <mergeCell ref="E27:F27"/>
    <mergeCell ref="B24:D24"/>
    <mergeCell ref="E24:F24"/>
    <mergeCell ref="B25:D25"/>
    <mergeCell ref="E25:F25"/>
    <mergeCell ref="B26:D26"/>
    <mergeCell ref="E26:F26"/>
    <mergeCell ref="B16:D16"/>
    <mergeCell ref="E16:F16"/>
    <mergeCell ref="B17:D17"/>
    <mergeCell ref="E17:F17"/>
    <mergeCell ref="B21:D21"/>
    <mergeCell ref="E21:F21"/>
    <mergeCell ref="B18:D18"/>
    <mergeCell ref="E18:F18"/>
    <mergeCell ref="B19:D19"/>
    <mergeCell ref="E19:F19"/>
    <mergeCell ref="B13:D13"/>
    <mergeCell ref="E13:F13"/>
    <mergeCell ref="B14:D14"/>
    <mergeCell ref="E14:F14"/>
    <mergeCell ref="B15:D15"/>
    <mergeCell ref="E15:F15"/>
    <mergeCell ref="B10:D10"/>
    <mergeCell ref="E10:F10"/>
    <mergeCell ref="B11:D11"/>
    <mergeCell ref="E11:F11"/>
    <mergeCell ref="B12:D12"/>
    <mergeCell ref="E12:F12"/>
    <mergeCell ref="H6:J6"/>
    <mergeCell ref="E9:F9"/>
    <mergeCell ref="H8:J8"/>
    <mergeCell ref="K8:L8"/>
    <mergeCell ref="K6:L6"/>
    <mergeCell ref="H7:J7"/>
    <mergeCell ref="K7:L7"/>
    <mergeCell ref="B9:D9"/>
    <mergeCell ref="H9:J9"/>
    <mergeCell ref="A3:L3"/>
    <mergeCell ref="E8:F8"/>
    <mergeCell ref="E6:F6"/>
    <mergeCell ref="B6:D6"/>
    <mergeCell ref="H5:L5"/>
    <mergeCell ref="E7:F7"/>
    <mergeCell ref="B7:D7"/>
    <mergeCell ref="B8:D8"/>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4.xml><?xml version="1.0" encoding="utf-8"?>
<worksheet xmlns="http://schemas.openxmlformats.org/spreadsheetml/2006/main" xmlns:r="http://schemas.openxmlformats.org/officeDocument/2006/relationships">
  <sheetPr>
    <tabColor rgb="FFFFFF00"/>
  </sheetPr>
  <dimension ref="A1:R46"/>
  <sheetViews>
    <sheetView tabSelected="1" view="pageBreakPreview" zoomScale="115" zoomScaleSheetLayoutView="115" zoomScalePageLayoutView="0" workbookViewId="0" topLeftCell="A16">
      <selection activeCell="B40" sqref="B40"/>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 width="5.25390625" style="41" customWidth="1"/>
    <col min="17" max="16384" width="9.00390625" style="41" customWidth="1"/>
  </cols>
  <sheetData>
    <row r="1" ht="19.5" customHeight="1">
      <c r="B1" s="95" t="s">
        <v>299</v>
      </c>
    </row>
    <row r="2" ht="13.5">
      <c r="B2" s="275"/>
    </row>
    <row r="3" spans="11:14" ht="18" customHeight="1">
      <c r="K3" s="502" t="s">
        <v>103</v>
      </c>
      <c r="L3" s="502"/>
      <c r="M3" s="502"/>
      <c r="N3" s="502"/>
    </row>
    <row r="4" spans="11:14" ht="18" customHeight="1">
      <c r="K4" s="503" t="s">
        <v>67</v>
      </c>
      <c r="L4" s="503"/>
      <c r="M4" s="502"/>
      <c r="N4" s="502"/>
    </row>
    <row r="5" spans="11:14" ht="18" customHeight="1">
      <c r="K5" s="58"/>
      <c r="L5" s="58"/>
      <c r="M5" s="57"/>
      <c r="N5" s="57"/>
    </row>
    <row r="6" spans="2:15" ht="18" customHeight="1">
      <c r="B6" s="59" t="s">
        <v>104</v>
      </c>
      <c r="C6" s="59"/>
      <c r="D6" s="59"/>
      <c r="E6" s="59"/>
      <c r="F6" s="59"/>
      <c r="G6" s="59"/>
      <c r="H6" s="59"/>
      <c r="I6" s="60"/>
      <c r="J6" s="60"/>
      <c r="K6" s="60"/>
      <c r="L6" s="60"/>
      <c r="M6" s="60"/>
      <c r="N6" s="60"/>
      <c r="O6" s="60"/>
    </row>
    <row r="7" spans="1:15" ht="18" customHeight="1">
      <c r="A7" s="59"/>
      <c r="B7" s="59" t="s">
        <v>105</v>
      </c>
      <c r="C7" s="59"/>
      <c r="D7" s="59"/>
      <c r="E7" s="59"/>
      <c r="F7" s="59"/>
      <c r="G7" s="59"/>
      <c r="H7" s="59"/>
      <c r="I7" s="60"/>
      <c r="J7" s="60"/>
      <c r="K7" s="60"/>
      <c r="L7" s="60"/>
      <c r="M7" s="60"/>
      <c r="N7" s="60"/>
      <c r="O7" s="60"/>
    </row>
    <row r="8" spans="1:15" ht="18" customHeight="1">
      <c r="A8" s="59"/>
      <c r="B8" s="59"/>
      <c r="C8" s="59"/>
      <c r="D8" s="59"/>
      <c r="E8" s="59"/>
      <c r="F8" s="59"/>
      <c r="G8" s="59"/>
      <c r="H8" s="59"/>
      <c r="I8" s="60"/>
      <c r="J8" s="60"/>
      <c r="K8" s="60"/>
      <c r="L8" s="60"/>
      <c r="M8" s="60"/>
      <c r="N8" s="60"/>
      <c r="O8" s="60"/>
    </row>
    <row r="9" spans="1:15" ht="18" customHeight="1">
      <c r="A9" s="60"/>
      <c r="B9" s="504" t="s">
        <v>69</v>
      </c>
      <c r="C9" s="504"/>
      <c r="D9" s="504"/>
      <c r="E9" s="504"/>
      <c r="F9" s="504"/>
      <c r="G9" s="504"/>
      <c r="H9" s="504"/>
      <c r="I9" s="504"/>
      <c r="J9" s="504"/>
      <c r="K9" s="504"/>
      <c r="L9" s="504"/>
      <c r="M9" s="504"/>
      <c r="N9" s="504"/>
      <c r="O9" s="61"/>
    </row>
    <row r="10" spans="1:15" ht="27" customHeight="1">
      <c r="A10" s="60"/>
      <c r="B10" s="60"/>
      <c r="C10" s="60"/>
      <c r="D10" s="60"/>
      <c r="E10" s="60"/>
      <c r="F10" s="60"/>
      <c r="G10" s="60"/>
      <c r="H10" s="60"/>
      <c r="I10" s="60"/>
      <c r="J10" s="60"/>
      <c r="K10" s="60"/>
      <c r="L10" s="60"/>
      <c r="M10" s="60"/>
      <c r="N10" s="60"/>
      <c r="O10" s="60"/>
    </row>
    <row r="11" spans="2:15" ht="19.5" customHeight="1">
      <c r="B11" s="501" t="s">
        <v>294</v>
      </c>
      <c r="C11" s="501"/>
      <c r="D11" s="501"/>
      <c r="E11" s="501"/>
      <c r="F11" s="501"/>
      <c r="G11" s="501"/>
      <c r="H11" s="501"/>
      <c r="I11" s="501"/>
      <c r="J11" s="501"/>
      <c r="K11" s="501"/>
      <c r="L11" s="501"/>
      <c r="M11" s="501"/>
      <c r="N11" s="501"/>
      <c r="O11" s="59"/>
    </row>
    <row r="12" spans="2:15" ht="19.5" customHeight="1">
      <c r="B12" s="501" t="s">
        <v>270</v>
      </c>
      <c r="C12" s="501"/>
      <c r="D12" s="501"/>
      <c r="E12" s="501"/>
      <c r="F12" s="501"/>
      <c r="G12" s="501"/>
      <c r="H12" s="501"/>
      <c r="I12" s="501"/>
      <c r="J12" s="501"/>
      <c r="K12" s="501"/>
      <c r="L12" s="501"/>
      <c r="M12" s="501"/>
      <c r="N12" s="501"/>
      <c r="O12" s="59"/>
    </row>
    <row r="13" spans="1:15" ht="27" customHeight="1">
      <c r="A13" s="60"/>
      <c r="B13" s="60"/>
      <c r="C13" s="60"/>
      <c r="D13" s="60"/>
      <c r="E13" s="60"/>
      <c r="F13" s="60"/>
      <c r="G13" s="60"/>
      <c r="H13" s="60"/>
      <c r="I13" s="60"/>
      <c r="J13" s="60"/>
      <c r="K13" s="60"/>
      <c r="L13" s="60"/>
      <c r="M13" s="60"/>
      <c r="N13" s="60"/>
      <c r="O13" s="60"/>
    </row>
    <row r="14" spans="1:14" s="137" customFormat="1" ht="18" customHeight="1">
      <c r="A14" s="139"/>
      <c r="B14" s="506" t="s">
        <v>296</v>
      </c>
      <c r="C14" s="507"/>
      <c r="D14" s="507"/>
      <c r="E14" s="507"/>
      <c r="F14" s="507"/>
      <c r="G14" s="507"/>
      <c r="H14" s="507"/>
      <c r="I14" s="507"/>
      <c r="J14" s="507"/>
      <c r="K14" s="507"/>
      <c r="L14" s="507"/>
      <c r="M14" s="507"/>
      <c r="N14" s="507"/>
    </row>
    <row r="15" spans="1:14" s="137" customFormat="1" ht="18" customHeight="1">
      <c r="A15" s="139"/>
      <c r="B15" s="507"/>
      <c r="C15" s="507"/>
      <c r="D15" s="507"/>
      <c r="E15" s="507"/>
      <c r="F15" s="507"/>
      <c r="G15" s="507"/>
      <c r="H15" s="507"/>
      <c r="I15" s="507"/>
      <c r="J15" s="507"/>
      <c r="K15" s="507"/>
      <c r="L15" s="507"/>
      <c r="M15" s="507"/>
      <c r="N15" s="507"/>
    </row>
    <row r="16" spans="2:14" s="137" customFormat="1" ht="18" customHeight="1">
      <c r="B16" s="507"/>
      <c r="C16" s="507"/>
      <c r="D16" s="507"/>
      <c r="E16" s="507"/>
      <c r="F16" s="507"/>
      <c r="G16" s="507"/>
      <c r="H16" s="507"/>
      <c r="I16" s="507"/>
      <c r="J16" s="507"/>
      <c r="K16" s="507"/>
      <c r="L16" s="507"/>
      <c r="M16" s="507"/>
      <c r="N16" s="507"/>
    </row>
    <row r="17" spans="2:14" s="137" customFormat="1" ht="13.5" customHeight="1">
      <c r="B17" s="507"/>
      <c r="C17" s="507"/>
      <c r="D17" s="507"/>
      <c r="E17" s="507"/>
      <c r="F17" s="507"/>
      <c r="G17" s="507"/>
      <c r="H17" s="507"/>
      <c r="I17" s="507"/>
      <c r="J17" s="507"/>
      <c r="K17" s="507"/>
      <c r="L17" s="507"/>
      <c r="M17" s="507"/>
      <c r="N17" s="507"/>
    </row>
    <row r="18" spans="3:15" ht="18" customHeight="1">
      <c r="C18" s="59"/>
      <c r="D18" s="59"/>
      <c r="E18" s="59"/>
      <c r="F18" s="59"/>
      <c r="G18" s="59"/>
      <c r="H18" s="59"/>
      <c r="I18" s="59"/>
      <c r="J18" s="59"/>
      <c r="K18" s="59"/>
      <c r="L18" s="59"/>
      <c r="M18" s="59"/>
      <c r="N18" s="59"/>
      <c r="O18" s="59"/>
    </row>
    <row r="19" spans="2:15" ht="19.5" customHeight="1">
      <c r="B19" s="501" t="s">
        <v>63</v>
      </c>
      <c r="C19" s="501"/>
      <c r="D19" s="501"/>
      <c r="E19" s="501"/>
      <c r="F19" s="501"/>
      <c r="G19" s="501"/>
      <c r="H19" s="501"/>
      <c r="I19" s="501"/>
      <c r="J19" s="501"/>
      <c r="K19" s="501"/>
      <c r="L19" s="501"/>
      <c r="M19" s="501"/>
      <c r="N19" s="501"/>
      <c r="O19" s="59"/>
    </row>
    <row r="20" spans="2:15" ht="27" customHeight="1">
      <c r="B20" s="62"/>
      <c r="C20" s="62"/>
      <c r="D20" s="62"/>
      <c r="E20" s="62"/>
      <c r="F20" s="62"/>
      <c r="G20" s="62"/>
      <c r="H20" s="62"/>
      <c r="I20" s="62"/>
      <c r="J20" s="62"/>
      <c r="K20" s="62"/>
      <c r="L20" s="62"/>
      <c r="M20" s="62"/>
      <c r="N20" s="62"/>
      <c r="O20" s="59"/>
    </row>
    <row r="21" spans="1:15" ht="19.5" customHeight="1">
      <c r="A21" s="63"/>
      <c r="B21" s="63"/>
      <c r="C21" s="64" t="s">
        <v>156</v>
      </c>
      <c r="D21" s="502" t="s">
        <v>250</v>
      </c>
      <c r="E21" s="502"/>
      <c r="G21" s="511">
        <f>SUM(D26:M26)+SUM(D28:M28)</f>
        <v>29700</v>
      </c>
      <c r="H21" s="511"/>
      <c r="I21" s="511"/>
      <c r="J21" s="63" t="s">
        <v>72</v>
      </c>
      <c r="L21" s="63"/>
      <c r="M21" s="63"/>
      <c r="N21" s="63"/>
      <c r="O21" s="63"/>
    </row>
    <row r="22" spans="1:15" ht="19.5" customHeight="1">
      <c r="A22" s="63"/>
      <c r="B22" s="63"/>
      <c r="C22" s="63"/>
      <c r="D22" s="63"/>
      <c r="E22" s="63"/>
      <c r="F22" s="63"/>
      <c r="G22" s="63"/>
      <c r="H22" s="63"/>
      <c r="I22" s="63"/>
      <c r="J22" s="63"/>
      <c r="K22" s="63"/>
      <c r="L22" s="63"/>
      <c r="M22" s="63"/>
      <c r="N22" s="63"/>
      <c r="O22" s="63"/>
    </row>
    <row r="23" spans="3:5" ht="19.5" customHeight="1">
      <c r="C23" s="64" t="s">
        <v>179</v>
      </c>
      <c r="D23" s="502" t="s">
        <v>255</v>
      </c>
      <c r="E23" s="502"/>
    </row>
    <row r="24" spans="3:13" ht="13.5">
      <c r="C24" s="64"/>
      <c r="M24" s="65" t="s">
        <v>50</v>
      </c>
    </row>
    <row r="25" spans="4:15" ht="18" customHeight="1">
      <c r="D25" s="24" t="s">
        <v>107</v>
      </c>
      <c r="E25" s="495" t="s">
        <v>108</v>
      </c>
      <c r="F25" s="496"/>
      <c r="G25" s="24" t="s">
        <v>180</v>
      </c>
      <c r="H25" s="495" t="s">
        <v>181</v>
      </c>
      <c r="I25" s="496"/>
      <c r="J25" s="495" t="s">
        <v>182</v>
      </c>
      <c r="K25" s="496"/>
      <c r="L25" s="495" t="s">
        <v>109</v>
      </c>
      <c r="M25" s="496"/>
      <c r="N25" s="66"/>
      <c r="O25" s="67"/>
    </row>
    <row r="26" spans="4:15" ht="24" customHeight="1">
      <c r="D26" s="25">
        <v>9900</v>
      </c>
      <c r="E26" s="493">
        <v>9900</v>
      </c>
      <c r="F26" s="494"/>
      <c r="G26" s="25">
        <v>9900</v>
      </c>
      <c r="H26" s="493"/>
      <c r="I26" s="494"/>
      <c r="J26" s="493"/>
      <c r="K26" s="494"/>
      <c r="L26" s="493"/>
      <c r="M26" s="494"/>
      <c r="N26" s="68"/>
      <c r="O26" s="69"/>
    </row>
    <row r="27" spans="4:15" ht="18" customHeight="1">
      <c r="D27" s="24" t="s">
        <v>110</v>
      </c>
      <c r="E27" s="495" t="s">
        <v>111</v>
      </c>
      <c r="F27" s="496"/>
      <c r="G27" s="24" t="s">
        <v>183</v>
      </c>
      <c r="H27" s="495" t="s">
        <v>184</v>
      </c>
      <c r="I27" s="496"/>
      <c r="J27" s="495" t="s">
        <v>185</v>
      </c>
      <c r="K27" s="496"/>
      <c r="L27" s="495" t="s">
        <v>112</v>
      </c>
      <c r="M27" s="496"/>
      <c r="N27" s="66"/>
      <c r="O27" s="67"/>
    </row>
    <row r="28" spans="4:18" ht="24" customHeight="1">
      <c r="D28" s="25"/>
      <c r="E28" s="493"/>
      <c r="F28" s="494"/>
      <c r="G28" s="25"/>
      <c r="H28" s="493"/>
      <c r="I28" s="494"/>
      <c r="J28" s="493"/>
      <c r="K28" s="494"/>
      <c r="L28" s="493"/>
      <c r="M28" s="494"/>
      <c r="N28" s="68"/>
      <c r="O28" s="69"/>
      <c r="R28" s="290"/>
    </row>
    <row r="29" spans="4:15" ht="18" customHeight="1">
      <c r="D29" s="24" t="s">
        <v>107</v>
      </c>
      <c r="E29" s="495" t="s">
        <v>108</v>
      </c>
      <c r="F29" s="496"/>
      <c r="G29" s="24" t="s">
        <v>180</v>
      </c>
      <c r="H29" s="497"/>
      <c r="I29" s="498"/>
      <c r="J29" s="498"/>
      <c r="K29" s="498"/>
      <c r="L29" s="498"/>
      <c r="M29" s="498"/>
      <c r="N29" s="67"/>
      <c r="O29" s="67"/>
    </row>
    <row r="30" spans="4:15" ht="24" customHeight="1">
      <c r="D30" s="25"/>
      <c r="E30" s="493"/>
      <c r="F30" s="494"/>
      <c r="G30" s="25"/>
      <c r="H30" s="499"/>
      <c r="I30" s="500"/>
      <c r="J30" s="500"/>
      <c r="K30" s="500"/>
      <c r="L30" s="500"/>
      <c r="M30" s="500"/>
      <c r="N30" s="69"/>
      <c r="O30" s="69"/>
    </row>
    <row r="31" spans="11:15" ht="19.5" customHeight="1">
      <c r="K31" s="70"/>
      <c r="L31" s="70"/>
      <c r="M31" s="70"/>
      <c r="N31" s="70"/>
      <c r="O31" s="70"/>
    </row>
    <row r="32" spans="3:15" ht="19.5" customHeight="1">
      <c r="C32" s="64" t="s">
        <v>161</v>
      </c>
      <c r="D32" s="502" t="s">
        <v>210</v>
      </c>
      <c r="E32" s="502"/>
      <c r="G32" s="510" t="s">
        <v>137</v>
      </c>
      <c r="H32" s="510"/>
      <c r="I32" s="510"/>
      <c r="J32" s="510"/>
      <c r="K32" s="70"/>
      <c r="L32" s="70"/>
      <c r="M32" s="70"/>
      <c r="N32" s="70"/>
      <c r="O32" s="70"/>
    </row>
    <row r="33" spans="4:15" ht="19.5" customHeight="1">
      <c r="D33" s="502" t="s">
        <v>113</v>
      </c>
      <c r="E33" s="508"/>
      <c r="K33" s="70"/>
      <c r="L33" s="70"/>
      <c r="M33" s="70"/>
      <c r="N33" s="70"/>
      <c r="O33" s="70"/>
    </row>
    <row r="34" spans="11:15" ht="24.75" customHeight="1">
      <c r="K34" s="70"/>
      <c r="L34" s="70"/>
      <c r="M34" s="70"/>
      <c r="N34" s="70"/>
      <c r="O34" s="70"/>
    </row>
    <row r="35" spans="1:9" ht="19.5" customHeight="1">
      <c r="A35" s="63"/>
      <c r="B35" s="63" t="s">
        <v>114</v>
      </c>
      <c r="C35" s="63"/>
      <c r="D35" s="63"/>
      <c r="E35" s="63"/>
      <c r="F35" s="63"/>
      <c r="G35" s="71"/>
      <c r="H35" s="63"/>
      <c r="I35" s="63"/>
    </row>
    <row r="36" spans="1:14" ht="13.5">
      <c r="A36" s="63"/>
      <c r="B36" s="141" t="s">
        <v>219</v>
      </c>
      <c r="C36" s="509" t="s">
        <v>254</v>
      </c>
      <c r="D36" s="509"/>
      <c r="E36" s="509"/>
      <c r="F36" s="509"/>
      <c r="G36" s="509"/>
      <c r="H36" s="509"/>
      <c r="I36" s="509"/>
      <c r="J36" s="509"/>
      <c r="K36" s="509"/>
      <c r="L36" s="509"/>
      <c r="M36" s="509"/>
      <c r="N36" s="509"/>
    </row>
    <row r="37" spans="1:14" ht="18" customHeight="1">
      <c r="A37" s="71"/>
      <c r="B37" s="144"/>
      <c r="C37" s="509"/>
      <c r="D37" s="509"/>
      <c r="E37" s="509"/>
      <c r="F37" s="509"/>
      <c r="G37" s="509"/>
      <c r="H37" s="509"/>
      <c r="I37" s="509"/>
      <c r="J37" s="509"/>
      <c r="K37" s="509"/>
      <c r="L37" s="509"/>
      <c r="M37" s="509"/>
      <c r="N37" s="509"/>
    </row>
    <row r="38" spans="1:14" ht="18" customHeight="1">
      <c r="A38" s="63"/>
      <c r="B38" s="144"/>
      <c r="C38" s="509"/>
      <c r="D38" s="509"/>
      <c r="E38" s="509"/>
      <c r="F38" s="509"/>
      <c r="G38" s="509"/>
      <c r="H38" s="509"/>
      <c r="I38" s="509"/>
      <c r="J38" s="509"/>
      <c r="K38" s="509"/>
      <c r="L38" s="509"/>
      <c r="M38" s="509"/>
      <c r="N38" s="509"/>
    </row>
    <row r="39" spans="2:14" ht="18" customHeight="1">
      <c r="B39" s="144"/>
      <c r="C39" s="509"/>
      <c r="D39" s="509"/>
      <c r="E39" s="509"/>
      <c r="F39" s="509"/>
      <c r="G39" s="509"/>
      <c r="H39" s="509"/>
      <c r="I39" s="509"/>
      <c r="J39" s="509"/>
      <c r="K39" s="509"/>
      <c r="L39" s="509"/>
      <c r="M39" s="509"/>
      <c r="N39" s="509"/>
    </row>
    <row r="40" spans="1:14" ht="13.5" customHeight="1">
      <c r="A40" s="63"/>
      <c r="B40" s="141" t="s">
        <v>219</v>
      </c>
      <c r="C40" s="524" t="s">
        <v>350</v>
      </c>
      <c r="D40" s="524"/>
      <c r="E40" s="524"/>
      <c r="F40" s="524"/>
      <c r="G40" s="524"/>
      <c r="H40" s="524"/>
      <c r="I40" s="524"/>
      <c r="J40" s="524"/>
      <c r="K40" s="524"/>
      <c r="L40" s="524"/>
      <c r="M40" s="524"/>
      <c r="N40" s="524"/>
    </row>
    <row r="41" spans="1:14" ht="18" customHeight="1">
      <c r="A41" s="71"/>
      <c r="B41" s="144"/>
      <c r="C41" s="524"/>
      <c r="D41" s="524"/>
      <c r="E41" s="524"/>
      <c r="F41" s="524"/>
      <c r="G41" s="524"/>
      <c r="H41" s="524"/>
      <c r="I41" s="524"/>
      <c r="J41" s="524"/>
      <c r="K41" s="524"/>
      <c r="L41" s="524"/>
      <c r="M41" s="524"/>
      <c r="N41" s="524"/>
    </row>
    <row r="42" spans="1:14" ht="18" customHeight="1">
      <c r="A42" s="63"/>
      <c r="B42" s="144"/>
      <c r="C42" s="524"/>
      <c r="D42" s="524"/>
      <c r="E42" s="524"/>
      <c r="F42" s="524"/>
      <c r="G42" s="524"/>
      <c r="H42" s="524"/>
      <c r="I42" s="524"/>
      <c r="J42" s="524"/>
      <c r="K42" s="524"/>
      <c r="L42" s="524"/>
      <c r="M42" s="524"/>
      <c r="N42" s="524"/>
    </row>
    <row r="43" spans="2:14" ht="26.25" customHeight="1">
      <c r="B43" s="144"/>
      <c r="C43" s="524"/>
      <c r="D43" s="524"/>
      <c r="E43" s="524"/>
      <c r="F43" s="524"/>
      <c r="G43" s="524"/>
      <c r="H43" s="524"/>
      <c r="I43" s="524"/>
      <c r="J43" s="524"/>
      <c r="K43" s="524"/>
      <c r="L43" s="524"/>
      <c r="M43" s="524"/>
      <c r="N43" s="524"/>
    </row>
    <row r="44" ht="15.75" customHeight="1">
      <c r="B44" s="72"/>
    </row>
    <row r="45" spans="2:14" ht="13.5">
      <c r="B45" s="276"/>
      <c r="C45" s="505"/>
      <c r="D45" s="505"/>
      <c r="E45" s="505"/>
      <c r="F45" s="505"/>
      <c r="G45" s="505"/>
      <c r="H45" s="505"/>
      <c r="I45" s="505"/>
      <c r="J45" s="505"/>
      <c r="K45" s="505"/>
      <c r="L45" s="505"/>
      <c r="M45" s="505"/>
      <c r="N45" s="505"/>
    </row>
    <row r="46" spans="2:14" ht="18" customHeight="1">
      <c r="B46" s="277"/>
      <c r="C46" s="505"/>
      <c r="D46" s="505"/>
      <c r="E46" s="505"/>
      <c r="F46" s="505"/>
      <c r="G46" s="505"/>
      <c r="H46" s="505"/>
      <c r="I46" s="505"/>
      <c r="J46" s="505"/>
      <c r="K46" s="505"/>
      <c r="L46" s="505"/>
      <c r="M46" s="505"/>
      <c r="N46" s="505"/>
    </row>
  </sheetData>
  <sheetProtection/>
  <mergeCells count="40">
    <mergeCell ref="J25:K25"/>
    <mergeCell ref="C45:N46"/>
    <mergeCell ref="B14:N17"/>
    <mergeCell ref="D32:E32"/>
    <mergeCell ref="D33:E33"/>
    <mergeCell ref="C36:N39"/>
    <mergeCell ref="G32:J32"/>
    <mergeCell ref="E26:F26"/>
    <mergeCell ref="E27:F27"/>
    <mergeCell ref="G21:I21"/>
    <mergeCell ref="J27:K27"/>
    <mergeCell ref="J28:K28"/>
    <mergeCell ref="L26:M26"/>
    <mergeCell ref="L27:M27"/>
    <mergeCell ref="L28:M28"/>
    <mergeCell ref="H25:I25"/>
    <mergeCell ref="H26:I26"/>
    <mergeCell ref="H27:I27"/>
    <mergeCell ref="J26:K26"/>
    <mergeCell ref="H28:I28"/>
    <mergeCell ref="B12:N12"/>
    <mergeCell ref="K3:N3"/>
    <mergeCell ref="K4:N4"/>
    <mergeCell ref="B19:N19"/>
    <mergeCell ref="B9:N9"/>
    <mergeCell ref="E25:F25"/>
    <mergeCell ref="L25:M25"/>
    <mergeCell ref="B11:N11"/>
    <mergeCell ref="D21:E21"/>
    <mergeCell ref="D23:E23"/>
    <mergeCell ref="E28:F28"/>
    <mergeCell ref="C40:N43"/>
    <mergeCell ref="E29:F29"/>
    <mergeCell ref="H29:I29"/>
    <mergeCell ref="J29:K29"/>
    <mergeCell ref="L29:M29"/>
    <mergeCell ref="E30:F30"/>
    <mergeCell ref="H30:I30"/>
    <mergeCell ref="J30:K30"/>
    <mergeCell ref="L30:M30"/>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5.xml><?xml version="1.0" encoding="utf-8"?>
<worksheet xmlns="http://schemas.openxmlformats.org/spreadsheetml/2006/main" xmlns:r="http://schemas.openxmlformats.org/officeDocument/2006/relationships">
  <dimension ref="A1:M57"/>
  <sheetViews>
    <sheetView view="pageBreakPreview" zoomScale="85" zoomScaleSheetLayoutView="85" zoomScalePageLayoutView="0" workbookViewId="0" topLeftCell="A1">
      <selection activeCell="R33" sqref="R3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93" t="s">
        <v>302</v>
      </c>
    </row>
    <row r="2" spans="1:12" ht="13.5">
      <c r="A2" s="94"/>
      <c r="L2" s="14"/>
    </row>
    <row r="3" spans="1:12" ht="13.5">
      <c r="A3" s="298" t="s">
        <v>297</v>
      </c>
      <c r="B3" s="298"/>
      <c r="C3" s="298"/>
      <c r="D3" s="298"/>
      <c r="E3" s="298"/>
      <c r="F3" s="298"/>
      <c r="G3" s="298"/>
      <c r="H3" s="298"/>
      <c r="I3" s="298"/>
      <c r="J3" s="298"/>
      <c r="K3" s="298"/>
      <c r="L3" s="298"/>
    </row>
    <row r="4" spans="1:13" ht="13.5">
      <c r="A4" s="501" t="s">
        <v>270</v>
      </c>
      <c r="B4" s="501"/>
      <c r="C4" s="501"/>
      <c r="D4" s="501"/>
      <c r="E4" s="501"/>
      <c r="F4" s="501"/>
      <c r="G4" s="501"/>
      <c r="H4" s="501"/>
      <c r="I4" s="501"/>
      <c r="J4" s="501"/>
      <c r="K4" s="501"/>
      <c r="L4" s="501"/>
      <c r="M4" s="59"/>
    </row>
    <row r="6" spans="3:12" ht="13.5">
      <c r="C6" s="31"/>
      <c r="D6" s="31"/>
      <c r="E6" s="31"/>
      <c r="F6" s="31"/>
      <c r="G6" s="32" t="s">
        <v>133</v>
      </c>
      <c r="H6" s="487" t="s">
        <v>132</v>
      </c>
      <c r="I6" s="488"/>
      <c r="J6" s="488"/>
      <c r="K6" s="488"/>
      <c r="L6" s="489"/>
    </row>
    <row r="7" spans="1:12" s="31" customFormat="1" ht="19.5" customHeight="1">
      <c r="A7" s="21" t="s">
        <v>0</v>
      </c>
      <c r="B7" s="486" t="s">
        <v>97</v>
      </c>
      <c r="C7" s="486"/>
      <c r="D7" s="486"/>
      <c r="E7" s="484" t="s">
        <v>220</v>
      </c>
      <c r="F7" s="485"/>
      <c r="G7" s="33" t="s">
        <v>0</v>
      </c>
      <c r="H7" s="486" t="s">
        <v>97</v>
      </c>
      <c r="I7" s="486"/>
      <c r="J7" s="486"/>
      <c r="K7" s="484" t="s">
        <v>220</v>
      </c>
      <c r="L7" s="485"/>
    </row>
    <row r="8" spans="1:12" ht="13.5">
      <c r="A8" s="32"/>
      <c r="B8" s="474"/>
      <c r="C8" s="474"/>
      <c r="D8" s="474"/>
      <c r="E8" s="480" t="s">
        <v>72</v>
      </c>
      <c r="F8" s="481"/>
      <c r="G8" s="34"/>
      <c r="H8" s="474"/>
      <c r="I8" s="474"/>
      <c r="J8" s="474"/>
      <c r="K8" s="475" t="s">
        <v>72</v>
      </c>
      <c r="L8" s="476"/>
    </row>
    <row r="9" spans="1:12" ht="15" customHeight="1">
      <c r="A9" s="20"/>
      <c r="B9" s="477"/>
      <c r="C9" s="477"/>
      <c r="D9" s="477"/>
      <c r="E9" s="482"/>
      <c r="F9" s="483"/>
      <c r="G9" s="35"/>
      <c r="H9" s="477"/>
      <c r="I9" s="477"/>
      <c r="J9" s="477"/>
      <c r="K9" s="478"/>
      <c r="L9" s="478"/>
    </row>
    <row r="10" spans="1:12" ht="15" customHeight="1">
      <c r="A10" s="21"/>
      <c r="B10" s="470"/>
      <c r="C10" s="470"/>
      <c r="D10" s="470"/>
      <c r="E10" s="471"/>
      <c r="F10" s="472"/>
      <c r="G10" s="33"/>
      <c r="H10" s="470"/>
      <c r="I10" s="470"/>
      <c r="J10" s="470"/>
      <c r="K10" s="473"/>
      <c r="L10" s="473"/>
    </row>
    <row r="11" spans="1:12" ht="15" customHeight="1">
      <c r="A11" s="21"/>
      <c r="B11" s="470"/>
      <c r="C11" s="470"/>
      <c r="D11" s="470"/>
      <c r="E11" s="471"/>
      <c r="F11" s="472"/>
      <c r="G11" s="33"/>
      <c r="H11" s="470"/>
      <c r="I11" s="470"/>
      <c r="J11" s="470"/>
      <c r="K11" s="473"/>
      <c r="L11" s="473"/>
    </row>
    <row r="12" spans="1:12" ht="15" customHeight="1">
      <c r="A12" s="21"/>
      <c r="B12" s="470"/>
      <c r="C12" s="470"/>
      <c r="D12" s="470"/>
      <c r="E12" s="471"/>
      <c r="F12" s="472"/>
      <c r="G12" s="33"/>
      <c r="H12" s="470"/>
      <c r="I12" s="470"/>
      <c r="J12" s="470"/>
      <c r="K12" s="473"/>
      <c r="L12" s="473"/>
    </row>
    <row r="13" spans="1:12" ht="15" customHeight="1">
      <c r="A13" s="21"/>
      <c r="B13" s="470"/>
      <c r="C13" s="470"/>
      <c r="D13" s="470"/>
      <c r="E13" s="471"/>
      <c r="F13" s="472"/>
      <c r="G13" s="33"/>
      <c r="H13" s="470"/>
      <c r="I13" s="470"/>
      <c r="J13" s="470"/>
      <c r="K13" s="473"/>
      <c r="L13" s="473"/>
    </row>
    <row r="14" spans="1:12" ht="15" customHeight="1">
      <c r="A14" s="21"/>
      <c r="B14" s="470"/>
      <c r="C14" s="470"/>
      <c r="D14" s="470"/>
      <c r="E14" s="471"/>
      <c r="F14" s="472"/>
      <c r="G14" s="33"/>
      <c r="H14" s="470"/>
      <c r="I14" s="470"/>
      <c r="J14" s="470"/>
      <c r="K14" s="473"/>
      <c r="L14" s="473"/>
    </row>
    <row r="15" spans="1:12" ht="15" customHeight="1">
      <c r="A15" s="21"/>
      <c r="B15" s="470"/>
      <c r="C15" s="470"/>
      <c r="D15" s="470"/>
      <c r="E15" s="471"/>
      <c r="F15" s="472"/>
      <c r="G15" s="33"/>
      <c r="H15" s="470"/>
      <c r="I15" s="470"/>
      <c r="J15" s="470"/>
      <c r="K15" s="473"/>
      <c r="L15" s="473"/>
    </row>
    <row r="16" spans="1:12" ht="15" customHeight="1">
      <c r="A16" s="21"/>
      <c r="B16" s="470"/>
      <c r="C16" s="470"/>
      <c r="D16" s="470"/>
      <c r="E16" s="471"/>
      <c r="F16" s="472"/>
      <c r="G16" s="33"/>
      <c r="H16" s="470"/>
      <c r="I16" s="470"/>
      <c r="J16" s="470"/>
      <c r="K16" s="473"/>
      <c r="L16" s="473"/>
    </row>
    <row r="17" spans="1:12" ht="15" customHeight="1">
      <c r="A17" s="21"/>
      <c r="B17" s="470"/>
      <c r="C17" s="470"/>
      <c r="D17" s="470"/>
      <c r="E17" s="471"/>
      <c r="F17" s="472"/>
      <c r="G17" s="33"/>
      <c r="H17" s="470"/>
      <c r="I17" s="470"/>
      <c r="J17" s="470"/>
      <c r="K17" s="473"/>
      <c r="L17" s="473"/>
    </row>
    <row r="18" spans="1:12" ht="15" customHeight="1">
      <c r="A18" s="21"/>
      <c r="B18" s="470"/>
      <c r="C18" s="470"/>
      <c r="D18" s="470"/>
      <c r="E18" s="471"/>
      <c r="F18" s="472"/>
      <c r="G18" s="33"/>
      <c r="H18" s="470"/>
      <c r="I18" s="470"/>
      <c r="J18" s="470"/>
      <c r="K18" s="473"/>
      <c r="L18" s="473"/>
    </row>
    <row r="19" spans="1:12" ht="15" customHeight="1">
      <c r="A19" s="21"/>
      <c r="B19" s="470"/>
      <c r="C19" s="470"/>
      <c r="D19" s="470"/>
      <c r="E19" s="471"/>
      <c r="F19" s="472"/>
      <c r="G19" s="33"/>
      <c r="H19" s="470"/>
      <c r="I19" s="470"/>
      <c r="J19" s="470"/>
      <c r="K19" s="473"/>
      <c r="L19" s="473"/>
    </row>
    <row r="20" spans="1:12" ht="15" customHeight="1">
      <c r="A20" s="21"/>
      <c r="B20" s="470"/>
      <c r="C20" s="470"/>
      <c r="D20" s="470"/>
      <c r="E20" s="471"/>
      <c r="F20" s="472"/>
      <c r="G20" s="33"/>
      <c r="H20" s="470"/>
      <c r="I20" s="470"/>
      <c r="J20" s="470"/>
      <c r="K20" s="473"/>
      <c r="L20" s="473"/>
    </row>
    <row r="21" spans="1:12" ht="15" customHeight="1">
      <c r="A21" s="21"/>
      <c r="B21" s="470"/>
      <c r="C21" s="470"/>
      <c r="D21" s="470"/>
      <c r="E21" s="471"/>
      <c r="F21" s="472"/>
      <c r="G21" s="33"/>
      <c r="H21" s="470"/>
      <c r="I21" s="470"/>
      <c r="J21" s="470"/>
      <c r="K21" s="473"/>
      <c r="L21" s="473"/>
    </row>
    <row r="22" spans="1:12" ht="15" customHeight="1">
      <c r="A22" s="21"/>
      <c r="B22" s="470"/>
      <c r="C22" s="470"/>
      <c r="D22" s="470"/>
      <c r="E22" s="471"/>
      <c r="F22" s="472"/>
      <c r="G22" s="33"/>
      <c r="H22" s="470"/>
      <c r="I22" s="470"/>
      <c r="J22" s="470"/>
      <c r="K22" s="473"/>
      <c r="L22" s="473"/>
    </row>
    <row r="23" spans="1:12" ht="15" customHeight="1">
      <c r="A23" s="21"/>
      <c r="B23" s="470"/>
      <c r="C23" s="470"/>
      <c r="D23" s="470"/>
      <c r="E23" s="471"/>
      <c r="F23" s="472"/>
      <c r="G23" s="33"/>
      <c r="H23" s="470"/>
      <c r="I23" s="470"/>
      <c r="J23" s="470"/>
      <c r="K23" s="473"/>
      <c r="L23" s="473"/>
    </row>
    <row r="24" spans="1:12" ht="15" customHeight="1">
      <c r="A24" s="21"/>
      <c r="B24" s="470"/>
      <c r="C24" s="470"/>
      <c r="D24" s="470"/>
      <c r="E24" s="471"/>
      <c r="F24" s="472"/>
      <c r="G24" s="33"/>
      <c r="H24" s="470"/>
      <c r="I24" s="470"/>
      <c r="J24" s="470"/>
      <c r="K24" s="473"/>
      <c r="L24" s="473"/>
    </row>
    <row r="25" spans="1:12" ht="15" customHeight="1">
      <c r="A25" s="21"/>
      <c r="B25" s="470"/>
      <c r="C25" s="470"/>
      <c r="D25" s="470"/>
      <c r="E25" s="471"/>
      <c r="F25" s="472"/>
      <c r="G25" s="33"/>
      <c r="H25" s="470"/>
      <c r="I25" s="470"/>
      <c r="J25" s="470"/>
      <c r="K25" s="473"/>
      <c r="L25" s="473"/>
    </row>
    <row r="26" spans="1:12" ht="15" customHeight="1">
      <c r="A26" s="21"/>
      <c r="B26" s="470"/>
      <c r="C26" s="470"/>
      <c r="D26" s="470"/>
      <c r="E26" s="471"/>
      <c r="F26" s="472"/>
      <c r="G26" s="33"/>
      <c r="H26" s="470"/>
      <c r="I26" s="470"/>
      <c r="J26" s="470"/>
      <c r="K26" s="473"/>
      <c r="L26" s="473"/>
    </row>
    <row r="27" spans="1:12" ht="15" customHeight="1">
      <c r="A27" s="21"/>
      <c r="B27" s="470"/>
      <c r="C27" s="470"/>
      <c r="D27" s="470"/>
      <c r="E27" s="471"/>
      <c r="F27" s="472"/>
      <c r="G27" s="33"/>
      <c r="H27" s="470"/>
      <c r="I27" s="470"/>
      <c r="J27" s="470"/>
      <c r="K27" s="473"/>
      <c r="L27" s="473"/>
    </row>
    <row r="28" spans="1:12" ht="15" customHeight="1">
      <c r="A28" s="21"/>
      <c r="B28" s="470"/>
      <c r="C28" s="470"/>
      <c r="D28" s="470"/>
      <c r="E28" s="471"/>
      <c r="F28" s="472"/>
      <c r="G28" s="33"/>
      <c r="H28" s="470"/>
      <c r="I28" s="470"/>
      <c r="J28" s="470"/>
      <c r="K28" s="473"/>
      <c r="L28" s="473"/>
    </row>
    <row r="29" spans="1:12" ht="15" customHeight="1">
      <c r="A29" s="21"/>
      <c r="B29" s="470"/>
      <c r="C29" s="470"/>
      <c r="D29" s="470"/>
      <c r="E29" s="471"/>
      <c r="F29" s="472"/>
      <c r="G29" s="33"/>
      <c r="H29" s="470"/>
      <c r="I29" s="470"/>
      <c r="J29" s="470"/>
      <c r="K29" s="473"/>
      <c r="L29" s="473"/>
    </row>
    <row r="30" spans="1:12" ht="15" customHeight="1">
      <c r="A30" s="21"/>
      <c r="B30" s="470"/>
      <c r="C30" s="470"/>
      <c r="D30" s="470"/>
      <c r="E30" s="471"/>
      <c r="F30" s="472"/>
      <c r="G30" s="33"/>
      <c r="H30" s="470"/>
      <c r="I30" s="470"/>
      <c r="J30" s="470"/>
      <c r="K30" s="473"/>
      <c r="L30" s="473"/>
    </row>
    <row r="31" spans="1:12" ht="15" customHeight="1">
      <c r="A31" s="21"/>
      <c r="B31" s="470"/>
      <c r="C31" s="470"/>
      <c r="D31" s="470"/>
      <c r="E31" s="471"/>
      <c r="F31" s="472"/>
      <c r="G31" s="33"/>
      <c r="H31" s="470"/>
      <c r="I31" s="470"/>
      <c r="J31" s="470"/>
      <c r="K31" s="473"/>
      <c r="L31" s="473"/>
    </row>
    <row r="32" spans="1:12" ht="15" customHeight="1">
      <c r="A32" s="21"/>
      <c r="B32" s="470"/>
      <c r="C32" s="470"/>
      <c r="D32" s="470"/>
      <c r="E32" s="471"/>
      <c r="F32" s="472"/>
      <c r="G32" s="33"/>
      <c r="H32" s="470"/>
      <c r="I32" s="470"/>
      <c r="J32" s="470"/>
      <c r="K32" s="473"/>
      <c r="L32" s="473"/>
    </row>
    <row r="33" spans="1:12" ht="15" customHeight="1">
      <c r="A33" s="21"/>
      <c r="B33" s="470"/>
      <c r="C33" s="470"/>
      <c r="D33" s="470"/>
      <c r="E33" s="471"/>
      <c r="F33" s="472"/>
      <c r="G33" s="33"/>
      <c r="H33" s="470"/>
      <c r="I33" s="470"/>
      <c r="J33" s="470"/>
      <c r="K33" s="473"/>
      <c r="L33" s="473"/>
    </row>
    <row r="34" spans="1:12" ht="15" customHeight="1">
      <c r="A34" s="21"/>
      <c r="B34" s="470"/>
      <c r="C34" s="470"/>
      <c r="D34" s="470"/>
      <c r="E34" s="471"/>
      <c r="F34" s="472"/>
      <c r="G34" s="33"/>
      <c r="H34" s="470"/>
      <c r="I34" s="470"/>
      <c r="J34" s="470"/>
      <c r="K34" s="473"/>
      <c r="L34" s="473"/>
    </row>
    <row r="35" spans="1:12" ht="15" customHeight="1">
      <c r="A35" s="21"/>
      <c r="B35" s="470"/>
      <c r="C35" s="470"/>
      <c r="D35" s="470"/>
      <c r="E35" s="471"/>
      <c r="F35" s="472"/>
      <c r="G35" s="33"/>
      <c r="H35" s="470"/>
      <c r="I35" s="470"/>
      <c r="J35" s="470"/>
      <c r="K35" s="473"/>
      <c r="L35" s="473"/>
    </row>
    <row r="36" spans="1:12" ht="15" customHeight="1">
      <c r="A36" s="21"/>
      <c r="B36" s="470"/>
      <c r="C36" s="470"/>
      <c r="D36" s="470"/>
      <c r="E36" s="471"/>
      <c r="F36" s="472"/>
      <c r="G36" s="33"/>
      <c r="H36" s="470"/>
      <c r="I36" s="470"/>
      <c r="J36" s="470"/>
      <c r="K36" s="473"/>
      <c r="L36" s="473"/>
    </row>
    <row r="37" spans="1:12" ht="15" customHeight="1">
      <c r="A37" s="21"/>
      <c r="B37" s="470"/>
      <c r="C37" s="470"/>
      <c r="D37" s="470"/>
      <c r="E37" s="471"/>
      <c r="F37" s="472"/>
      <c r="G37" s="33"/>
      <c r="H37" s="470"/>
      <c r="I37" s="470"/>
      <c r="J37" s="470"/>
      <c r="K37" s="473"/>
      <c r="L37" s="473"/>
    </row>
    <row r="38" spans="1:12" ht="15" customHeight="1">
      <c r="A38" s="21"/>
      <c r="B38" s="470"/>
      <c r="C38" s="470"/>
      <c r="D38" s="470"/>
      <c r="E38" s="471"/>
      <c r="F38" s="472"/>
      <c r="G38" s="33"/>
      <c r="H38" s="470"/>
      <c r="I38" s="470"/>
      <c r="J38" s="470"/>
      <c r="K38" s="473"/>
      <c r="L38" s="473"/>
    </row>
    <row r="39" spans="1:12" ht="15" customHeight="1">
      <c r="A39" s="21"/>
      <c r="B39" s="470"/>
      <c r="C39" s="470"/>
      <c r="D39" s="470"/>
      <c r="E39" s="471"/>
      <c r="F39" s="472"/>
      <c r="G39" s="33"/>
      <c r="H39" s="470"/>
      <c r="I39" s="470"/>
      <c r="J39" s="470"/>
      <c r="K39" s="473"/>
      <c r="L39" s="473"/>
    </row>
    <row r="40" spans="1:12" ht="15" customHeight="1">
      <c r="A40" s="21"/>
      <c r="B40" s="470"/>
      <c r="C40" s="470"/>
      <c r="D40" s="470"/>
      <c r="E40" s="471"/>
      <c r="F40" s="472"/>
      <c r="G40" s="33"/>
      <c r="H40" s="470"/>
      <c r="I40" s="470"/>
      <c r="J40" s="470"/>
      <c r="K40" s="473"/>
      <c r="L40" s="473"/>
    </row>
    <row r="41" spans="1:12" ht="15" customHeight="1">
      <c r="A41" s="21"/>
      <c r="B41" s="470"/>
      <c r="C41" s="470"/>
      <c r="D41" s="470"/>
      <c r="E41" s="471"/>
      <c r="F41" s="472"/>
      <c r="G41" s="33"/>
      <c r="H41" s="470"/>
      <c r="I41" s="470"/>
      <c r="J41" s="470"/>
      <c r="K41" s="473"/>
      <c r="L41" s="473"/>
    </row>
    <row r="42" spans="1:12" ht="15" customHeight="1">
      <c r="A42" s="21"/>
      <c r="B42" s="470"/>
      <c r="C42" s="470"/>
      <c r="D42" s="470"/>
      <c r="E42" s="471"/>
      <c r="F42" s="472"/>
      <c r="G42" s="33"/>
      <c r="H42" s="470"/>
      <c r="I42" s="470"/>
      <c r="J42" s="470"/>
      <c r="K42" s="473"/>
      <c r="L42" s="473"/>
    </row>
    <row r="43" spans="1:12" ht="15" customHeight="1">
      <c r="A43" s="21"/>
      <c r="B43" s="470"/>
      <c r="C43" s="470"/>
      <c r="D43" s="470"/>
      <c r="E43" s="471"/>
      <c r="F43" s="472"/>
      <c r="G43" s="33"/>
      <c r="H43" s="470"/>
      <c r="I43" s="470"/>
      <c r="J43" s="470"/>
      <c r="K43" s="473"/>
      <c r="L43" s="473"/>
    </row>
    <row r="44" spans="1:12" ht="15" customHeight="1">
      <c r="A44" s="21"/>
      <c r="B44" s="470"/>
      <c r="C44" s="470"/>
      <c r="D44" s="470"/>
      <c r="E44" s="471"/>
      <c r="F44" s="472"/>
      <c r="G44" s="33"/>
      <c r="H44" s="470"/>
      <c r="I44" s="470"/>
      <c r="J44" s="470"/>
      <c r="K44" s="473"/>
      <c r="L44" s="473"/>
    </row>
    <row r="45" spans="1:12" ht="15" customHeight="1">
      <c r="A45" s="21"/>
      <c r="B45" s="470"/>
      <c r="C45" s="470"/>
      <c r="D45" s="470"/>
      <c r="E45" s="471"/>
      <c r="F45" s="472"/>
      <c r="G45" s="33"/>
      <c r="H45" s="470"/>
      <c r="I45" s="470"/>
      <c r="J45" s="470"/>
      <c r="K45" s="473"/>
      <c r="L45" s="473"/>
    </row>
    <row r="46" spans="1:12" ht="15" customHeight="1">
      <c r="A46" s="21"/>
      <c r="B46" s="470"/>
      <c r="C46" s="470"/>
      <c r="D46" s="470"/>
      <c r="E46" s="471"/>
      <c r="F46" s="472"/>
      <c r="G46" s="33"/>
      <c r="H46" s="470"/>
      <c r="I46" s="470"/>
      <c r="J46" s="470"/>
      <c r="K46" s="473"/>
      <c r="L46" s="473"/>
    </row>
    <row r="47" spans="1:12" ht="15" customHeight="1">
      <c r="A47" s="21"/>
      <c r="B47" s="470"/>
      <c r="C47" s="470"/>
      <c r="D47" s="470"/>
      <c r="E47" s="471"/>
      <c r="F47" s="472"/>
      <c r="G47" s="33"/>
      <c r="H47" s="470"/>
      <c r="I47" s="470"/>
      <c r="J47" s="470"/>
      <c r="K47" s="473"/>
      <c r="L47" s="473"/>
    </row>
    <row r="48" spans="1:12" ht="15" customHeight="1">
      <c r="A48" s="21"/>
      <c r="B48" s="470"/>
      <c r="C48" s="470"/>
      <c r="D48" s="470"/>
      <c r="E48" s="471"/>
      <c r="F48" s="472"/>
      <c r="G48" s="33"/>
      <c r="H48" s="470"/>
      <c r="I48" s="470"/>
      <c r="J48" s="470"/>
      <c r="K48" s="473"/>
      <c r="L48" s="473"/>
    </row>
    <row r="49" spans="1:12" ht="15" customHeight="1">
      <c r="A49" s="21"/>
      <c r="B49" s="470"/>
      <c r="C49" s="470"/>
      <c r="D49" s="470"/>
      <c r="E49" s="471"/>
      <c r="F49" s="472"/>
      <c r="G49" s="33"/>
      <c r="H49" s="470"/>
      <c r="I49" s="470"/>
      <c r="J49" s="470"/>
      <c r="K49" s="473"/>
      <c r="L49" s="473"/>
    </row>
    <row r="50" spans="1:12" ht="15" customHeight="1">
      <c r="A50" s="21"/>
      <c r="B50" s="470"/>
      <c r="C50" s="470"/>
      <c r="D50" s="470"/>
      <c r="E50" s="471"/>
      <c r="F50" s="472"/>
      <c r="G50" s="33"/>
      <c r="H50" s="470"/>
      <c r="I50" s="470"/>
      <c r="J50" s="470"/>
      <c r="K50" s="473"/>
      <c r="L50" s="473"/>
    </row>
    <row r="51" spans="1:12" ht="15" customHeight="1">
      <c r="A51" s="21"/>
      <c r="B51" s="470"/>
      <c r="C51" s="470"/>
      <c r="D51" s="470"/>
      <c r="E51" s="471"/>
      <c r="F51" s="472"/>
      <c r="G51" s="33"/>
      <c r="H51" s="470"/>
      <c r="I51" s="470"/>
      <c r="J51" s="470"/>
      <c r="K51" s="473"/>
      <c r="L51" s="473"/>
    </row>
    <row r="52" spans="1:12" ht="15" customHeight="1">
      <c r="A52" s="21"/>
      <c r="B52" s="470"/>
      <c r="C52" s="470"/>
      <c r="D52" s="470"/>
      <c r="E52" s="471"/>
      <c r="F52" s="472"/>
      <c r="G52" s="33"/>
      <c r="H52" s="470"/>
      <c r="I52" s="470"/>
      <c r="J52" s="470"/>
      <c r="K52" s="473"/>
      <c r="L52" s="473"/>
    </row>
    <row r="53" spans="1:12" ht="15" customHeight="1">
      <c r="A53" s="21"/>
      <c r="B53" s="470"/>
      <c r="C53" s="470"/>
      <c r="D53" s="470"/>
      <c r="E53" s="471"/>
      <c r="F53" s="472"/>
      <c r="G53" s="33"/>
      <c r="H53" s="470"/>
      <c r="I53" s="470"/>
      <c r="J53" s="470"/>
      <c r="K53" s="473"/>
      <c r="L53" s="473"/>
    </row>
    <row r="54" spans="1:12" ht="15" customHeight="1">
      <c r="A54" s="21"/>
      <c r="B54" s="470"/>
      <c r="C54" s="470"/>
      <c r="D54" s="470"/>
      <c r="E54" s="471"/>
      <c r="F54" s="472"/>
      <c r="G54" s="33"/>
      <c r="H54" s="470"/>
      <c r="I54" s="470"/>
      <c r="J54" s="470"/>
      <c r="K54" s="473"/>
      <c r="L54" s="473"/>
    </row>
    <row r="55" spans="1:12" ht="15" customHeight="1">
      <c r="A55" s="21"/>
      <c r="B55" s="470"/>
      <c r="C55" s="470"/>
      <c r="D55" s="470"/>
      <c r="E55" s="471"/>
      <c r="F55" s="472"/>
      <c r="G55" s="33"/>
      <c r="H55" s="470"/>
      <c r="I55" s="470"/>
      <c r="J55" s="470"/>
      <c r="K55" s="473"/>
      <c r="L55" s="473"/>
    </row>
    <row r="56" spans="1:12" ht="15" customHeight="1">
      <c r="A56" s="21"/>
      <c r="B56" s="470"/>
      <c r="C56" s="470"/>
      <c r="D56" s="470"/>
      <c r="E56" s="471"/>
      <c r="F56" s="472"/>
      <c r="G56" s="33"/>
      <c r="H56" s="470"/>
      <c r="I56" s="470"/>
      <c r="J56" s="470"/>
      <c r="K56" s="473"/>
      <c r="L56" s="473"/>
    </row>
    <row r="57" spans="1:12" ht="15" customHeight="1">
      <c r="A57" s="21"/>
      <c r="B57" s="470"/>
      <c r="C57" s="470"/>
      <c r="D57" s="470"/>
      <c r="E57" s="471"/>
      <c r="F57" s="472"/>
      <c r="G57" s="33"/>
      <c r="H57" s="470"/>
      <c r="I57" s="470"/>
      <c r="J57" s="470"/>
      <c r="K57" s="473"/>
      <c r="L57" s="473"/>
    </row>
  </sheetData>
  <sheetProtection/>
  <mergeCells count="207">
    <mergeCell ref="B57:D57"/>
    <mergeCell ref="E57:F57"/>
    <mergeCell ref="H57:J57"/>
    <mergeCell ref="K57:L57"/>
    <mergeCell ref="B55:D55"/>
    <mergeCell ref="E55:F55"/>
    <mergeCell ref="H55:J55"/>
    <mergeCell ref="K55:L55"/>
    <mergeCell ref="B56:D56"/>
    <mergeCell ref="E56:F56"/>
    <mergeCell ref="H56:J56"/>
    <mergeCell ref="K56:L56"/>
    <mergeCell ref="B54:D54"/>
    <mergeCell ref="E54:F54"/>
    <mergeCell ref="H54:J54"/>
    <mergeCell ref="K54:L54"/>
    <mergeCell ref="B52:D52"/>
    <mergeCell ref="E52:F52"/>
    <mergeCell ref="H52:J52"/>
    <mergeCell ref="K52:L52"/>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B30:D30"/>
    <mergeCell ref="E30:F30"/>
    <mergeCell ref="H30:J30"/>
    <mergeCell ref="K30:L30"/>
    <mergeCell ref="B31:D31"/>
    <mergeCell ref="E31:F31"/>
    <mergeCell ref="H31:J31"/>
    <mergeCell ref="K31:L31"/>
    <mergeCell ref="B28:D28"/>
    <mergeCell ref="E28:F28"/>
    <mergeCell ref="H28:J28"/>
    <mergeCell ref="K28:L28"/>
    <mergeCell ref="B29:D29"/>
    <mergeCell ref="E29:F29"/>
    <mergeCell ref="H29:J29"/>
    <mergeCell ref="K29:L29"/>
    <mergeCell ref="B26:D26"/>
    <mergeCell ref="E26:F26"/>
    <mergeCell ref="H26:J26"/>
    <mergeCell ref="K26:L26"/>
    <mergeCell ref="B27:D27"/>
    <mergeCell ref="E27:F27"/>
    <mergeCell ref="H27:J27"/>
    <mergeCell ref="K27:L27"/>
    <mergeCell ref="B24:D24"/>
    <mergeCell ref="E24:F24"/>
    <mergeCell ref="H24:J24"/>
    <mergeCell ref="K24:L24"/>
    <mergeCell ref="B25:D25"/>
    <mergeCell ref="E25:F25"/>
    <mergeCell ref="H25:J25"/>
    <mergeCell ref="K25:L25"/>
    <mergeCell ref="B22:D22"/>
    <mergeCell ref="E22:F22"/>
    <mergeCell ref="H22:J22"/>
    <mergeCell ref="K22:L22"/>
    <mergeCell ref="B23:D23"/>
    <mergeCell ref="E23:F23"/>
    <mergeCell ref="H23:J23"/>
    <mergeCell ref="K23:L23"/>
    <mergeCell ref="B20:D20"/>
    <mergeCell ref="E20:F20"/>
    <mergeCell ref="H20:J20"/>
    <mergeCell ref="K20:L20"/>
    <mergeCell ref="B21:D21"/>
    <mergeCell ref="E21:F21"/>
    <mergeCell ref="H21:J21"/>
    <mergeCell ref="K21:L21"/>
    <mergeCell ref="B18:D18"/>
    <mergeCell ref="E18:F18"/>
    <mergeCell ref="H18:J18"/>
    <mergeCell ref="K18:L18"/>
    <mergeCell ref="B19:D19"/>
    <mergeCell ref="E19:F19"/>
    <mergeCell ref="H19:J19"/>
    <mergeCell ref="K19:L19"/>
    <mergeCell ref="B16:D16"/>
    <mergeCell ref="E16:F16"/>
    <mergeCell ref="H16:J16"/>
    <mergeCell ref="K16:L16"/>
    <mergeCell ref="B17:D17"/>
    <mergeCell ref="E17:F17"/>
    <mergeCell ref="H17:J17"/>
    <mergeCell ref="K17:L17"/>
    <mergeCell ref="B14:D14"/>
    <mergeCell ref="E14:F14"/>
    <mergeCell ref="H14:J14"/>
    <mergeCell ref="K14:L14"/>
    <mergeCell ref="B15:D15"/>
    <mergeCell ref="E15:F15"/>
    <mergeCell ref="H15:J15"/>
    <mergeCell ref="K15:L15"/>
    <mergeCell ref="B12:D12"/>
    <mergeCell ref="E12:F12"/>
    <mergeCell ref="H12:J12"/>
    <mergeCell ref="K12:L12"/>
    <mergeCell ref="B13:D13"/>
    <mergeCell ref="E13:F13"/>
    <mergeCell ref="H13:J13"/>
    <mergeCell ref="K13:L13"/>
    <mergeCell ref="B10:D10"/>
    <mergeCell ref="E10:F10"/>
    <mergeCell ref="H10:J10"/>
    <mergeCell ref="K10:L10"/>
    <mergeCell ref="B11:D11"/>
    <mergeCell ref="E11:F11"/>
    <mergeCell ref="H11:J11"/>
    <mergeCell ref="K11:L11"/>
    <mergeCell ref="B8:D8"/>
    <mergeCell ref="E8:F8"/>
    <mergeCell ref="H8:J8"/>
    <mergeCell ref="K8:L8"/>
    <mergeCell ref="B9:D9"/>
    <mergeCell ref="E9:F9"/>
    <mergeCell ref="H9:J9"/>
    <mergeCell ref="K9:L9"/>
    <mergeCell ref="A3:L3"/>
    <mergeCell ref="H6:L6"/>
    <mergeCell ref="B7:D7"/>
    <mergeCell ref="E7:F7"/>
    <mergeCell ref="H7:J7"/>
    <mergeCell ref="K7:L7"/>
    <mergeCell ref="A4:L4"/>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6.xml><?xml version="1.0" encoding="utf-8"?>
<worksheet xmlns="http://schemas.openxmlformats.org/spreadsheetml/2006/main" xmlns:r="http://schemas.openxmlformats.org/officeDocument/2006/relationships">
  <sheetPr>
    <tabColor rgb="FFFFFF00"/>
  </sheetPr>
  <dimension ref="A1:O46"/>
  <sheetViews>
    <sheetView view="pageBreakPreview" zoomScale="115" zoomScaleSheetLayoutView="115" zoomScalePageLayoutView="0" workbookViewId="0" topLeftCell="A19">
      <selection activeCell="B40" sqref="B40"/>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5" width="5.625" style="41" customWidth="1"/>
    <col min="16" max="16" width="8.625" style="41" customWidth="1"/>
    <col min="17" max="16384" width="9.00390625" style="41" customWidth="1"/>
  </cols>
  <sheetData>
    <row r="1" ht="19.5" customHeight="1">
      <c r="B1" s="95" t="s">
        <v>305</v>
      </c>
    </row>
    <row r="2" ht="13.5">
      <c r="B2" s="275"/>
    </row>
    <row r="3" spans="11:14" ht="19.5" customHeight="1">
      <c r="K3" s="502" t="s">
        <v>103</v>
      </c>
      <c r="L3" s="502"/>
      <c r="M3" s="502"/>
      <c r="N3" s="502"/>
    </row>
    <row r="4" spans="11:14" ht="19.5" customHeight="1">
      <c r="K4" s="503" t="s">
        <v>67</v>
      </c>
      <c r="L4" s="503"/>
      <c r="M4" s="502"/>
      <c r="N4" s="502"/>
    </row>
    <row r="5" spans="11:14" ht="19.5" customHeight="1">
      <c r="K5" s="58"/>
      <c r="L5" s="58"/>
      <c r="M5" s="57"/>
      <c r="N5" s="57"/>
    </row>
    <row r="6" spans="2:15" ht="19.5" customHeight="1">
      <c r="B6" s="59" t="s">
        <v>104</v>
      </c>
      <c r="C6" s="59"/>
      <c r="D6" s="59"/>
      <c r="E6" s="59"/>
      <c r="F6" s="59"/>
      <c r="G6" s="59"/>
      <c r="H6" s="59"/>
      <c r="I6" s="60"/>
      <c r="J6" s="60"/>
      <c r="K6" s="60"/>
      <c r="L6" s="60"/>
      <c r="M6" s="60"/>
      <c r="N6" s="60"/>
      <c r="O6" s="60"/>
    </row>
    <row r="7" spans="1:15" ht="19.5" customHeight="1">
      <c r="A7" s="59"/>
      <c r="B7" s="59" t="s">
        <v>105</v>
      </c>
      <c r="C7" s="59"/>
      <c r="D7" s="59"/>
      <c r="E7" s="59"/>
      <c r="F7" s="59"/>
      <c r="G7" s="59"/>
      <c r="H7" s="59"/>
      <c r="I7" s="60"/>
      <c r="J7" s="60"/>
      <c r="K7" s="60"/>
      <c r="L7" s="60"/>
      <c r="M7" s="60"/>
      <c r="N7" s="60"/>
      <c r="O7" s="60"/>
    </row>
    <row r="8" spans="1:15" ht="19.5" customHeight="1">
      <c r="A8" s="59"/>
      <c r="B8" s="59"/>
      <c r="C8" s="59"/>
      <c r="D8" s="59"/>
      <c r="E8" s="59"/>
      <c r="F8" s="59"/>
      <c r="G8" s="59"/>
      <c r="H8" s="59"/>
      <c r="I8" s="60"/>
      <c r="J8" s="60"/>
      <c r="K8" s="60"/>
      <c r="L8" s="60"/>
      <c r="M8" s="60"/>
      <c r="N8" s="60"/>
      <c r="O8" s="60"/>
    </row>
    <row r="9" spans="1:15" ht="19.5" customHeight="1">
      <c r="A9" s="60"/>
      <c r="B9" s="504" t="s">
        <v>95</v>
      </c>
      <c r="C9" s="504"/>
      <c r="D9" s="504"/>
      <c r="E9" s="504"/>
      <c r="F9" s="504"/>
      <c r="G9" s="504"/>
      <c r="H9" s="504"/>
      <c r="I9" s="504"/>
      <c r="J9" s="504"/>
      <c r="K9" s="504"/>
      <c r="L9" s="504"/>
      <c r="M9" s="504"/>
      <c r="N9" s="504"/>
      <c r="O9" s="73"/>
    </row>
    <row r="10" spans="1:15" ht="27" customHeight="1">
      <c r="A10" s="60"/>
      <c r="B10" s="60"/>
      <c r="C10" s="60"/>
      <c r="D10" s="60"/>
      <c r="E10" s="60"/>
      <c r="F10" s="60"/>
      <c r="G10" s="60"/>
      <c r="H10" s="60"/>
      <c r="I10" s="60"/>
      <c r="J10" s="60"/>
      <c r="K10" s="60"/>
      <c r="L10" s="60"/>
      <c r="M10" s="60"/>
      <c r="N10" s="60"/>
      <c r="O10" s="60"/>
    </row>
    <row r="11" spans="2:15" ht="19.5" customHeight="1">
      <c r="B11" s="501" t="s">
        <v>294</v>
      </c>
      <c r="C11" s="501"/>
      <c r="D11" s="501"/>
      <c r="E11" s="501"/>
      <c r="F11" s="501"/>
      <c r="G11" s="501"/>
      <c r="H11" s="501"/>
      <c r="I11" s="501"/>
      <c r="J11" s="501"/>
      <c r="K11" s="501"/>
      <c r="L11" s="501"/>
      <c r="M11" s="501"/>
      <c r="N11" s="501"/>
      <c r="O11" s="59"/>
    </row>
    <row r="12" spans="2:15" ht="19.5" customHeight="1">
      <c r="B12" s="501" t="s">
        <v>270</v>
      </c>
      <c r="C12" s="501"/>
      <c r="D12" s="501"/>
      <c r="E12" s="501"/>
      <c r="F12" s="501"/>
      <c r="G12" s="501"/>
      <c r="H12" s="501"/>
      <c r="I12" s="501"/>
      <c r="J12" s="501"/>
      <c r="K12" s="501"/>
      <c r="L12" s="501"/>
      <c r="M12" s="501"/>
      <c r="N12" s="501"/>
      <c r="O12" s="59"/>
    </row>
    <row r="13" spans="1:15" ht="27" customHeight="1">
      <c r="A13" s="60"/>
      <c r="B13" s="60"/>
      <c r="C13" s="60"/>
      <c r="D13" s="60"/>
      <c r="E13" s="60"/>
      <c r="F13" s="60"/>
      <c r="G13" s="60"/>
      <c r="H13" s="60"/>
      <c r="I13" s="60"/>
      <c r="J13" s="60"/>
      <c r="K13" s="60"/>
      <c r="L13" s="60"/>
      <c r="M13" s="60"/>
      <c r="N13" s="60"/>
      <c r="O13" s="60"/>
    </row>
    <row r="14" spans="1:14" s="2" customFormat="1" ht="18" customHeight="1">
      <c r="A14" s="10"/>
      <c r="B14" s="506" t="s">
        <v>300</v>
      </c>
      <c r="C14" s="507"/>
      <c r="D14" s="507"/>
      <c r="E14" s="507"/>
      <c r="F14" s="507"/>
      <c r="G14" s="507"/>
      <c r="H14" s="507"/>
      <c r="I14" s="507"/>
      <c r="J14" s="507"/>
      <c r="K14" s="507"/>
      <c r="L14" s="507"/>
      <c r="M14" s="507"/>
      <c r="N14" s="507"/>
    </row>
    <row r="15" spans="1:14" s="2" customFormat="1" ht="18" customHeight="1">
      <c r="A15" s="10"/>
      <c r="B15" s="507"/>
      <c r="C15" s="507"/>
      <c r="D15" s="507"/>
      <c r="E15" s="507"/>
      <c r="F15" s="507"/>
      <c r="G15" s="507"/>
      <c r="H15" s="507"/>
      <c r="I15" s="507"/>
      <c r="J15" s="507"/>
      <c r="K15" s="507"/>
      <c r="L15" s="507"/>
      <c r="M15" s="507"/>
      <c r="N15" s="507"/>
    </row>
    <row r="16" spans="2:14" s="2" customFormat="1" ht="18" customHeight="1">
      <c r="B16" s="507"/>
      <c r="C16" s="507"/>
      <c r="D16" s="507"/>
      <c r="E16" s="507"/>
      <c r="F16" s="507"/>
      <c r="G16" s="507"/>
      <c r="H16" s="507"/>
      <c r="I16" s="507"/>
      <c r="J16" s="507"/>
      <c r="K16" s="507"/>
      <c r="L16" s="507"/>
      <c r="M16" s="507"/>
      <c r="N16" s="507"/>
    </row>
    <row r="17" spans="2:14" s="2" customFormat="1" ht="18" customHeight="1">
      <c r="B17" s="507"/>
      <c r="C17" s="507"/>
      <c r="D17" s="507"/>
      <c r="E17" s="507"/>
      <c r="F17" s="507"/>
      <c r="G17" s="507"/>
      <c r="H17" s="507"/>
      <c r="I17" s="507"/>
      <c r="J17" s="507"/>
      <c r="K17" s="507"/>
      <c r="L17" s="507"/>
      <c r="M17" s="507"/>
      <c r="N17" s="507"/>
    </row>
    <row r="18" spans="3:15" ht="12.75" customHeight="1">
      <c r="C18" s="59"/>
      <c r="D18" s="59"/>
      <c r="E18" s="59"/>
      <c r="F18" s="59"/>
      <c r="G18" s="59"/>
      <c r="H18" s="59"/>
      <c r="I18" s="59"/>
      <c r="J18" s="59"/>
      <c r="K18" s="59"/>
      <c r="L18" s="59"/>
      <c r="M18" s="59"/>
      <c r="N18" s="59"/>
      <c r="O18" s="59"/>
    </row>
    <row r="19" spans="2:15" ht="19.5" customHeight="1">
      <c r="B19" s="501" t="s">
        <v>63</v>
      </c>
      <c r="C19" s="501"/>
      <c r="D19" s="501"/>
      <c r="E19" s="501"/>
      <c r="F19" s="501"/>
      <c r="G19" s="501"/>
      <c r="H19" s="501"/>
      <c r="I19" s="501"/>
      <c r="J19" s="501"/>
      <c r="K19" s="501"/>
      <c r="L19" s="501"/>
      <c r="M19" s="501"/>
      <c r="N19" s="501"/>
      <c r="O19" s="59"/>
    </row>
    <row r="20" spans="2:15" ht="24" customHeight="1">
      <c r="B20" s="62"/>
      <c r="C20" s="62"/>
      <c r="D20" s="62"/>
      <c r="E20" s="62"/>
      <c r="F20" s="62"/>
      <c r="G20" s="62"/>
      <c r="H20" s="62"/>
      <c r="I20" s="62"/>
      <c r="J20" s="62"/>
      <c r="K20" s="62"/>
      <c r="L20" s="62"/>
      <c r="M20" s="62"/>
      <c r="N20" s="62"/>
      <c r="O20" s="59"/>
    </row>
    <row r="21" spans="1:15" ht="19.5" customHeight="1">
      <c r="A21" s="63"/>
      <c r="B21" s="63"/>
      <c r="C21" s="64" t="s">
        <v>156</v>
      </c>
      <c r="D21" s="502" t="s">
        <v>250</v>
      </c>
      <c r="E21" s="502"/>
      <c r="G21" s="511">
        <f>SUM(D26:M26)+SUM(D28:M28)</f>
        <v>29700</v>
      </c>
      <c r="H21" s="511"/>
      <c r="I21" s="511"/>
      <c r="J21" s="63" t="s">
        <v>72</v>
      </c>
      <c r="L21" s="63"/>
      <c r="M21" s="63"/>
      <c r="N21" s="63"/>
      <c r="O21" s="63"/>
    </row>
    <row r="22" spans="1:15" ht="13.5">
      <c r="A22" s="63"/>
      <c r="B22" s="63"/>
      <c r="C22" s="63"/>
      <c r="D22" s="63"/>
      <c r="E22" s="63"/>
      <c r="F22" s="63"/>
      <c r="G22" s="63"/>
      <c r="H22" s="63"/>
      <c r="I22" s="63"/>
      <c r="J22" s="63"/>
      <c r="K22" s="63"/>
      <c r="L22" s="63"/>
      <c r="M22" s="63"/>
      <c r="N22" s="63"/>
      <c r="O22" s="63"/>
    </row>
    <row r="23" spans="3:5" ht="19.5" customHeight="1">
      <c r="C23" s="64" t="s">
        <v>179</v>
      </c>
      <c r="D23" s="502" t="s">
        <v>255</v>
      </c>
      <c r="E23" s="502"/>
    </row>
    <row r="24" spans="3:13" ht="13.5">
      <c r="C24" s="64"/>
      <c r="M24" s="65" t="s">
        <v>50</v>
      </c>
    </row>
    <row r="25" spans="4:15" ht="18" customHeight="1">
      <c r="D25" s="24" t="s">
        <v>107</v>
      </c>
      <c r="E25" s="495" t="s">
        <v>108</v>
      </c>
      <c r="F25" s="496"/>
      <c r="G25" s="24" t="s">
        <v>180</v>
      </c>
      <c r="H25" s="495" t="s">
        <v>181</v>
      </c>
      <c r="I25" s="496"/>
      <c r="J25" s="495" t="s">
        <v>182</v>
      </c>
      <c r="K25" s="496"/>
      <c r="L25" s="495" t="s">
        <v>109</v>
      </c>
      <c r="M25" s="496"/>
      <c r="N25" s="66"/>
      <c r="O25" s="67"/>
    </row>
    <row r="26" spans="4:15" ht="24" customHeight="1">
      <c r="D26" s="25">
        <v>9900</v>
      </c>
      <c r="E26" s="493">
        <v>9900</v>
      </c>
      <c r="F26" s="494"/>
      <c r="G26" s="25">
        <v>9900</v>
      </c>
      <c r="H26" s="493"/>
      <c r="I26" s="494"/>
      <c r="J26" s="493"/>
      <c r="K26" s="494"/>
      <c r="L26" s="493"/>
      <c r="M26" s="494"/>
      <c r="N26" s="68"/>
      <c r="O26" s="69"/>
    </row>
    <row r="27" spans="4:15" ht="18" customHeight="1">
      <c r="D27" s="24" t="s">
        <v>110</v>
      </c>
      <c r="E27" s="495" t="s">
        <v>111</v>
      </c>
      <c r="F27" s="496"/>
      <c r="G27" s="24" t="s">
        <v>183</v>
      </c>
      <c r="H27" s="495" t="s">
        <v>184</v>
      </c>
      <c r="I27" s="496"/>
      <c r="J27" s="495" t="s">
        <v>185</v>
      </c>
      <c r="K27" s="496"/>
      <c r="L27" s="495" t="s">
        <v>112</v>
      </c>
      <c r="M27" s="496"/>
      <c r="N27" s="66"/>
      <c r="O27" s="67"/>
    </row>
    <row r="28" spans="4:15" ht="24" customHeight="1">
      <c r="D28" s="25"/>
      <c r="E28" s="493"/>
      <c r="F28" s="494"/>
      <c r="G28" s="25"/>
      <c r="H28" s="493"/>
      <c r="I28" s="494"/>
      <c r="J28" s="493"/>
      <c r="K28" s="494"/>
      <c r="L28" s="493"/>
      <c r="M28" s="494"/>
      <c r="N28" s="68"/>
      <c r="O28" s="69"/>
    </row>
    <row r="29" spans="4:15" ht="18" customHeight="1">
      <c r="D29" s="24" t="s">
        <v>107</v>
      </c>
      <c r="E29" s="495" t="s">
        <v>108</v>
      </c>
      <c r="F29" s="496"/>
      <c r="G29" s="24" t="s">
        <v>180</v>
      </c>
      <c r="H29" s="497"/>
      <c r="I29" s="498"/>
      <c r="J29" s="498"/>
      <c r="K29" s="498"/>
      <c r="L29" s="498"/>
      <c r="M29" s="498"/>
      <c r="N29" s="67"/>
      <c r="O29" s="67"/>
    </row>
    <row r="30" spans="4:15" ht="24" customHeight="1">
      <c r="D30" s="25"/>
      <c r="E30" s="493"/>
      <c r="F30" s="494"/>
      <c r="G30" s="25"/>
      <c r="H30" s="499"/>
      <c r="I30" s="500"/>
      <c r="J30" s="500"/>
      <c r="K30" s="500"/>
      <c r="L30" s="500"/>
      <c r="M30" s="500"/>
      <c r="N30" s="69"/>
      <c r="O30" s="69"/>
    </row>
    <row r="31" spans="11:15" ht="19.5" customHeight="1">
      <c r="K31" s="70"/>
      <c r="L31" s="70"/>
      <c r="M31" s="70"/>
      <c r="N31" s="70"/>
      <c r="O31" s="70"/>
    </row>
    <row r="32" spans="3:15" ht="19.5" customHeight="1">
      <c r="C32" s="64" t="s">
        <v>161</v>
      </c>
      <c r="D32" s="502" t="s">
        <v>210</v>
      </c>
      <c r="E32" s="508"/>
      <c r="G32" s="512" t="s">
        <v>137</v>
      </c>
      <c r="H32" s="512"/>
      <c r="I32" s="512"/>
      <c r="J32" s="512"/>
      <c r="K32" s="70"/>
      <c r="L32" s="70"/>
      <c r="M32" s="70"/>
      <c r="N32" s="70"/>
      <c r="O32" s="70"/>
    </row>
    <row r="33" spans="4:15" ht="19.5" customHeight="1">
      <c r="D33" s="502" t="s">
        <v>113</v>
      </c>
      <c r="E33" s="508"/>
      <c r="K33" s="70"/>
      <c r="L33" s="70"/>
      <c r="M33" s="70"/>
      <c r="N33" s="70"/>
      <c r="O33" s="70"/>
    </row>
    <row r="34" spans="11:15" ht="24.75" customHeight="1">
      <c r="K34" s="70"/>
      <c r="L34" s="70"/>
      <c r="M34" s="70"/>
      <c r="N34" s="70"/>
      <c r="O34" s="70"/>
    </row>
    <row r="35" spans="1:9" ht="19.5" customHeight="1">
      <c r="A35" s="63"/>
      <c r="B35" s="63" t="s">
        <v>114</v>
      </c>
      <c r="C35" s="63"/>
      <c r="D35" s="63"/>
      <c r="E35" s="63"/>
      <c r="F35" s="63"/>
      <c r="G35" s="71"/>
      <c r="H35" s="63"/>
      <c r="I35" s="63"/>
    </row>
    <row r="36" spans="1:14" ht="13.5">
      <c r="A36" s="63"/>
      <c r="B36" s="142" t="s">
        <v>219</v>
      </c>
      <c r="C36" s="509" t="s">
        <v>254</v>
      </c>
      <c r="D36" s="509"/>
      <c r="E36" s="509"/>
      <c r="F36" s="509"/>
      <c r="G36" s="509"/>
      <c r="H36" s="509"/>
      <c r="I36" s="509"/>
      <c r="J36" s="509"/>
      <c r="K36" s="509"/>
      <c r="L36" s="509"/>
      <c r="M36" s="509"/>
      <c r="N36" s="509"/>
    </row>
    <row r="37" spans="1:14" ht="15.75" customHeight="1">
      <c r="A37" s="71"/>
      <c r="B37" s="144"/>
      <c r="C37" s="509"/>
      <c r="D37" s="509"/>
      <c r="E37" s="509"/>
      <c r="F37" s="509"/>
      <c r="G37" s="509"/>
      <c r="H37" s="509"/>
      <c r="I37" s="509"/>
      <c r="J37" s="509"/>
      <c r="K37" s="509"/>
      <c r="L37" s="509"/>
      <c r="M37" s="509"/>
      <c r="N37" s="509"/>
    </row>
    <row r="38" spans="1:14" ht="15.75" customHeight="1">
      <c r="A38" s="63"/>
      <c r="B38" s="144"/>
      <c r="C38" s="509"/>
      <c r="D38" s="509"/>
      <c r="E38" s="509"/>
      <c r="F38" s="509"/>
      <c r="G38" s="509"/>
      <c r="H38" s="509"/>
      <c r="I38" s="509"/>
      <c r="J38" s="509"/>
      <c r="K38" s="509"/>
      <c r="L38" s="509"/>
      <c r="M38" s="509"/>
      <c r="N38" s="509"/>
    </row>
    <row r="39" spans="2:14" ht="15.75" customHeight="1">
      <c r="B39" s="144"/>
      <c r="C39" s="509"/>
      <c r="D39" s="509"/>
      <c r="E39" s="509"/>
      <c r="F39" s="509"/>
      <c r="G39" s="509"/>
      <c r="H39" s="509"/>
      <c r="I39" s="509"/>
      <c r="J39" s="509"/>
      <c r="K39" s="509"/>
      <c r="L39" s="509"/>
      <c r="M39" s="509"/>
      <c r="N39" s="509"/>
    </row>
    <row r="40" spans="1:14" ht="13.5" customHeight="1">
      <c r="A40" s="63"/>
      <c r="B40" s="141" t="s">
        <v>219</v>
      </c>
      <c r="C40" s="524" t="s">
        <v>351</v>
      </c>
      <c r="D40" s="524"/>
      <c r="E40" s="524"/>
      <c r="F40" s="524"/>
      <c r="G40" s="524"/>
      <c r="H40" s="524"/>
      <c r="I40" s="524"/>
      <c r="J40" s="524"/>
      <c r="K40" s="524"/>
      <c r="L40" s="524"/>
      <c r="M40" s="524"/>
      <c r="N40" s="524"/>
    </row>
    <row r="41" spans="1:14" ht="18" customHeight="1">
      <c r="A41" s="71"/>
      <c r="B41" s="144"/>
      <c r="C41" s="524"/>
      <c r="D41" s="524"/>
      <c r="E41" s="524"/>
      <c r="F41" s="524"/>
      <c r="G41" s="524"/>
      <c r="H41" s="524"/>
      <c r="I41" s="524"/>
      <c r="J41" s="524"/>
      <c r="K41" s="524"/>
      <c r="L41" s="524"/>
      <c r="M41" s="524"/>
      <c r="N41" s="524"/>
    </row>
    <row r="42" spans="1:14" ht="18" customHeight="1">
      <c r="A42" s="63"/>
      <c r="B42" s="144"/>
      <c r="C42" s="524"/>
      <c r="D42" s="524"/>
      <c r="E42" s="524"/>
      <c r="F42" s="524"/>
      <c r="G42" s="524"/>
      <c r="H42" s="524"/>
      <c r="I42" s="524"/>
      <c r="J42" s="524"/>
      <c r="K42" s="524"/>
      <c r="L42" s="524"/>
      <c r="M42" s="524"/>
      <c r="N42" s="524"/>
    </row>
    <row r="43" spans="2:14" ht="26.25" customHeight="1">
      <c r="B43" s="144"/>
      <c r="C43" s="524"/>
      <c r="D43" s="524"/>
      <c r="E43" s="524"/>
      <c r="F43" s="524"/>
      <c r="G43" s="524"/>
      <c r="H43" s="524"/>
      <c r="I43" s="524"/>
      <c r="J43" s="524"/>
      <c r="K43" s="524"/>
      <c r="L43" s="524"/>
      <c r="M43" s="524"/>
      <c r="N43" s="524"/>
    </row>
    <row r="44" ht="15.75" customHeight="1">
      <c r="B44" s="143"/>
    </row>
    <row r="45" spans="2:14" ht="13.5">
      <c r="B45" s="279"/>
      <c r="C45" s="291"/>
      <c r="D45" s="291"/>
      <c r="E45" s="291"/>
      <c r="F45" s="291"/>
      <c r="G45" s="291"/>
      <c r="H45" s="291"/>
      <c r="I45" s="291"/>
      <c r="J45" s="291"/>
      <c r="K45" s="291"/>
      <c r="L45" s="291"/>
      <c r="M45" s="291"/>
      <c r="N45" s="291"/>
    </row>
    <row r="46" spans="2:14" ht="18" customHeight="1">
      <c r="B46" s="277"/>
      <c r="C46" s="291"/>
      <c r="D46" s="291"/>
      <c r="E46" s="291"/>
      <c r="F46" s="291"/>
      <c r="G46" s="291"/>
      <c r="H46" s="291"/>
      <c r="I46" s="291"/>
      <c r="J46" s="291"/>
      <c r="K46" s="291"/>
      <c r="L46" s="291"/>
      <c r="M46" s="291"/>
      <c r="N46" s="291"/>
    </row>
  </sheetData>
  <sheetProtection/>
  <mergeCells count="39">
    <mergeCell ref="C40:N43"/>
    <mergeCell ref="D32:E32"/>
    <mergeCell ref="D33:E33"/>
    <mergeCell ref="C36:N39"/>
    <mergeCell ref="G32:J32"/>
    <mergeCell ref="J26:K26"/>
    <mergeCell ref="J27:K27"/>
    <mergeCell ref="J28:K28"/>
    <mergeCell ref="H28:I28"/>
    <mergeCell ref="L28:M28"/>
    <mergeCell ref="B9:N9"/>
    <mergeCell ref="G21:I21"/>
    <mergeCell ref="D23:E23"/>
    <mergeCell ref="E27:F27"/>
    <mergeCell ref="B14:N17"/>
    <mergeCell ref="B12:N12"/>
    <mergeCell ref="H25:I25"/>
    <mergeCell ref="L26:M26"/>
    <mergeCell ref="E26:F26"/>
    <mergeCell ref="H26:I26"/>
    <mergeCell ref="K3:N3"/>
    <mergeCell ref="K4:N4"/>
    <mergeCell ref="B19:N19"/>
    <mergeCell ref="J25:K25"/>
    <mergeCell ref="E25:F25"/>
    <mergeCell ref="E28:F28"/>
    <mergeCell ref="L25:M25"/>
    <mergeCell ref="L27:M27"/>
    <mergeCell ref="B11:N11"/>
    <mergeCell ref="D21:E21"/>
    <mergeCell ref="H27:I27"/>
    <mergeCell ref="E29:F29"/>
    <mergeCell ref="H29:I29"/>
    <mergeCell ref="J29:K29"/>
    <mergeCell ref="L29:M29"/>
    <mergeCell ref="E30:F30"/>
    <mergeCell ref="H30:I30"/>
    <mergeCell ref="J30:K30"/>
    <mergeCell ref="L30:M30"/>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7.xml><?xml version="1.0" encoding="utf-8"?>
<worksheet xmlns="http://schemas.openxmlformats.org/spreadsheetml/2006/main" xmlns:r="http://schemas.openxmlformats.org/officeDocument/2006/relationships">
  <dimension ref="A1:P45"/>
  <sheetViews>
    <sheetView view="pageBreakPreview" zoomScale="85" zoomScaleSheetLayoutView="85" zoomScalePageLayoutView="0" workbookViewId="0" topLeftCell="A1">
      <selection activeCell="K5" sqref="K5:N5"/>
    </sheetView>
  </sheetViews>
  <sheetFormatPr defaultColWidth="9.00390625" defaultRowHeight="19.5" customHeight="1"/>
  <cols>
    <col min="1" max="1" width="5.625" style="41" customWidth="1"/>
    <col min="2" max="3" width="3.625" style="41" customWidth="1"/>
    <col min="4" max="4" width="10.625" style="41" customWidth="1"/>
    <col min="5" max="6" width="5.625" style="41" customWidth="1"/>
    <col min="7" max="7" width="10.625" style="41" customWidth="1"/>
    <col min="8" max="13" width="5.625" style="41" customWidth="1"/>
    <col min="14" max="14" width="7.625" style="41" customWidth="1"/>
    <col min="15" max="16" width="5.625" style="41" customWidth="1"/>
    <col min="17" max="17" width="8.625" style="41" customWidth="1"/>
    <col min="18" max="16384" width="9.00390625" style="41" customWidth="1"/>
  </cols>
  <sheetData>
    <row r="1" ht="19.5" customHeight="1">
      <c r="B1" s="95" t="s">
        <v>306</v>
      </c>
    </row>
    <row r="2" ht="13.5"/>
    <row r="3" ht="13.5">
      <c r="B3" s="275"/>
    </row>
    <row r="4" spans="11:14" ht="19.5" customHeight="1">
      <c r="K4" s="502" t="s">
        <v>103</v>
      </c>
      <c r="L4" s="502"/>
      <c r="M4" s="502"/>
      <c r="N4" s="502"/>
    </row>
    <row r="5" spans="11:14" ht="19.5" customHeight="1">
      <c r="K5" s="503" t="s">
        <v>67</v>
      </c>
      <c r="L5" s="503"/>
      <c r="M5" s="502"/>
      <c r="N5" s="502"/>
    </row>
    <row r="6" spans="11:14" ht="19.5" customHeight="1">
      <c r="K6" s="58"/>
      <c r="L6" s="58"/>
      <c r="M6" s="57"/>
      <c r="N6" s="57"/>
    </row>
    <row r="7" spans="2:16" ht="19.5" customHeight="1">
      <c r="B7" s="59" t="s">
        <v>133</v>
      </c>
      <c r="C7" s="59"/>
      <c r="D7" s="59"/>
      <c r="E7" s="59"/>
      <c r="F7" s="59"/>
      <c r="G7" s="59"/>
      <c r="H7" s="59"/>
      <c r="I7" s="60"/>
      <c r="J7" s="60"/>
      <c r="K7" s="60"/>
      <c r="L7" s="60"/>
      <c r="M7" s="60"/>
      <c r="N7" s="60"/>
      <c r="O7" s="60"/>
      <c r="P7" s="60"/>
    </row>
    <row r="8" spans="1:16" ht="19.5" customHeight="1">
      <c r="A8" s="59"/>
      <c r="C8" s="59" t="s">
        <v>65</v>
      </c>
      <c r="D8" s="59"/>
      <c r="E8" s="59"/>
      <c r="F8" s="59"/>
      <c r="G8" s="59"/>
      <c r="H8" s="59"/>
      <c r="I8" s="60"/>
      <c r="J8" s="60"/>
      <c r="K8" s="60"/>
      <c r="L8" s="60"/>
      <c r="M8" s="60"/>
      <c r="N8" s="60"/>
      <c r="O8" s="60"/>
      <c r="P8" s="60"/>
    </row>
    <row r="9" spans="1:16" ht="19.5" customHeight="1">
      <c r="A9" s="59"/>
      <c r="B9" s="59"/>
      <c r="C9" s="59"/>
      <c r="D9" s="59"/>
      <c r="E9" s="59"/>
      <c r="F9" s="59"/>
      <c r="G9" s="59"/>
      <c r="H9" s="59"/>
      <c r="I9" s="60"/>
      <c r="J9" s="60"/>
      <c r="K9" s="60"/>
      <c r="L9" s="60"/>
      <c r="M9" s="60"/>
      <c r="N9" s="60"/>
      <c r="O9" s="60"/>
      <c r="P9" s="60"/>
    </row>
    <row r="10" spans="1:16" ht="19.5" customHeight="1">
      <c r="A10" s="60"/>
      <c r="B10" s="60"/>
      <c r="C10" s="60"/>
      <c r="D10" s="60"/>
      <c r="E10" s="60"/>
      <c r="F10" s="60"/>
      <c r="G10" s="60"/>
      <c r="H10" s="60"/>
      <c r="I10" s="60"/>
      <c r="J10" s="60"/>
      <c r="L10" s="61" t="s">
        <v>69</v>
      </c>
      <c r="M10" s="61"/>
      <c r="N10" s="61"/>
      <c r="O10" s="61"/>
      <c r="P10" s="61"/>
    </row>
    <row r="11" spans="1:16" ht="27" customHeight="1">
      <c r="A11" s="60"/>
      <c r="B11" s="60"/>
      <c r="C11" s="60"/>
      <c r="D11" s="60"/>
      <c r="E11" s="60"/>
      <c r="F11" s="60"/>
      <c r="G11" s="60"/>
      <c r="H11" s="60"/>
      <c r="I11" s="60"/>
      <c r="J11" s="60"/>
      <c r="K11" s="60"/>
      <c r="L11" s="60"/>
      <c r="M11" s="60"/>
      <c r="N11" s="60"/>
      <c r="O11" s="60"/>
      <c r="P11" s="60"/>
    </row>
    <row r="12" spans="2:16" ht="19.5" customHeight="1">
      <c r="B12" s="501" t="s">
        <v>301</v>
      </c>
      <c r="C12" s="501"/>
      <c r="D12" s="501"/>
      <c r="E12" s="501"/>
      <c r="F12" s="501"/>
      <c r="G12" s="501"/>
      <c r="H12" s="501"/>
      <c r="I12" s="501"/>
      <c r="J12" s="501"/>
      <c r="K12" s="501"/>
      <c r="L12" s="501"/>
      <c r="M12" s="501"/>
      <c r="N12" s="501"/>
      <c r="O12" s="59"/>
      <c r="P12" s="59"/>
    </row>
    <row r="13" spans="2:16" ht="19.5" customHeight="1">
      <c r="B13" s="501" t="s">
        <v>270</v>
      </c>
      <c r="C13" s="501"/>
      <c r="D13" s="501"/>
      <c r="E13" s="501"/>
      <c r="F13" s="501"/>
      <c r="G13" s="501"/>
      <c r="H13" s="501"/>
      <c r="I13" s="501"/>
      <c r="J13" s="501"/>
      <c r="K13" s="501"/>
      <c r="L13" s="501"/>
      <c r="M13" s="501"/>
      <c r="N13" s="501"/>
      <c r="O13" s="59"/>
      <c r="P13" s="59"/>
    </row>
    <row r="14" spans="1:16" ht="27" customHeight="1">
      <c r="A14" s="60"/>
      <c r="B14" s="60"/>
      <c r="C14" s="60"/>
      <c r="D14" s="60"/>
      <c r="E14" s="60"/>
      <c r="F14" s="60"/>
      <c r="G14" s="60"/>
      <c r="H14" s="60"/>
      <c r="I14" s="60"/>
      <c r="J14" s="60"/>
      <c r="K14" s="60"/>
      <c r="L14" s="60"/>
      <c r="M14" s="60"/>
      <c r="N14" s="60"/>
      <c r="O14" s="60"/>
      <c r="P14" s="60"/>
    </row>
    <row r="15" spans="1:14" s="2" customFormat="1" ht="19.5" customHeight="1">
      <c r="A15" s="10"/>
      <c r="B15" s="299" t="s">
        <v>303</v>
      </c>
      <c r="C15" s="515"/>
      <c r="D15" s="515"/>
      <c r="E15" s="515"/>
      <c r="F15" s="515"/>
      <c r="G15" s="515"/>
      <c r="H15" s="515"/>
      <c r="I15" s="515"/>
      <c r="J15" s="515"/>
      <c r="K15" s="515"/>
      <c r="L15" s="515"/>
      <c r="M15" s="515"/>
      <c r="N15" s="516"/>
    </row>
    <row r="16" spans="1:14" s="2" customFormat="1" ht="19.5" customHeight="1">
      <c r="A16" s="10"/>
      <c r="B16" s="515"/>
      <c r="C16" s="515"/>
      <c r="D16" s="515"/>
      <c r="E16" s="515"/>
      <c r="F16" s="515"/>
      <c r="G16" s="515"/>
      <c r="H16" s="515"/>
      <c r="I16" s="515"/>
      <c r="J16" s="515"/>
      <c r="K16" s="515"/>
      <c r="L16" s="515"/>
      <c r="M16" s="515"/>
      <c r="N16" s="516"/>
    </row>
    <row r="17" spans="2:14" s="2" customFormat="1" ht="19.5" customHeight="1">
      <c r="B17" s="515"/>
      <c r="C17" s="515"/>
      <c r="D17" s="515"/>
      <c r="E17" s="515"/>
      <c r="F17" s="515"/>
      <c r="G17" s="515"/>
      <c r="H17" s="515"/>
      <c r="I17" s="515"/>
      <c r="J17" s="515"/>
      <c r="K17" s="515"/>
      <c r="L17" s="515"/>
      <c r="M17" s="515"/>
      <c r="N17" s="516"/>
    </row>
    <row r="18" spans="2:14" s="2" customFormat="1" ht="19.5" customHeight="1">
      <c r="B18" s="515"/>
      <c r="C18" s="515"/>
      <c r="D18" s="515"/>
      <c r="E18" s="515"/>
      <c r="F18" s="515"/>
      <c r="G18" s="515"/>
      <c r="H18" s="515"/>
      <c r="I18" s="515"/>
      <c r="J18" s="515"/>
      <c r="K18" s="515"/>
      <c r="L18" s="515"/>
      <c r="M18" s="515"/>
      <c r="N18" s="516"/>
    </row>
    <row r="19" spans="2:16" ht="19.5" customHeight="1">
      <c r="B19" s="62"/>
      <c r="C19" s="62"/>
      <c r="D19" s="62"/>
      <c r="E19" s="62"/>
      <c r="F19" s="62"/>
      <c r="G19" s="62"/>
      <c r="H19" s="62"/>
      <c r="I19" s="62"/>
      <c r="J19" s="62"/>
      <c r="K19" s="62"/>
      <c r="L19" s="62"/>
      <c r="M19" s="62"/>
      <c r="N19" s="62"/>
      <c r="O19" s="67"/>
      <c r="P19" s="67"/>
    </row>
    <row r="20" spans="2:16" ht="19.5" customHeight="1">
      <c r="B20" s="501" t="s">
        <v>63</v>
      </c>
      <c r="C20" s="501"/>
      <c r="D20" s="501"/>
      <c r="E20" s="501"/>
      <c r="F20" s="501"/>
      <c r="G20" s="501"/>
      <c r="H20" s="501"/>
      <c r="I20" s="501"/>
      <c r="J20" s="501"/>
      <c r="K20" s="501"/>
      <c r="L20" s="501"/>
      <c r="M20" s="501"/>
      <c r="N20" s="501"/>
      <c r="O20" s="59"/>
      <c r="P20" s="59"/>
    </row>
    <row r="21" spans="2:16" ht="19.5" customHeight="1">
      <c r="B21" s="62"/>
      <c r="C21" s="62"/>
      <c r="D21" s="62"/>
      <c r="E21" s="62"/>
      <c r="F21" s="62"/>
      <c r="K21" s="62"/>
      <c r="L21" s="62"/>
      <c r="M21" s="62"/>
      <c r="N21" s="62"/>
      <c r="O21" s="59"/>
      <c r="P21" s="59"/>
    </row>
    <row r="22" spans="2:16" ht="19.5" customHeight="1">
      <c r="B22" s="62"/>
      <c r="C22" s="64" t="s">
        <v>156</v>
      </c>
      <c r="D22" s="502" t="s">
        <v>251</v>
      </c>
      <c r="E22" s="513"/>
      <c r="G22" s="514"/>
      <c r="H22" s="514"/>
      <c r="I22" s="514"/>
      <c r="J22" s="63" t="s">
        <v>72</v>
      </c>
      <c r="K22" s="62"/>
      <c r="L22" s="62"/>
      <c r="M22" s="62"/>
      <c r="N22" s="62"/>
      <c r="O22" s="59"/>
      <c r="P22" s="59"/>
    </row>
    <row r="23" spans="2:16" ht="19.5" customHeight="1">
      <c r="B23" s="62"/>
      <c r="C23" s="62"/>
      <c r="D23" s="62"/>
      <c r="E23" s="62"/>
      <c r="F23" s="62"/>
      <c r="G23" s="62"/>
      <c r="H23" s="62"/>
      <c r="I23" s="62"/>
      <c r="J23" s="62"/>
      <c r="K23" s="62"/>
      <c r="L23" s="62"/>
      <c r="M23" s="62"/>
      <c r="N23" s="62"/>
      <c r="O23" s="59"/>
      <c r="P23" s="59"/>
    </row>
    <row r="24" spans="1:16" ht="19.5" customHeight="1">
      <c r="A24" s="63"/>
      <c r="B24" s="63"/>
      <c r="C24" s="64" t="s">
        <v>179</v>
      </c>
      <c r="D24" s="502" t="s">
        <v>252</v>
      </c>
      <c r="E24" s="502"/>
      <c r="G24" s="514"/>
      <c r="H24" s="514"/>
      <c r="I24" s="514"/>
      <c r="J24" s="63" t="s">
        <v>72</v>
      </c>
      <c r="O24" s="63"/>
      <c r="P24" s="63"/>
    </row>
    <row r="25" spans="1:16" ht="19.5" customHeight="1">
      <c r="A25" s="63"/>
      <c r="B25" s="63"/>
      <c r="C25" s="63"/>
      <c r="D25" s="63"/>
      <c r="E25" s="63"/>
      <c r="F25" s="63"/>
      <c r="G25" s="63"/>
      <c r="H25" s="63"/>
      <c r="I25" s="63"/>
      <c r="J25" s="63"/>
      <c r="K25" s="63"/>
      <c r="L25" s="63"/>
      <c r="M25" s="63"/>
      <c r="N25" s="63"/>
      <c r="O25" s="63"/>
      <c r="P25" s="63"/>
    </row>
    <row r="26" spans="3:4" ht="19.5" customHeight="1">
      <c r="C26" s="64" t="s">
        <v>161</v>
      </c>
      <c r="D26" s="41" t="s">
        <v>253</v>
      </c>
    </row>
    <row r="27" spans="3:13" ht="13.5">
      <c r="C27" s="64"/>
      <c r="M27" s="65" t="s">
        <v>50</v>
      </c>
    </row>
    <row r="28" spans="4:16" ht="18" customHeight="1">
      <c r="D28" s="24" t="s">
        <v>107</v>
      </c>
      <c r="E28" s="495" t="s">
        <v>108</v>
      </c>
      <c r="F28" s="496"/>
      <c r="G28" s="24" t="s">
        <v>180</v>
      </c>
      <c r="H28" s="495" t="s">
        <v>181</v>
      </c>
      <c r="I28" s="496"/>
      <c r="J28" s="495" t="s">
        <v>182</v>
      </c>
      <c r="K28" s="496"/>
      <c r="L28" s="495" t="s">
        <v>109</v>
      </c>
      <c r="M28" s="496"/>
      <c r="N28" s="66"/>
      <c r="O28" s="67"/>
      <c r="P28" s="67"/>
    </row>
    <row r="29" spans="4:16" ht="24" customHeight="1">
      <c r="D29" s="25"/>
      <c r="E29" s="493"/>
      <c r="F29" s="494"/>
      <c r="G29" s="25"/>
      <c r="H29" s="493"/>
      <c r="I29" s="494"/>
      <c r="J29" s="493"/>
      <c r="K29" s="494"/>
      <c r="L29" s="493"/>
      <c r="M29" s="494"/>
      <c r="N29" s="68"/>
      <c r="O29" s="69"/>
      <c r="P29" s="69"/>
    </row>
    <row r="30" spans="4:16" ht="18" customHeight="1">
      <c r="D30" s="24" t="s">
        <v>110</v>
      </c>
      <c r="E30" s="495" t="s">
        <v>111</v>
      </c>
      <c r="F30" s="496"/>
      <c r="G30" s="24" t="s">
        <v>183</v>
      </c>
      <c r="H30" s="495" t="s">
        <v>184</v>
      </c>
      <c r="I30" s="496"/>
      <c r="J30" s="495" t="s">
        <v>185</v>
      </c>
      <c r="K30" s="496"/>
      <c r="L30" s="495" t="s">
        <v>112</v>
      </c>
      <c r="M30" s="496"/>
      <c r="N30" s="66"/>
      <c r="O30" s="67"/>
      <c r="P30" s="67"/>
    </row>
    <row r="31" spans="4:16" ht="24" customHeight="1">
      <c r="D31" s="25"/>
      <c r="E31" s="493"/>
      <c r="F31" s="494"/>
      <c r="G31" s="25"/>
      <c r="H31" s="493"/>
      <c r="I31" s="494"/>
      <c r="J31" s="493"/>
      <c r="K31" s="494"/>
      <c r="L31" s="493"/>
      <c r="M31" s="494"/>
      <c r="N31" s="68"/>
      <c r="O31" s="69"/>
      <c r="P31" s="69"/>
    </row>
    <row r="32" spans="4:15" ht="18" customHeight="1">
      <c r="D32" s="24" t="s">
        <v>107</v>
      </c>
      <c r="E32" s="495" t="s">
        <v>108</v>
      </c>
      <c r="F32" s="496"/>
      <c r="G32" s="24" t="s">
        <v>180</v>
      </c>
      <c r="H32" s="497"/>
      <c r="I32" s="498"/>
      <c r="J32" s="498"/>
      <c r="K32" s="498"/>
      <c r="L32" s="498"/>
      <c r="M32" s="498"/>
      <c r="N32" s="67"/>
      <c r="O32" s="67"/>
    </row>
    <row r="33" spans="4:15" ht="24" customHeight="1">
      <c r="D33" s="25"/>
      <c r="E33" s="493"/>
      <c r="F33" s="494"/>
      <c r="G33" s="25"/>
      <c r="H33" s="499"/>
      <c r="I33" s="500"/>
      <c r="J33" s="500"/>
      <c r="K33" s="500"/>
      <c r="L33" s="500"/>
      <c r="M33" s="500"/>
      <c r="N33" s="69"/>
      <c r="O33" s="69"/>
    </row>
    <row r="34" spans="11:16" ht="19.5" customHeight="1">
      <c r="K34" s="70"/>
      <c r="L34" s="70"/>
      <c r="M34" s="70"/>
      <c r="N34" s="70"/>
      <c r="O34" s="70"/>
      <c r="P34" s="70"/>
    </row>
    <row r="35" spans="3:16" ht="19.5" customHeight="1">
      <c r="C35" s="64" t="s">
        <v>162</v>
      </c>
      <c r="D35" s="502" t="s">
        <v>210</v>
      </c>
      <c r="E35" s="508"/>
      <c r="G35" s="510" t="s">
        <v>137</v>
      </c>
      <c r="H35" s="510"/>
      <c r="I35" s="510"/>
      <c r="J35" s="510"/>
      <c r="K35" s="510"/>
      <c r="L35" s="510"/>
      <c r="M35" s="510"/>
      <c r="N35" s="70"/>
      <c r="O35" s="70"/>
      <c r="P35" s="70"/>
    </row>
    <row r="36" spans="4:16" ht="19.5" customHeight="1">
      <c r="D36" s="502" t="s">
        <v>113</v>
      </c>
      <c r="E36" s="508"/>
      <c r="K36" s="70"/>
      <c r="L36" s="70"/>
      <c r="M36" s="70"/>
      <c r="N36" s="70"/>
      <c r="O36" s="70"/>
      <c r="P36" s="70"/>
    </row>
    <row r="37" spans="11:16" ht="25.5" customHeight="1">
      <c r="K37" s="70"/>
      <c r="L37" s="70"/>
      <c r="M37" s="70"/>
      <c r="N37" s="70"/>
      <c r="O37" s="70"/>
      <c r="P37" s="70"/>
    </row>
    <row r="38" spans="1:9" ht="19.5" customHeight="1">
      <c r="A38" s="63"/>
      <c r="B38" s="63" t="s">
        <v>114</v>
      </c>
      <c r="C38" s="63"/>
      <c r="D38" s="63"/>
      <c r="E38" s="63"/>
      <c r="F38" s="63"/>
      <c r="G38" s="71"/>
      <c r="H38" s="63"/>
      <c r="I38" s="63"/>
    </row>
    <row r="39" spans="1:14" ht="13.5">
      <c r="A39" s="63"/>
      <c r="B39" s="142" t="s">
        <v>219</v>
      </c>
      <c r="C39" s="517" t="s">
        <v>254</v>
      </c>
      <c r="D39" s="517"/>
      <c r="E39" s="517"/>
      <c r="F39" s="517"/>
      <c r="G39" s="517"/>
      <c r="H39" s="517"/>
      <c r="I39" s="517"/>
      <c r="J39" s="517"/>
      <c r="K39" s="517"/>
      <c r="L39" s="517"/>
      <c r="M39" s="517"/>
      <c r="N39" s="517"/>
    </row>
    <row r="40" spans="1:14" ht="15.75" customHeight="1">
      <c r="A40" s="71"/>
      <c r="B40" s="144"/>
      <c r="C40" s="517"/>
      <c r="D40" s="517"/>
      <c r="E40" s="517"/>
      <c r="F40" s="517"/>
      <c r="G40" s="517"/>
      <c r="H40" s="517"/>
      <c r="I40" s="517"/>
      <c r="J40" s="517"/>
      <c r="K40" s="517"/>
      <c r="L40" s="517"/>
      <c r="M40" s="517"/>
      <c r="N40" s="517"/>
    </row>
    <row r="41" spans="1:14" ht="15.75" customHeight="1">
      <c r="A41" s="63"/>
      <c r="B41" s="144"/>
      <c r="C41" s="517"/>
      <c r="D41" s="517"/>
      <c r="E41" s="517"/>
      <c r="F41" s="517"/>
      <c r="G41" s="517"/>
      <c r="H41" s="517"/>
      <c r="I41" s="517"/>
      <c r="J41" s="517"/>
      <c r="K41" s="517"/>
      <c r="L41" s="517"/>
      <c r="M41" s="517"/>
      <c r="N41" s="517"/>
    </row>
    <row r="42" spans="2:14" ht="15.75" customHeight="1">
      <c r="B42" s="144"/>
      <c r="C42" s="517"/>
      <c r="D42" s="517"/>
      <c r="E42" s="517"/>
      <c r="F42" s="517"/>
      <c r="G42" s="517"/>
      <c r="H42" s="517"/>
      <c r="I42" s="517"/>
      <c r="J42" s="517"/>
      <c r="K42" s="517"/>
      <c r="L42" s="517"/>
      <c r="M42" s="517"/>
      <c r="N42" s="517"/>
    </row>
    <row r="43" ht="15.75" customHeight="1">
      <c r="B43" s="143"/>
    </row>
    <row r="44" spans="2:14" ht="13.5">
      <c r="B44" s="279"/>
      <c r="C44" s="505"/>
      <c r="D44" s="505"/>
      <c r="E44" s="505"/>
      <c r="F44" s="505"/>
      <c r="G44" s="505"/>
      <c r="H44" s="505"/>
      <c r="I44" s="505"/>
      <c r="J44" s="505"/>
      <c r="K44" s="505"/>
      <c r="L44" s="505"/>
      <c r="M44" s="505"/>
      <c r="N44" s="505"/>
    </row>
    <row r="45" spans="2:14" ht="18" customHeight="1">
      <c r="B45" s="277"/>
      <c r="C45" s="505"/>
      <c r="D45" s="505"/>
      <c r="E45" s="505"/>
      <c r="F45" s="505"/>
      <c r="G45" s="505"/>
      <c r="H45" s="505"/>
      <c r="I45" s="505"/>
      <c r="J45" s="505"/>
      <c r="K45" s="505"/>
      <c r="L45" s="505"/>
      <c r="M45" s="505"/>
      <c r="N45" s="505"/>
    </row>
  </sheetData>
  <sheetProtection/>
  <mergeCells count="39">
    <mergeCell ref="G35:M35"/>
    <mergeCell ref="L29:M29"/>
    <mergeCell ref="L30:M30"/>
    <mergeCell ref="L32:M32"/>
    <mergeCell ref="D36:E36"/>
    <mergeCell ref="C39:N42"/>
    <mergeCell ref="E29:F29"/>
    <mergeCell ref="E33:F33"/>
    <mergeCell ref="H33:I33"/>
    <mergeCell ref="J33:K33"/>
    <mergeCell ref="C44:N45"/>
    <mergeCell ref="K4:N4"/>
    <mergeCell ref="K5:N5"/>
    <mergeCell ref="B20:N20"/>
    <mergeCell ref="J28:K28"/>
    <mergeCell ref="E28:F28"/>
    <mergeCell ref="H28:I28"/>
    <mergeCell ref="G22:I22"/>
    <mergeCell ref="B15:N18"/>
    <mergeCell ref="D35:E35"/>
    <mergeCell ref="H29:I29"/>
    <mergeCell ref="E30:F30"/>
    <mergeCell ref="E31:F31"/>
    <mergeCell ref="E32:F32"/>
    <mergeCell ref="J29:K29"/>
    <mergeCell ref="J30:K30"/>
    <mergeCell ref="J31:K31"/>
    <mergeCell ref="H30:I30"/>
    <mergeCell ref="H31:I31"/>
    <mergeCell ref="L33:M33"/>
    <mergeCell ref="J32:K32"/>
    <mergeCell ref="B12:N12"/>
    <mergeCell ref="D22:E22"/>
    <mergeCell ref="D24:E24"/>
    <mergeCell ref="G24:I24"/>
    <mergeCell ref="B13:N13"/>
    <mergeCell ref="H32:I32"/>
    <mergeCell ref="L31:M31"/>
    <mergeCell ref="L28:M28"/>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38.xml><?xml version="1.0" encoding="utf-8"?>
<worksheet xmlns="http://schemas.openxmlformats.org/spreadsheetml/2006/main" xmlns:r="http://schemas.openxmlformats.org/officeDocument/2006/relationships">
  <dimension ref="A1:M57"/>
  <sheetViews>
    <sheetView view="pageBreakPreview" zoomScale="85" zoomScaleSheetLayoutView="85" zoomScalePageLayoutView="0" workbookViewId="0" topLeftCell="A1">
      <selection activeCell="R33" sqref="R33"/>
    </sheetView>
  </sheetViews>
  <sheetFormatPr defaultColWidth="9.00390625" defaultRowHeight="13.5"/>
  <cols>
    <col min="1" max="1" width="10.625" style="31" customWidth="1"/>
    <col min="2" max="4" width="7.625" style="30" customWidth="1"/>
    <col min="5" max="6" width="5.625" style="30" customWidth="1"/>
    <col min="7" max="7" width="10.625" style="31" customWidth="1"/>
    <col min="8" max="10" width="7.625" style="30" customWidth="1"/>
    <col min="11" max="12" width="5.625" style="30" customWidth="1"/>
    <col min="13" max="16384" width="9.00390625" style="30" customWidth="1"/>
  </cols>
  <sheetData>
    <row r="1" ht="14.25">
      <c r="A1" s="93" t="s">
        <v>337</v>
      </c>
    </row>
    <row r="2" spans="1:12" ht="13.5">
      <c r="A2" s="94"/>
      <c r="L2" s="14"/>
    </row>
    <row r="3" spans="1:12" ht="13.5">
      <c r="A3" s="298" t="s">
        <v>304</v>
      </c>
      <c r="B3" s="298"/>
      <c r="C3" s="298"/>
      <c r="D3" s="298"/>
      <c r="E3" s="298"/>
      <c r="F3" s="298"/>
      <c r="G3" s="298"/>
      <c r="H3" s="298"/>
      <c r="I3" s="298"/>
      <c r="J3" s="298"/>
      <c r="K3" s="298"/>
      <c r="L3" s="298"/>
    </row>
    <row r="4" spans="1:13" ht="13.5">
      <c r="A4" s="501" t="s">
        <v>270</v>
      </c>
      <c r="B4" s="501"/>
      <c r="C4" s="501"/>
      <c r="D4" s="501"/>
      <c r="E4" s="501"/>
      <c r="F4" s="501"/>
      <c r="G4" s="501"/>
      <c r="H4" s="501"/>
      <c r="I4" s="501"/>
      <c r="J4" s="501"/>
      <c r="K4" s="501"/>
      <c r="L4" s="501"/>
      <c r="M4" s="278"/>
    </row>
    <row r="6" spans="3:12" ht="13.5">
      <c r="C6" s="31"/>
      <c r="D6" s="31"/>
      <c r="E6" s="31"/>
      <c r="F6" s="31"/>
      <c r="G6" s="32" t="s">
        <v>133</v>
      </c>
      <c r="H6" s="487" t="s">
        <v>132</v>
      </c>
      <c r="I6" s="488"/>
      <c r="J6" s="488"/>
      <c r="K6" s="488"/>
      <c r="L6" s="489"/>
    </row>
    <row r="7" spans="1:12" s="31" customFormat="1" ht="19.5" customHeight="1">
      <c r="A7" s="21" t="s">
        <v>0</v>
      </c>
      <c r="B7" s="486" t="s">
        <v>97</v>
      </c>
      <c r="C7" s="486"/>
      <c r="D7" s="486"/>
      <c r="E7" s="484" t="s">
        <v>221</v>
      </c>
      <c r="F7" s="485"/>
      <c r="G7" s="33" t="s">
        <v>0</v>
      </c>
      <c r="H7" s="486" t="s">
        <v>97</v>
      </c>
      <c r="I7" s="486"/>
      <c r="J7" s="486"/>
      <c r="K7" s="484" t="s">
        <v>221</v>
      </c>
      <c r="L7" s="485"/>
    </row>
    <row r="8" spans="1:12" ht="13.5">
      <c r="A8" s="32"/>
      <c r="B8" s="474"/>
      <c r="C8" s="474"/>
      <c r="D8" s="474"/>
      <c r="E8" s="480" t="s">
        <v>72</v>
      </c>
      <c r="F8" s="481"/>
      <c r="G8" s="34"/>
      <c r="H8" s="474"/>
      <c r="I8" s="474"/>
      <c r="J8" s="474"/>
      <c r="K8" s="475" t="s">
        <v>72</v>
      </c>
      <c r="L8" s="476"/>
    </row>
    <row r="9" spans="1:12" ht="15" customHeight="1">
      <c r="A9" s="20"/>
      <c r="B9" s="477"/>
      <c r="C9" s="477"/>
      <c r="D9" s="477"/>
      <c r="E9" s="482"/>
      <c r="F9" s="483"/>
      <c r="G9" s="35"/>
      <c r="H9" s="477"/>
      <c r="I9" s="477"/>
      <c r="J9" s="477"/>
      <c r="K9" s="478"/>
      <c r="L9" s="478"/>
    </row>
    <row r="10" spans="1:12" ht="15" customHeight="1">
      <c r="A10" s="21"/>
      <c r="B10" s="470"/>
      <c r="C10" s="470"/>
      <c r="D10" s="470"/>
      <c r="E10" s="471"/>
      <c r="F10" s="472"/>
      <c r="G10" s="33"/>
      <c r="H10" s="470"/>
      <c r="I10" s="470"/>
      <c r="J10" s="470"/>
      <c r="K10" s="473"/>
      <c r="L10" s="473"/>
    </row>
    <row r="11" spans="1:12" ht="15" customHeight="1">
      <c r="A11" s="21"/>
      <c r="B11" s="470"/>
      <c r="C11" s="470"/>
      <c r="D11" s="470"/>
      <c r="E11" s="471"/>
      <c r="F11" s="472"/>
      <c r="G11" s="33"/>
      <c r="H11" s="470"/>
      <c r="I11" s="470"/>
      <c r="J11" s="470"/>
      <c r="K11" s="473"/>
      <c r="L11" s="473"/>
    </row>
    <row r="12" spans="1:12" ht="15" customHeight="1">
      <c r="A12" s="21"/>
      <c r="B12" s="470"/>
      <c r="C12" s="470"/>
      <c r="D12" s="470"/>
      <c r="E12" s="471"/>
      <c r="F12" s="472"/>
      <c r="G12" s="33"/>
      <c r="H12" s="470"/>
      <c r="I12" s="470"/>
      <c r="J12" s="470"/>
      <c r="K12" s="473"/>
      <c r="L12" s="473"/>
    </row>
    <row r="13" spans="1:12" ht="15" customHeight="1">
      <c r="A13" s="21"/>
      <c r="B13" s="470"/>
      <c r="C13" s="470"/>
      <c r="D13" s="470"/>
      <c r="E13" s="471"/>
      <c r="F13" s="472"/>
      <c r="G13" s="33"/>
      <c r="H13" s="470"/>
      <c r="I13" s="470"/>
      <c r="J13" s="470"/>
      <c r="K13" s="473"/>
      <c r="L13" s="473"/>
    </row>
    <row r="14" spans="1:12" ht="15" customHeight="1">
      <c r="A14" s="21"/>
      <c r="B14" s="470"/>
      <c r="C14" s="470"/>
      <c r="D14" s="470"/>
      <c r="E14" s="471"/>
      <c r="F14" s="472"/>
      <c r="G14" s="33"/>
      <c r="H14" s="470"/>
      <c r="I14" s="470"/>
      <c r="J14" s="470"/>
      <c r="K14" s="473"/>
      <c r="L14" s="473"/>
    </row>
    <row r="15" spans="1:12" ht="15" customHeight="1">
      <c r="A15" s="21"/>
      <c r="B15" s="470"/>
      <c r="C15" s="470"/>
      <c r="D15" s="470"/>
      <c r="E15" s="471"/>
      <c r="F15" s="472"/>
      <c r="G15" s="33"/>
      <c r="H15" s="470"/>
      <c r="I15" s="470"/>
      <c r="J15" s="470"/>
      <c r="K15" s="473"/>
      <c r="L15" s="473"/>
    </row>
    <row r="16" spans="1:12" ht="15" customHeight="1">
      <c r="A16" s="21"/>
      <c r="B16" s="470"/>
      <c r="C16" s="470"/>
      <c r="D16" s="470"/>
      <c r="E16" s="471"/>
      <c r="F16" s="472"/>
      <c r="G16" s="33"/>
      <c r="H16" s="470"/>
      <c r="I16" s="470"/>
      <c r="J16" s="470"/>
      <c r="K16" s="473"/>
      <c r="L16" s="473"/>
    </row>
    <row r="17" spans="1:12" ht="15" customHeight="1">
      <c r="A17" s="21"/>
      <c r="B17" s="470"/>
      <c r="C17" s="470"/>
      <c r="D17" s="470"/>
      <c r="E17" s="471"/>
      <c r="F17" s="472"/>
      <c r="G17" s="33"/>
      <c r="H17" s="470"/>
      <c r="I17" s="470"/>
      <c r="J17" s="470"/>
      <c r="K17" s="473"/>
      <c r="L17" s="473"/>
    </row>
    <row r="18" spans="1:12" ht="15" customHeight="1">
      <c r="A18" s="21"/>
      <c r="B18" s="470"/>
      <c r="C18" s="470"/>
      <c r="D18" s="470"/>
      <c r="E18" s="471"/>
      <c r="F18" s="472"/>
      <c r="G18" s="33"/>
      <c r="H18" s="470"/>
      <c r="I18" s="470"/>
      <c r="J18" s="470"/>
      <c r="K18" s="473"/>
      <c r="L18" s="473"/>
    </row>
    <row r="19" spans="1:12" ht="15" customHeight="1">
      <c r="A19" s="21"/>
      <c r="B19" s="470"/>
      <c r="C19" s="470"/>
      <c r="D19" s="470"/>
      <c r="E19" s="471"/>
      <c r="F19" s="472"/>
      <c r="G19" s="33"/>
      <c r="H19" s="470"/>
      <c r="I19" s="470"/>
      <c r="J19" s="470"/>
      <c r="K19" s="473"/>
      <c r="L19" s="473"/>
    </row>
    <row r="20" spans="1:12" ht="15" customHeight="1">
      <c r="A20" s="21"/>
      <c r="B20" s="470"/>
      <c r="C20" s="470"/>
      <c r="D20" s="470"/>
      <c r="E20" s="471"/>
      <c r="F20" s="472"/>
      <c r="G20" s="33"/>
      <c r="H20" s="470"/>
      <c r="I20" s="470"/>
      <c r="J20" s="470"/>
      <c r="K20" s="473"/>
      <c r="L20" s="473"/>
    </row>
    <row r="21" spans="1:12" ht="15" customHeight="1">
      <c r="A21" s="21"/>
      <c r="B21" s="470"/>
      <c r="C21" s="470"/>
      <c r="D21" s="470"/>
      <c r="E21" s="471"/>
      <c r="F21" s="472"/>
      <c r="G21" s="33"/>
      <c r="H21" s="470"/>
      <c r="I21" s="470"/>
      <c r="J21" s="470"/>
      <c r="K21" s="473"/>
      <c r="L21" s="473"/>
    </row>
    <row r="22" spans="1:12" ht="15" customHeight="1">
      <c r="A22" s="21"/>
      <c r="B22" s="470"/>
      <c r="C22" s="470"/>
      <c r="D22" s="470"/>
      <c r="E22" s="471"/>
      <c r="F22" s="472"/>
      <c r="G22" s="33"/>
      <c r="H22" s="470"/>
      <c r="I22" s="470"/>
      <c r="J22" s="470"/>
      <c r="K22" s="473"/>
      <c r="L22" s="473"/>
    </row>
    <row r="23" spans="1:12" ht="15" customHeight="1">
      <c r="A23" s="21"/>
      <c r="B23" s="470"/>
      <c r="C23" s="470"/>
      <c r="D23" s="470"/>
      <c r="E23" s="471"/>
      <c r="F23" s="472"/>
      <c r="G23" s="33"/>
      <c r="H23" s="470"/>
      <c r="I23" s="470"/>
      <c r="J23" s="470"/>
      <c r="K23" s="473"/>
      <c r="L23" s="473"/>
    </row>
    <row r="24" spans="1:12" ht="15" customHeight="1">
      <c r="A24" s="21"/>
      <c r="B24" s="470"/>
      <c r="C24" s="470"/>
      <c r="D24" s="470"/>
      <c r="E24" s="471"/>
      <c r="F24" s="472"/>
      <c r="G24" s="33"/>
      <c r="H24" s="470"/>
      <c r="I24" s="470"/>
      <c r="J24" s="470"/>
      <c r="K24" s="473"/>
      <c r="L24" s="473"/>
    </row>
    <row r="25" spans="1:12" ht="15" customHeight="1">
      <c r="A25" s="21"/>
      <c r="B25" s="470"/>
      <c r="C25" s="470"/>
      <c r="D25" s="470"/>
      <c r="E25" s="471"/>
      <c r="F25" s="472"/>
      <c r="G25" s="33"/>
      <c r="H25" s="470"/>
      <c r="I25" s="470"/>
      <c r="J25" s="470"/>
      <c r="K25" s="473"/>
      <c r="L25" s="473"/>
    </row>
    <row r="26" spans="1:12" ht="15" customHeight="1">
      <c r="A26" s="21"/>
      <c r="B26" s="470"/>
      <c r="C26" s="470"/>
      <c r="D26" s="470"/>
      <c r="E26" s="471"/>
      <c r="F26" s="472"/>
      <c r="G26" s="33"/>
      <c r="H26" s="470"/>
      <c r="I26" s="470"/>
      <c r="J26" s="470"/>
      <c r="K26" s="473"/>
      <c r="L26" s="473"/>
    </row>
    <row r="27" spans="1:12" ht="15" customHeight="1">
      <c r="A27" s="21"/>
      <c r="B27" s="470"/>
      <c r="C27" s="470"/>
      <c r="D27" s="470"/>
      <c r="E27" s="471"/>
      <c r="F27" s="472"/>
      <c r="G27" s="33"/>
      <c r="H27" s="470"/>
      <c r="I27" s="470"/>
      <c r="J27" s="470"/>
      <c r="K27" s="473"/>
      <c r="L27" s="473"/>
    </row>
    <row r="28" spans="1:12" ht="15" customHeight="1">
      <c r="A28" s="21"/>
      <c r="B28" s="470"/>
      <c r="C28" s="470"/>
      <c r="D28" s="470"/>
      <c r="E28" s="471"/>
      <c r="F28" s="472"/>
      <c r="G28" s="33"/>
      <c r="H28" s="470"/>
      <c r="I28" s="470"/>
      <c r="J28" s="470"/>
      <c r="K28" s="473"/>
      <c r="L28" s="473"/>
    </row>
    <row r="29" spans="1:12" ht="15" customHeight="1">
      <c r="A29" s="21"/>
      <c r="B29" s="470"/>
      <c r="C29" s="470"/>
      <c r="D29" s="470"/>
      <c r="E29" s="471"/>
      <c r="F29" s="472"/>
      <c r="G29" s="33"/>
      <c r="H29" s="470"/>
      <c r="I29" s="470"/>
      <c r="J29" s="470"/>
      <c r="K29" s="473"/>
      <c r="L29" s="473"/>
    </row>
    <row r="30" spans="1:12" ht="15" customHeight="1">
      <c r="A30" s="21"/>
      <c r="B30" s="470"/>
      <c r="C30" s="470"/>
      <c r="D30" s="470"/>
      <c r="E30" s="471"/>
      <c r="F30" s="472"/>
      <c r="G30" s="33"/>
      <c r="H30" s="470"/>
      <c r="I30" s="470"/>
      <c r="J30" s="470"/>
      <c r="K30" s="473"/>
      <c r="L30" s="473"/>
    </row>
    <row r="31" spans="1:12" ht="15" customHeight="1">
      <c r="A31" s="21"/>
      <c r="B31" s="470"/>
      <c r="C31" s="470"/>
      <c r="D31" s="470"/>
      <c r="E31" s="471"/>
      <c r="F31" s="472"/>
      <c r="G31" s="33"/>
      <c r="H31" s="470"/>
      <c r="I31" s="470"/>
      <c r="J31" s="470"/>
      <c r="K31" s="473"/>
      <c r="L31" s="473"/>
    </row>
    <row r="32" spans="1:12" ht="15" customHeight="1">
      <c r="A32" s="21"/>
      <c r="B32" s="470"/>
      <c r="C32" s="470"/>
      <c r="D32" s="470"/>
      <c r="E32" s="471"/>
      <c r="F32" s="472"/>
      <c r="G32" s="33"/>
      <c r="H32" s="470"/>
      <c r="I32" s="470"/>
      <c r="J32" s="470"/>
      <c r="K32" s="473"/>
      <c r="L32" s="473"/>
    </row>
    <row r="33" spans="1:12" ht="15" customHeight="1">
      <c r="A33" s="21"/>
      <c r="B33" s="470"/>
      <c r="C33" s="470"/>
      <c r="D33" s="470"/>
      <c r="E33" s="471"/>
      <c r="F33" s="472"/>
      <c r="G33" s="33"/>
      <c r="H33" s="470"/>
      <c r="I33" s="470"/>
      <c r="J33" s="470"/>
      <c r="K33" s="473"/>
      <c r="L33" s="473"/>
    </row>
    <row r="34" spans="1:12" ht="15" customHeight="1">
      <c r="A34" s="21"/>
      <c r="B34" s="470"/>
      <c r="C34" s="470"/>
      <c r="D34" s="470"/>
      <c r="E34" s="471"/>
      <c r="F34" s="472"/>
      <c r="G34" s="33"/>
      <c r="H34" s="470"/>
      <c r="I34" s="470"/>
      <c r="J34" s="470"/>
      <c r="K34" s="473"/>
      <c r="L34" s="473"/>
    </row>
    <row r="35" spans="1:12" ht="15" customHeight="1">
      <c r="A35" s="21"/>
      <c r="B35" s="470"/>
      <c r="C35" s="470"/>
      <c r="D35" s="470"/>
      <c r="E35" s="471"/>
      <c r="F35" s="472"/>
      <c r="G35" s="33"/>
      <c r="H35" s="470"/>
      <c r="I35" s="470"/>
      <c r="J35" s="470"/>
      <c r="K35" s="473"/>
      <c r="L35" s="473"/>
    </row>
    <row r="36" spans="1:12" ht="15" customHeight="1">
      <c r="A36" s="21"/>
      <c r="B36" s="470"/>
      <c r="C36" s="470"/>
      <c r="D36" s="470"/>
      <c r="E36" s="471"/>
      <c r="F36" s="472"/>
      <c r="G36" s="33"/>
      <c r="H36" s="470"/>
      <c r="I36" s="470"/>
      <c r="J36" s="470"/>
      <c r="K36" s="473"/>
      <c r="L36" s="473"/>
    </row>
    <row r="37" spans="1:12" ht="15" customHeight="1">
      <c r="A37" s="21"/>
      <c r="B37" s="470"/>
      <c r="C37" s="470"/>
      <c r="D37" s="470"/>
      <c r="E37" s="471"/>
      <c r="F37" s="472"/>
      <c r="G37" s="33"/>
      <c r="H37" s="470"/>
      <c r="I37" s="470"/>
      <c r="J37" s="470"/>
      <c r="K37" s="473"/>
      <c r="L37" s="473"/>
    </row>
    <row r="38" spans="1:12" ht="15" customHeight="1">
      <c r="A38" s="21"/>
      <c r="B38" s="470"/>
      <c r="C38" s="470"/>
      <c r="D38" s="470"/>
      <c r="E38" s="471"/>
      <c r="F38" s="472"/>
      <c r="G38" s="33"/>
      <c r="H38" s="470"/>
      <c r="I38" s="470"/>
      <c r="J38" s="470"/>
      <c r="K38" s="473"/>
      <c r="L38" s="473"/>
    </row>
    <row r="39" spans="1:12" ht="15" customHeight="1">
      <c r="A39" s="21"/>
      <c r="B39" s="470"/>
      <c r="C39" s="470"/>
      <c r="D39" s="470"/>
      <c r="E39" s="471"/>
      <c r="F39" s="472"/>
      <c r="G39" s="33"/>
      <c r="H39" s="470"/>
      <c r="I39" s="470"/>
      <c r="J39" s="470"/>
      <c r="K39" s="473"/>
      <c r="L39" s="473"/>
    </row>
    <row r="40" spans="1:12" ht="15" customHeight="1">
      <c r="A40" s="21"/>
      <c r="B40" s="470"/>
      <c r="C40" s="470"/>
      <c r="D40" s="470"/>
      <c r="E40" s="471"/>
      <c r="F40" s="472"/>
      <c r="G40" s="33"/>
      <c r="H40" s="470"/>
      <c r="I40" s="470"/>
      <c r="J40" s="470"/>
      <c r="K40" s="473"/>
      <c r="L40" s="473"/>
    </row>
    <row r="41" spans="1:12" ht="15" customHeight="1">
      <c r="A41" s="21"/>
      <c r="B41" s="470"/>
      <c r="C41" s="470"/>
      <c r="D41" s="470"/>
      <c r="E41" s="471"/>
      <c r="F41" s="472"/>
      <c r="G41" s="33"/>
      <c r="H41" s="470"/>
      <c r="I41" s="470"/>
      <c r="J41" s="470"/>
      <c r="K41" s="473"/>
      <c r="L41" s="473"/>
    </row>
    <row r="42" spans="1:12" ht="15" customHeight="1">
      <c r="A42" s="21"/>
      <c r="B42" s="470"/>
      <c r="C42" s="470"/>
      <c r="D42" s="470"/>
      <c r="E42" s="471"/>
      <c r="F42" s="472"/>
      <c r="G42" s="33"/>
      <c r="H42" s="470"/>
      <c r="I42" s="470"/>
      <c r="J42" s="470"/>
      <c r="K42" s="473"/>
      <c r="L42" s="473"/>
    </row>
    <row r="43" spans="1:12" ht="15" customHeight="1">
      <c r="A43" s="21"/>
      <c r="B43" s="470"/>
      <c r="C43" s="470"/>
      <c r="D43" s="470"/>
      <c r="E43" s="471"/>
      <c r="F43" s="472"/>
      <c r="G43" s="33"/>
      <c r="H43" s="470"/>
      <c r="I43" s="470"/>
      <c r="J43" s="470"/>
      <c r="K43" s="473"/>
      <c r="L43" s="473"/>
    </row>
    <row r="44" spans="1:12" ht="15" customHeight="1">
      <c r="A44" s="21"/>
      <c r="B44" s="470"/>
      <c r="C44" s="470"/>
      <c r="D44" s="470"/>
      <c r="E44" s="471"/>
      <c r="F44" s="472"/>
      <c r="G44" s="33"/>
      <c r="H44" s="470"/>
      <c r="I44" s="470"/>
      <c r="J44" s="470"/>
      <c r="K44" s="473"/>
      <c r="L44" s="473"/>
    </row>
    <row r="45" spans="1:12" ht="15" customHeight="1">
      <c r="A45" s="21"/>
      <c r="B45" s="470"/>
      <c r="C45" s="470"/>
      <c r="D45" s="470"/>
      <c r="E45" s="471"/>
      <c r="F45" s="472"/>
      <c r="G45" s="33"/>
      <c r="H45" s="470"/>
      <c r="I45" s="470"/>
      <c r="J45" s="470"/>
      <c r="K45" s="473"/>
      <c r="L45" s="473"/>
    </row>
    <row r="46" spans="1:12" ht="15" customHeight="1">
      <c r="A46" s="21"/>
      <c r="B46" s="470"/>
      <c r="C46" s="470"/>
      <c r="D46" s="470"/>
      <c r="E46" s="471"/>
      <c r="F46" s="472"/>
      <c r="G46" s="33"/>
      <c r="H46" s="470"/>
      <c r="I46" s="470"/>
      <c r="J46" s="470"/>
      <c r="K46" s="473"/>
      <c r="L46" s="473"/>
    </row>
    <row r="47" spans="1:12" ht="15" customHeight="1">
      <c r="A47" s="21"/>
      <c r="B47" s="470"/>
      <c r="C47" s="470"/>
      <c r="D47" s="470"/>
      <c r="E47" s="471"/>
      <c r="F47" s="472"/>
      <c r="G47" s="33"/>
      <c r="H47" s="470"/>
      <c r="I47" s="470"/>
      <c r="J47" s="470"/>
      <c r="K47" s="473"/>
      <c r="L47" s="473"/>
    </row>
    <row r="48" spans="1:12" ht="15" customHeight="1">
      <c r="A48" s="21"/>
      <c r="B48" s="470"/>
      <c r="C48" s="470"/>
      <c r="D48" s="470"/>
      <c r="E48" s="471"/>
      <c r="F48" s="472"/>
      <c r="G48" s="33"/>
      <c r="H48" s="470"/>
      <c r="I48" s="470"/>
      <c r="J48" s="470"/>
      <c r="K48" s="473"/>
      <c r="L48" s="473"/>
    </row>
    <row r="49" spans="1:12" ht="15" customHeight="1">
      <c r="A49" s="21"/>
      <c r="B49" s="470"/>
      <c r="C49" s="470"/>
      <c r="D49" s="470"/>
      <c r="E49" s="471"/>
      <c r="F49" s="472"/>
      <c r="G49" s="33"/>
      <c r="H49" s="470"/>
      <c r="I49" s="470"/>
      <c r="J49" s="470"/>
      <c r="K49" s="473"/>
      <c r="L49" s="473"/>
    </row>
    <row r="50" spans="1:12" ht="15" customHeight="1">
      <c r="A50" s="21"/>
      <c r="B50" s="470"/>
      <c r="C50" s="470"/>
      <c r="D50" s="470"/>
      <c r="E50" s="471"/>
      <c r="F50" s="472"/>
      <c r="G50" s="33"/>
      <c r="H50" s="470"/>
      <c r="I50" s="470"/>
      <c r="J50" s="470"/>
      <c r="K50" s="473"/>
      <c r="L50" s="473"/>
    </row>
    <row r="51" spans="1:12" ht="15" customHeight="1">
      <c r="A51" s="21"/>
      <c r="B51" s="470"/>
      <c r="C51" s="470"/>
      <c r="D51" s="470"/>
      <c r="E51" s="471"/>
      <c r="F51" s="472"/>
      <c r="G51" s="33"/>
      <c r="H51" s="470"/>
      <c r="I51" s="470"/>
      <c r="J51" s="470"/>
      <c r="K51" s="473"/>
      <c r="L51" s="473"/>
    </row>
    <row r="52" spans="1:12" ht="15" customHeight="1">
      <c r="A52" s="21"/>
      <c r="B52" s="470"/>
      <c r="C52" s="470"/>
      <c r="D52" s="470"/>
      <c r="E52" s="471"/>
      <c r="F52" s="472"/>
      <c r="G52" s="33"/>
      <c r="H52" s="470"/>
      <c r="I52" s="470"/>
      <c r="J52" s="470"/>
      <c r="K52" s="473"/>
      <c r="L52" s="473"/>
    </row>
    <row r="53" spans="1:12" ht="15" customHeight="1">
      <c r="A53" s="21"/>
      <c r="B53" s="470"/>
      <c r="C53" s="470"/>
      <c r="D53" s="470"/>
      <c r="E53" s="471"/>
      <c r="F53" s="472"/>
      <c r="G53" s="33"/>
      <c r="H53" s="470"/>
      <c r="I53" s="470"/>
      <c r="J53" s="470"/>
      <c r="K53" s="473"/>
      <c r="L53" s="473"/>
    </row>
    <row r="54" spans="1:12" ht="15" customHeight="1">
      <c r="A54" s="21"/>
      <c r="B54" s="470"/>
      <c r="C54" s="470"/>
      <c r="D54" s="470"/>
      <c r="E54" s="471"/>
      <c r="F54" s="472"/>
      <c r="G54" s="33"/>
      <c r="H54" s="470"/>
      <c r="I54" s="470"/>
      <c r="J54" s="470"/>
      <c r="K54" s="473"/>
      <c r="L54" s="473"/>
    </row>
    <row r="55" spans="1:12" ht="15" customHeight="1">
      <c r="A55" s="21"/>
      <c r="B55" s="470"/>
      <c r="C55" s="470"/>
      <c r="D55" s="470"/>
      <c r="E55" s="471"/>
      <c r="F55" s="472"/>
      <c r="G55" s="33"/>
      <c r="H55" s="470"/>
      <c r="I55" s="470"/>
      <c r="J55" s="470"/>
      <c r="K55" s="473"/>
      <c r="L55" s="473"/>
    </row>
    <row r="56" spans="1:12" ht="15" customHeight="1">
      <c r="A56" s="21"/>
      <c r="B56" s="470"/>
      <c r="C56" s="470"/>
      <c r="D56" s="470"/>
      <c r="E56" s="471"/>
      <c r="F56" s="472"/>
      <c r="G56" s="33"/>
      <c r="H56" s="470"/>
      <c r="I56" s="470"/>
      <c r="J56" s="470"/>
      <c r="K56" s="473"/>
      <c r="L56" s="473"/>
    </row>
    <row r="57" spans="1:12" ht="15" customHeight="1">
      <c r="A57" s="21"/>
      <c r="B57" s="470"/>
      <c r="C57" s="470"/>
      <c r="D57" s="470"/>
      <c r="E57" s="471"/>
      <c r="F57" s="472"/>
      <c r="G57" s="33"/>
      <c r="H57" s="470"/>
      <c r="I57" s="470"/>
      <c r="J57" s="470"/>
      <c r="K57" s="473"/>
      <c r="L57" s="473"/>
    </row>
  </sheetData>
  <sheetProtection/>
  <mergeCells count="207">
    <mergeCell ref="B54:D54"/>
    <mergeCell ref="E54:F54"/>
    <mergeCell ref="H54:J54"/>
    <mergeCell ref="K54:L54"/>
    <mergeCell ref="B57:D57"/>
    <mergeCell ref="E57:F57"/>
    <mergeCell ref="H57:J57"/>
    <mergeCell ref="K57:L57"/>
    <mergeCell ref="B55:D55"/>
    <mergeCell ref="E55:F55"/>
    <mergeCell ref="H55:J55"/>
    <mergeCell ref="K55:L55"/>
    <mergeCell ref="B56:D56"/>
    <mergeCell ref="E56:F56"/>
    <mergeCell ref="B52:D52"/>
    <mergeCell ref="E52:F52"/>
    <mergeCell ref="H52:J52"/>
    <mergeCell ref="K52:L52"/>
    <mergeCell ref="H56:J56"/>
    <mergeCell ref="K56:L56"/>
    <mergeCell ref="B53:D53"/>
    <mergeCell ref="E53:F53"/>
    <mergeCell ref="H53:J53"/>
    <mergeCell ref="K53:L53"/>
    <mergeCell ref="B50:D50"/>
    <mergeCell ref="E50:F50"/>
    <mergeCell ref="H50:J50"/>
    <mergeCell ref="K50:L50"/>
    <mergeCell ref="B51:D51"/>
    <mergeCell ref="E51:F51"/>
    <mergeCell ref="H51:J51"/>
    <mergeCell ref="K51:L51"/>
    <mergeCell ref="B48:D48"/>
    <mergeCell ref="E48:F48"/>
    <mergeCell ref="H48:J48"/>
    <mergeCell ref="K48:L48"/>
    <mergeCell ref="B49:D49"/>
    <mergeCell ref="E49:F49"/>
    <mergeCell ref="H49:J49"/>
    <mergeCell ref="K49:L49"/>
    <mergeCell ref="B46:D46"/>
    <mergeCell ref="E46:F46"/>
    <mergeCell ref="H46:J46"/>
    <mergeCell ref="K46:L46"/>
    <mergeCell ref="B47:D47"/>
    <mergeCell ref="E47:F47"/>
    <mergeCell ref="H47:J47"/>
    <mergeCell ref="K47:L47"/>
    <mergeCell ref="B44:D44"/>
    <mergeCell ref="E44:F44"/>
    <mergeCell ref="H44:J44"/>
    <mergeCell ref="K44:L44"/>
    <mergeCell ref="B45:D45"/>
    <mergeCell ref="E45:F45"/>
    <mergeCell ref="H45:J45"/>
    <mergeCell ref="K45:L45"/>
    <mergeCell ref="B42:D42"/>
    <mergeCell ref="E42:F42"/>
    <mergeCell ref="H42:J42"/>
    <mergeCell ref="K42:L42"/>
    <mergeCell ref="B43:D43"/>
    <mergeCell ref="E43:F43"/>
    <mergeCell ref="H43:J43"/>
    <mergeCell ref="K43:L43"/>
    <mergeCell ref="B40:D40"/>
    <mergeCell ref="E40:F40"/>
    <mergeCell ref="H40:J40"/>
    <mergeCell ref="K40:L40"/>
    <mergeCell ref="B41:D41"/>
    <mergeCell ref="E41:F41"/>
    <mergeCell ref="H41:J41"/>
    <mergeCell ref="K41:L41"/>
    <mergeCell ref="B38:D38"/>
    <mergeCell ref="E38:F38"/>
    <mergeCell ref="H38:J38"/>
    <mergeCell ref="K38:L38"/>
    <mergeCell ref="B39:D39"/>
    <mergeCell ref="E39:F39"/>
    <mergeCell ref="H39:J39"/>
    <mergeCell ref="K39:L39"/>
    <mergeCell ref="B36:D36"/>
    <mergeCell ref="E36:F36"/>
    <mergeCell ref="H36:J36"/>
    <mergeCell ref="K36:L36"/>
    <mergeCell ref="B37:D37"/>
    <mergeCell ref="E37:F37"/>
    <mergeCell ref="H37:J37"/>
    <mergeCell ref="K37:L37"/>
    <mergeCell ref="B34:D34"/>
    <mergeCell ref="E34:F34"/>
    <mergeCell ref="H34:J34"/>
    <mergeCell ref="K34:L34"/>
    <mergeCell ref="B35:D35"/>
    <mergeCell ref="E35:F35"/>
    <mergeCell ref="H35:J35"/>
    <mergeCell ref="K35:L35"/>
    <mergeCell ref="B32:D32"/>
    <mergeCell ref="E32:F32"/>
    <mergeCell ref="H32:J32"/>
    <mergeCell ref="K32:L32"/>
    <mergeCell ref="B33:D33"/>
    <mergeCell ref="E33:F33"/>
    <mergeCell ref="H33:J33"/>
    <mergeCell ref="K33:L33"/>
    <mergeCell ref="B30:D30"/>
    <mergeCell ref="E30:F30"/>
    <mergeCell ref="H30:J30"/>
    <mergeCell ref="K30:L30"/>
    <mergeCell ref="B31:D31"/>
    <mergeCell ref="E31:F31"/>
    <mergeCell ref="H31:J31"/>
    <mergeCell ref="K31:L31"/>
    <mergeCell ref="B28:D28"/>
    <mergeCell ref="E28:F28"/>
    <mergeCell ref="H28:J28"/>
    <mergeCell ref="K28:L28"/>
    <mergeCell ref="B29:D29"/>
    <mergeCell ref="E29:F29"/>
    <mergeCell ref="H29:J29"/>
    <mergeCell ref="K29:L29"/>
    <mergeCell ref="B26:D26"/>
    <mergeCell ref="E26:F26"/>
    <mergeCell ref="H26:J26"/>
    <mergeCell ref="K26:L26"/>
    <mergeCell ref="B27:D27"/>
    <mergeCell ref="E27:F27"/>
    <mergeCell ref="H27:J27"/>
    <mergeCell ref="K27:L27"/>
    <mergeCell ref="B24:D24"/>
    <mergeCell ref="E24:F24"/>
    <mergeCell ref="H24:J24"/>
    <mergeCell ref="K24:L24"/>
    <mergeCell ref="B25:D25"/>
    <mergeCell ref="E25:F25"/>
    <mergeCell ref="H25:J25"/>
    <mergeCell ref="K25:L25"/>
    <mergeCell ref="B22:D22"/>
    <mergeCell ref="E22:F22"/>
    <mergeCell ref="H22:J22"/>
    <mergeCell ref="K22:L22"/>
    <mergeCell ref="B23:D23"/>
    <mergeCell ref="E23:F23"/>
    <mergeCell ref="H23:J23"/>
    <mergeCell ref="K23:L23"/>
    <mergeCell ref="B20:D20"/>
    <mergeCell ref="E20:F20"/>
    <mergeCell ref="H20:J20"/>
    <mergeCell ref="K20:L20"/>
    <mergeCell ref="B21:D21"/>
    <mergeCell ref="E21:F21"/>
    <mergeCell ref="H21:J21"/>
    <mergeCell ref="K21:L21"/>
    <mergeCell ref="B18:D18"/>
    <mergeCell ref="E18:F18"/>
    <mergeCell ref="H18:J18"/>
    <mergeCell ref="K18:L18"/>
    <mergeCell ref="B19:D19"/>
    <mergeCell ref="E19:F19"/>
    <mergeCell ref="H19:J19"/>
    <mergeCell ref="K19:L19"/>
    <mergeCell ref="B16:D16"/>
    <mergeCell ref="E16:F16"/>
    <mergeCell ref="H16:J16"/>
    <mergeCell ref="K16:L16"/>
    <mergeCell ref="B17:D17"/>
    <mergeCell ref="E17:F17"/>
    <mergeCell ref="H17:J17"/>
    <mergeCell ref="K17:L17"/>
    <mergeCell ref="B14:D14"/>
    <mergeCell ref="E14:F14"/>
    <mergeCell ref="H14:J14"/>
    <mergeCell ref="K14:L14"/>
    <mergeCell ref="B15:D15"/>
    <mergeCell ref="E15:F15"/>
    <mergeCell ref="H15:J15"/>
    <mergeCell ref="K15:L15"/>
    <mergeCell ref="B12:D12"/>
    <mergeCell ref="E12:F12"/>
    <mergeCell ref="H12:J12"/>
    <mergeCell ref="K12:L12"/>
    <mergeCell ref="B13:D13"/>
    <mergeCell ref="E13:F13"/>
    <mergeCell ref="H13:J13"/>
    <mergeCell ref="K13:L13"/>
    <mergeCell ref="B10:D10"/>
    <mergeCell ref="E10:F10"/>
    <mergeCell ref="H10:J10"/>
    <mergeCell ref="K10:L10"/>
    <mergeCell ref="B11:D11"/>
    <mergeCell ref="E11:F11"/>
    <mergeCell ref="H11:J11"/>
    <mergeCell ref="K11:L11"/>
    <mergeCell ref="B8:D8"/>
    <mergeCell ref="E8:F8"/>
    <mergeCell ref="H8:J8"/>
    <mergeCell ref="K8:L8"/>
    <mergeCell ref="B9:D9"/>
    <mergeCell ref="E9:F9"/>
    <mergeCell ref="H9:J9"/>
    <mergeCell ref="K9:L9"/>
    <mergeCell ref="A3:L3"/>
    <mergeCell ref="H6:L6"/>
    <mergeCell ref="B7:D7"/>
    <mergeCell ref="E7:F7"/>
    <mergeCell ref="H7:J7"/>
    <mergeCell ref="K7:L7"/>
    <mergeCell ref="A4:L4"/>
  </mergeCells>
  <printOptions horizontalCentered="1"/>
  <pageMargins left="0" right="0" top="0.3937007874015748" bottom="0.3937007874015748" header="0.5118110236220472" footer="0.5118110236220472"/>
  <pageSetup horizontalDpi="600" verticalDpi="600" orientation="portrait" paperSize="9" scale="98" r:id="rId1"/>
</worksheet>
</file>

<file path=xl/worksheets/sheet39.xml><?xml version="1.0" encoding="utf-8"?>
<worksheet xmlns="http://schemas.openxmlformats.org/spreadsheetml/2006/main" xmlns:r="http://schemas.openxmlformats.org/officeDocument/2006/relationships">
  <dimension ref="A1:Q48"/>
  <sheetViews>
    <sheetView view="pageBreakPreview" zoomScale="130" zoomScaleSheetLayoutView="130" zoomScalePageLayoutView="0" workbookViewId="0" topLeftCell="A1">
      <selection activeCell="C41" sqref="C41:N45"/>
    </sheetView>
  </sheetViews>
  <sheetFormatPr defaultColWidth="9.00390625" defaultRowHeight="19.5" customHeight="1"/>
  <cols>
    <col min="1" max="1" width="5.625" style="2" customWidth="1"/>
    <col min="2" max="3" width="3.625" style="2" customWidth="1"/>
    <col min="4" max="4" width="10.625" style="2" customWidth="1"/>
    <col min="5" max="6" width="5.625" style="2" customWidth="1"/>
    <col min="7" max="7" width="10.625" style="2" customWidth="1"/>
    <col min="8" max="13" width="5.625" style="2" customWidth="1"/>
    <col min="14" max="14" width="5.25390625" style="2" customWidth="1"/>
    <col min="15" max="16" width="5.625" style="2" customWidth="1"/>
    <col min="17" max="17" width="10.625" style="2" customWidth="1"/>
    <col min="18" max="18" width="8.625" style="2" customWidth="1"/>
    <col min="19" max="16384" width="9.00390625" style="2" customWidth="1"/>
  </cols>
  <sheetData>
    <row r="1" ht="19.5" customHeight="1">
      <c r="B1" s="93" t="s">
        <v>336</v>
      </c>
    </row>
    <row r="2" ht="13.5">
      <c r="B2" s="94"/>
    </row>
    <row r="3" ht="13.5">
      <c r="B3" s="94"/>
    </row>
    <row r="4" spans="11:14" ht="19.5" customHeight="1">
      <c r="K4" s="294" t="s">
        <v>103</v>
      </c>
      <c r="L4" s="294"/>
      <c r="M4" s="294"/>
      <c r="N4" s="294"/>
    </row>
    <row r="5" spans="11:14" ht="19.5" customHeight="1">
      <c r="K5" s="503" t="s">
        <v>67</v>
      </c>
      <c r="L5" s="503"/>
      <c r="M5" s="502"/>
      <c r="N5" s="502"/>
    </row>
    <row r="6" spans="11:14" ht="19.5" customHeight="1">
      <c r="K6" s="9"/>
      <c r="L6" s="9"/>
      <c r="M6" s="7"/>
      <c r="N6" s="7"/>
    </row>
    <row r="7" spans="2:17" ht="19.5" customHeight="1">
      <c r="B7" s="5" t="s">
        <v>104</v>
      </c>
      <c r="C7" s="5"/>
      <c r="D7" s="5"/>
      <c r="E7" s="5"/>
      <c r="F7" s="5"/>
      <c r="G7" s="5"/>
      <c r="H7" s="5"/>
      <c r="I7" s="10"/>
      <c r="J7" s="10"/>
      <c r="K7" s="10"/>
      <c r="L7" s="10"/>
      <c r="M7" s="10"/>
      <c r="N7" s="10"/>
      <c r="O7" s="10"/>
      <c r="P7" s="10"/>
      <c r="Q7" s="10"/>
    </row>
    <row r="8" spans="1:17" ht="19.5" customHeight="1">
      <c r="A8" s="5"/>
      <c r="B8" s="5" t="s">
        <v>105</v>
      </c>
      <c r="C8" s="5"/>
      <c r="D8" s="5"/>
      <c r="E8" s="5"/>
      <c r="F8" s="5"/>
      <c r="G8" s="5"/>
      <c r="H8" s="5"/>
      <c r="I8" s="10"/>
      <c r="J8" s="10"/>
      <c r="K8" s="10"/>
      <c r="L8" s="10"/>
      <c r="M8" s="10"/>
      <c r="N8" s="10"/>
      <c r="O8" s="10"/>
      <c r="P8" s="10"/>
      <c r="Q8" s="10"/>
    </row>
    <row r="9" spans="1:17" ht="19.5" customHeight="1">
      <c r="A9" s="5"/>
      <c r="B9" s="5"/>
      <c r="C9" s="5"/>
      <c r="D9" s="5"/>
      <c r="E9" s="5"/>
      <c r="F9" s="5"/>
      <c r="G9" s="5"/>
      <c r="H9" s="5"/>
      <c r="I9" s="10"/>
      <c r="J9" s="10"/>
      <c r="K9" s="10"/>
      <c r="L9" s="10"/>
      <c r="M9" s="10"/>
      <c r="N9" s="10"/>
      <c r="O9" s="10"/>
      <c r="P9" s="10"/>
      <c r="Q9" s="10"/>
    </row>
    <row r="10" spans="1:17" ht="19.5" customHeight="1">
      <c r="A10" s="10"/>
      <c r="B10" s="10"/>
      <c r="C10" s="10"/>
      <c r="D10" s="10"/>
      <c r="E10" s="10"/>
      <c r="F10" s="10"/>
      <c r="G10" s="10"/>
      <c r="H10" s="10"/>
      <c r="I10" s="10"/>
      <c r="J10" s="10"/>
      <c r="K10" s="3" t="s">
        <v>95</v>
      </c>
      <c r="L10" s="3"/>
      <c r="M10" s="3"/>
      <c r="N10" s="3"/>
      <c r="O10" s="3"/>
      <c r="P10" s="3"/>
      <c r="Q10" s="10"/>
    </row>
    <row r="11" spans="1:17" ht="13.5">
      <c r="A11" s="10"/>
      <c r="B11" s="10"/>
      <c r="C11" s="10"/>
      <c r="D11" s="10"/>
      <c r="E11" s="10"/>
      <c r="F11" s="10"/>
      <c r="G11" s="10"/>
      <c r="H11" s="10"/>
      <c r="I11" s="10"/>
      <c r="J11" s="10"/>
      <c r="K11" s="10"/>
      <c r="L11" s="10"/>
      <c r="M11" s="10"/>
      <c r="N11" s="10"/>
      <c r="O11" s="10"/>
      <c r="P11" s="10"/>
      <c r="Q11" s="10"/>
    </row>
    <row r="12" spans="1:17" ht="13.5">
      <c r="A12" s="10"/>
      <c r="B12" s="10"/>
      <c r="C12" s="10"/>
      <c r="D12" s="10"/>
      <c r="E12" s="10"/>
      <c r="F12" s="10"/>
      <c r="G12" s="10"/>
      <c r="H12" s="10"/>
      <c r="I12" s="10"/>
      <c r="J12" s="10"/>
      <c r="K12" s="10"/>
      <c r="L12" s="10"/>
      <c r="M12" s="10"/>
      <c r="N12" s="10"/>
      <c r="O12" s="10"/>
      <c r="P12" s="10"/>
      <c r="Q12" s="10"/>
    </row>
    <row r="13" spans="2:17" ht="19.5" customHeight="1">
      <c r="B13" s="298" t="s">
        <v>307</v>
      </c>
      <c r="C13" s="298"/>
      <c r="D13" s="298"/>
      <c r="E13" s="298"/>
      <c r="F13" s="298"/>
      <c r="G13" s="298"/>
      <c r="H13" s="298"/>
      <c r="I13" s="298"/>
      <c r="J13" s="298"/>
      <c r="K13" s="298"/>
      <c r="L13" s="298"/>
      <c r="M13" s="298"/>
      <c r="N13" s="298"/>
      <c r="O13" s="5"/>
      <c r="P13" s="5"/>
      <c r="Q13" s="5"/>
    </row>
    <row r="14" spans="1:17" ht="13.5">
      <c r="A14" s="10"/>
      <c r="B14" s="10"/>
      <c r="C14" s="10"/>
      <c r="D14" s="10"/>
      <c r="E14" s="10"/>
      <c r="F14" s="10"/>
      <c r="G14" s="10"/>
      <c r="H14" s="10"/>
      <c r="I14" s="10"/>
      <c r="J14" s="10"/>
      <c r="K14" s="10"/>
      <c r="L14" s="10"/>
      <c r="M14" s="10"/>
      <c r="N14" s="10"/>
      <c r="O14" s="10"/>
      <c r="P14" s="10"/>
      <c r="Q14" s="10"/>
    </row>
    <row r="15" spans="1:17" ht="13.5">
      <c r="A15" s="10"/>
      <c r="B15" s="10"/>
      <c r="C15" s="10"/>
      <c r="D15" s="10"/>
      <c r="E15" s="10"/>
      <c r="F15" s="10"/>
      <c r="G15" s="10"/>
      <c r="H15" s="10"/>
      <c r="I15" s="10"/>
      <c r="J15" s="10"/>
      <c r="K15" s="10"/>
      <c r="L15" s="10"/>
      <c r="M15" s="10"/>
      <c r="N15" s="10"/>
      <c r="O15" s="10"/>
      <c r="P15" s="10"/>
      <c r="Q15" s="10"/>
    </row>
    <row r="16" spans="2:17" ht="18" customHeight="1">
      <c r="B16" s="299" t="s">
        <v>308</v>
      </c>
      <c r="C16" s="300"/>
      <c r="D16" s="300"/>
      <c r="E16" s="300"/>
      <c r="F16" s="300"/>
      <c r="G16" s="300"/>
      <c r="H16" s="300"/>
      <c r="I16" s="300"/>
      <c r="J16" s="300"/>
      <c r="K16" s="300"/>
      <c r="L16" s="300"/>
      <c r="M16" s="300"/>
      <c r="N16" s="522"/>
      <c r="O16" s="5"/>
      <c r="P16" s="5"/>
      <c r="Q16" s="5"/>
    </row>
    <row r="17" spans="2:17" ht="18" customHeight="1">
      <c r="B17" s="300"/>
      <c r="C17" s="300"/>
      <c r="D17" s="300"/>
      <c r="E17" s="300"/>
      <c r="F17" s="300"/>
      <c r="G17" s="300"/>
      <c r="H17" s="300"/>
      <c r="I17" s="300"/>
      <c r="J17" s="300"/>
      <c r="K17" s="300"/>
      <c r="L17" s="300"/>
      <c r="M17" s="300"/>
      <c r="N17" s="522"/>
      <c r="O17" s="5"/>
      <c r="P17" s="5"/>
      <c r="Q17" s="5"/>
    </row>
    <row r="18" spans="2:17" ht="18" customHeight="1">
      <c r="B18" s="300"/>
      <c r="C18" s="300"/>
      <c r="D18" s="300"/>
      <c r="E18" s="300"/>
      <c r="F18" s="300"/>
      <c r="G18" s="300"/>
      <c r="H18" s="300"/>
      <c r="I18" s="300"/>
      <c r="J18" s="300"/>
      <c r="K18" s="300"/>
      <c r="L18" s="300"/>
      <c r="M18" s="300"/>
      <c r="N18" s="522"/>
      <c r="O18" s="5"/>
      <c r="P18" s="5"/>
      <c r="Q18" s="5"/>
    </row>
    <row r="19" spans="2:17" ht="18" customHeight="1">
      <c r="B19" s="300"/>
      <c r="C19" s="300"/>
      <c r="D19" s="300"/>
      <c r="E19" s="300"/>
      <c r="F19" s="300"/>
      <c r="G19" s="300"/>
      <c r="H19" s="300"/>
      <c r="I19" s="300"/>
      <c r="J19" s="300"/>
      <c r="K19" s="300"/>
      <c r="L19" s="300"/>
      <c r="M19" s="300"/>
      <c r="N19" s="522"/>
      <c r="O19" s="5"/>
      <c r="P19" s="5"/>
      <c r="Q19" s="5"/>
    </row>
    <row r="20" spans="3:17" ht="19.5" customHeight="1">
      <c r="C20" s="5"/>
      <c r="D20" s="5"/>
      <c r="E20" s="5"/>
      <c r="F20" s="5"/>
      <c r="G20" s="5"/>
      <c r="H20" s="5"/>
      <c r="I20" s="5"/>
      <c r="J20" s="5"/>
      <c r="K20" s="5"/>
      <c r="L20" s="5"/>
      <c r="M20" s="5"/>
      <c r="N20" s="5"/>
      <c r="O20" s="5"/>
      <c r="P20" s="5"/>
      <c r="Q20" s="5"/>
    </row>
    <row r="21" spans="2:17" ht="19.5" customHeight="1">
      <c r="B21" s="298" t="s">
        <v>63</v>
      </c>
      <c r="C21" s="298"/>
      <c r="D21" s="298"/>
      <c r="E21" s="298"/>
      <c r="F21" s="298"/>
      <c r="G21" s="298"/>
      <c r="H21" s="298"/>
      <c r="I21" s="298"/>
      <c r="J21" s="298"/>
      <c r="K21" s="298"/>
      <c r="L21" s="298"/>
      <c r="M21" s="298"/>
      <c r="N21" s="298"/>
      <c r="O21" s="5"/>
      <c r="P21" s="5"/>
      <c r="Q21" s="5"/>
    </row>
    <row r="22" spans="2:17" ht="19.5" customHeight="1">
      <c r="B22" s="4"/>
      <c r="C22" s="4"/>
      <c r="D22" s="4"/>
      <c r="E22" s="4"/>
      <c r="F22" s="4"/>
      <c r="K22" s="4"/>
      <c r="L22" s="4"/>
      <c r="M22" s="4"/>
      <c r="N22" s="4"/>
      <c r="O22" s="5"/>
      <c r="P22" s="5"/>
      <c r="Q22" s="5"/>
    </row>
    <row r="23" spans="2:17" ht="19.5" customHeight="1">
      <c r="B23" s="4"/>
      <c r="C23" s="1" t="s">
        <v>156</v>
      </c>
      <c r="D23" s="2" t="s">
        <v>251</v>
      </c>
      <c r="E23" s="4"/>
      <c r="G23" s="16"/>
      <c r="H23" s="16"/>
      <c r="I23" s="16"/>
      <c r="J23" s="84" t="s">
        <v>72</v>
      </c>
      <c r="K23" s="4"/>
      <c r="L23" s="4"/>
      <c r="M23" s="4"/>
      <c r="N23" s="4"/>
      <c r="O23" s="5"/>
      <c r="P23" s="5"/>
      <c r="Q23" s="5"/>
    </row>
    <row r="24" spans="2:17" ht="19.5" customHeight="1">
      <c r="B24" s="4"/>
      <c r="C24" s="4"/>
      <c r="D24" s="4"/>
      <c r="E24" s="4"/>
      <c r="F24" s="4"/>
      <c r="G24" s="4"/>
      <c r="H24" s="4"/>
      <c r="I24" s="4"/>
      <c r="J24" s="4"/>
      <c r="K24" s="4"/>
      <c r="L24" s="4"/>
      <c r="M24" s="4"/>
      <c r="N24" s="4"/>
      <c r="O24" s="5"/>
      <c r="P24" s="5"/>
      <c r="Q24" s="5"/>
    </row>
    <row r="25" spans="1:16" ht="19.5" customHeight="1">
      <c r="A25" s="84"/>
      <c r="B25" s="84"/>
      <c r="C25" s="1" t="s">
        <v>179</v>
      </c>
      <c r="D25" s="2" t="s">
        <v>252</v>
      </c>
      <c r="G25" s="16"/>
      <c r="H25" s="16"/>
      <c r="I25" s="16"/>
      <c r="J25" s="84" t="s">
        <v>72</v>
      </c>
      <c r="O25" s="84"/>
      <c r="P25" s="84"/>
    </row>
    <row r="26" spans="1:16" ht="19.5" customHeight="1">
      <c r="A26" s="84"/>
      <c r="B26" s="84"/>
      <c r="C26" s="84"/>
      <c r="D26" s="84"/>
      <c r="E26" s="84"/>
      <c r="F26" s="84"/>
      <c r="G26" s="84"/>
      <c r="H26" s="84"/>
      <c r="I26" s="84"/>
      <c r="J26" s="84"/>
      <c r="K26" s="84"/>
      <c r="L26" s="84"/>
      <c r="M26" s="84"/>
      <c r="N26" s="84"/>
      <c r="O26" s="84"/>
      <c r="P26" s="84"/>
    </row>
    <row r="27" spans="3:7" ht="19.5" customHeight="1">
      <c r="C27" s="1" t="s">
        <v>161</v>
      </c>
      <c r="D27" s="2" t="s">
        <v>253</v>
      </c>
      <c r="G27" s="13"/>
    </row>
    <row r="28" spans="3:13" ht="13.5">
      <c r="C28" s="1"/>
      <c r="M28" s="23" t="s">
        <v>50</v>
      </c>
    </row>
    <row r="29" spans="4:17" ht="18" customHeight="1">
      <c r="D29" s="24" t="s">
        <v>107</v>
      </c>
      <c r="E29" s="495" t="s">
        <v>108</v>
      </c>
      <c r="F29" s="496"/>
      <c r="G29" s="24" t="s">
        <v>180</v>
      </c>
      <c r="H29" s="495" t="s">
        <v>181</v>
      </c>
      <c r="I29" s="496"/>
      <c r="J29" s="495" t="s">
        <v>182</v>
      </c>
      <c r="K29" s="496"/>
      <c r="L29" s="495" t="s">
        <v>109</v>
      </c>
      <c r="M29" s="496"/>
      <c r="N29" s="19"/>
      <c r="O29" s="11"/>
      <c r="P29" s="11"/>
      <c r="Q29" s="11"/>
    </row>
    <row r="30" spans="4:17" ht="24" customHeight="1">
      <c r="D30" s="25"/>
      <c r="E30" s="493"/>
      <c r="F30" s="494"/>
      <c r="G30" s="25"/>
      <c r="H30" s="493"/>
      <c r="I30" s="494"/>
      <c r="J30" s="493"/>
      <c r="K30" s="494"/>
      <c r="L30" s="493"/>
      <c r="M30" s="494"/>
      <c r="N30" s="26"/>
      <c r="O30" s="27"/>
      <c r="P30" s="27"/>
      <c r="Q30" s="27"/>
    </row>
    <row r="31" spans="4:17" ht="18" customHeight="1">
      <c r="D31" s="24" t="s">
        <v>110</v>
      </c>
      <c r="E31" s="495" t="s">
        <v>111</v>
      </c>
      <c r="F31" s="496"/>
      <c r="G31" s="24" t="s">
        <v>183</v>
      </c>
      <c r="H31" s="495" t="s">
        <v>184</v>
      </c>
      <c r="I31" s="496"/>
      <c r="J31" s="495" t="s">
        <v>185</v>
      </c>
      <c r="K31" s="496"/>
      <c r="L31" s="495" t="s">
        <v>112</v>
      </c>
      <c r="M31" s="496"/>
      <c r="N31" s="19"/>
      <c r="O31" s="11"/>
      <c r="P31" s="11"/>
      <c r="Q31" s="11"/>
    </row>
    <row r="32" spans="4:17" ht="24" customHeight="1">
      <c r="D32" s="25"/>
      <c r="E32" s="493"/>
      <c r="F32" s="494"/>
      <c r="G32" s="25"/>
      <c r="H32" s="493"/>
      <c r="I32" s="494"/>
      <c r="J32" s="493"/>
      <c r="K32" s="494"/>
      <c r="L32" s="493"/>
      <c r="M32" s="494"/>
      <c r="N32" s="26"/>
      <c r="O32" s="27"/>
      <c r="P32" s="27"/>
      <c r="Q32" s="27"/>
    </row>
    <row r="33" spans="4:15" s="41" customFormat="1" ht="18" customHeight="1">
      <c r="D33" s="24" t="s">
        <v>107</v>
      </c>
      <c r="E33" s="495" t="s">
        <v>108</v>
      </c>
      <c r="F33" s="496"/>
      <c r="G33" s="24" t="s">
        <v>180</v>
      </c>
      <c r="H33" s="497"/>
      <c r="I33" s="498"/>
      <c r="J33" s="498"/>
      <c r="K33" s="498"/>
      <c r="L33" s="498"/>
      <c r="M33" s="498"/>
      <c r="N33" s="67"/>
      <c r="O33" s="67"/>
    </row>
    <row r="34" spans="4:15" s="41" customFormat="1" ht="24" customHeight="1">
      <c r="D34" s="272"/>
      <c r="E34" s="518"/>
      <c r="F34" s="519"/>
      <c r="G34" s="272"/>
      <c r="H34" s="499"/>
      <c r="I34" s="500"/>
      <c r="J34" s="500"/>
      <c r="K34" s="500"/>
      <c r="L34" s="500"/>
      <c r="M34" s="500"/>
      <c r="N34" s="69"/>
      <c r="O34" s="69"/>
    </row>
    <row r="35" spans="11:16" ht="19.5" customHeight="1">
      <c r="K35" s="14"/>
      <c r="L35" s="14"/>
      <c r="M35" s="14"/>
      <c r="N35" s="14"/>
      <c r="O35" s="14"/>
      <c r="P35" s="14"/>
    </row>
    <row r="36" spans="3:16" ht="19.5" customHeight="1">
      <c r="C36" s="1" t="s">
        <v>162</v>
      </c>
      <c r="D36" s="502" t="s">
        <v>210</v>
      </c>
      <c r="E36" s="521"/>
      <c r="G36" s="520" t="s">
        <v>137</v>
      </c>
      <c r="H36" s="520"/>
      <c r="I36" s="520"/>
      <c r="J36" s="520"/>
      <c r="K36" s="14"/>
      <c r="L36" s="14"/>
      <c r="M36" s="14"/>
      <c r="N36" s="14"/>
      <c r="O36" s="14"/>
      <c r="P36" s="14"/>
    </row>
    <row r="37" spans="4:16" ht="19.5" customHeight="1">
      <c r="D37" s="502" t="s">
        <v>113</v>
      </c>
      <c r="E37" s="521"/>
      <c r="K37" s="14"/>
      <c r="L37" s="14"/>
      <c r="M37" s="14"/>
      <c r="N37" s="14"/>
      <c r="O37" s="14"/>
      <c r="P37" s="14"/>
    </row>
    <row r="38" spans="11:16" ht="19.5" customHeight="1">
      <c r="K38" s="14"/>
      <c r="L38" s="14"/>
      <c r="M38" s="14"/>
      <c r="N38" s="14"/>
      <c r="O38" s="14"/>
      <c r="P38" s="14"/>
    </row>
    <row r="40" spans="1:9" s="41" customFormat="1" ht="19.5" customHeight="1">
      <c r="A40" s="63"/>
      <c r="B40" s="63" t="s">
        <v>114</v>
      </c>
      <c r="C40" s="63"/>
      <c r="D40" s="63"/>
      <c r="E40" s="63"/>
      <c r="F40" s="63"/>
      <c r="G40" s="71"/>
      <c r="H40" s="63"/>
      <c r="I40" s="63"/>
    </row>
    <row r="41" spans="1:14" s="41" customFormat="1" ht="13.5">
      <c r="A41" s="63"/>
      <c r="B41" s="142" t="s">
        <v>219</v>
      </c>
      <c r="C41" s="517" t="s">
        <v>254</v>
      </c>
      <c r="D41" s="517"/>
      <c r="E41" s="517"/>
      <c r="F41" s="517"/>
      <c r="G41" s="517"/>
      <c r="H41" s="517"/>
      <c r="I41" s="517"/>
      <c r="J41" s="517"/>
      <c r="K41" s="517"/>
      <c r="L41" s="517"/>
      <c r="M41" s="517"/>
      <c r="N41" s="517"/>
    </row>
    <row r="42" spans="1:14" s="41" customFormat="1" ht="15.75" customHeight="1">
      <c r="A42" s="71"/>
      <c r="B42" s="144"/>
      <c r="C42" s="517"/>
      <c r="D42" s="517"/>
      <c r="E42" s="517"/>
      <c r="F42" s="517"/>
      <c r="G42" s="517"/>
      <c r="H42" s="517"/>
      <c r="I42" s="517"/>
      <c r="J42" s="517"/>
      <c r="K42" s="517"/>
      <c r="L42" s="517"/>
      <c r="M42" s="517"/>
      <c r="N42" s="517"/>
    </row>
    <row r="43" spans="1:14" s="41" customFormat="1" ht="15.75" customHeight="1">
      <c r="A43" s="71"/>
      <c r="B43" s="144"/>
      <c r="C43" s="517"/>
      <c r="D43" s="517"/>
      <c r="E43" s="517"/>
      <c r="F43" s="517"/>
      <c r="G43" s="517"/>
      <c r="H43" s="517"/>
      <c r="I43" s="517"/>
      <c r="J43" s="517"/>
      <c r="K43" s="517"/>
      <c r="L43" s="517"/>
      <c r="M43" s="517"/>
      <c r="N43" s="517"/>
    </row>
    <row r="44" spans="1:14" s="41" customFormat="1" ht="15.75" customHeight="1">
      <c r="A44" s="63"/>
      <c r="B44" s="144"/>
      <c r="C44" s="517"/>
      <c r="D44" s="517"/>
      <c r="E44" s="517"/>
      <c r="F44" s="517"/>
      <c r="G44" s="517"/>
      <c r="H44" s="517"/>
      <c r="I44" s="517"/>
      <c r="J44" s="517"/>
      <c r="K44" s="517"/>
      <c r="L44" s="517"/>
      <c r="M44" s="517"/>
      <c r="N44" s="517"/>
    </row>
    <row r="45" spans="2:14" s="41" customFormat="1" ht="15.75" customHeight="1">
      <c r="B45" s="144"/>
      <c r="C45" s="517"/>
      <c r="D45" s="517"/>
      <c r="E45" s="517"/>
      <c r="F45" s="517"/>
      <c r="G45" s="517"/>
      <c r="H45" s="517"/>
      <c r="I45" s="517"/>
      <c r="J45" s="517"/>
      <c r="K45" s="517"/>
      <c r="L45" s="517"/>
      <c r="M45" s="517"/>
      <c r="N45" s="517"/>
    </row>
    <row r="46" s="41" customFormat="1" ht="15.75" customHeight="1">
      <c r="B46" s="143"/>
    </row>
    <row r="47" spans="2:14" s="41" customFormat="1" ht="13.5">
      <c r="B47" s="274"/>
      <c r="C47" s="523"/>
      <c r="D47" s="523"/>
      <c r="E47" s="523"/>
      <c r="F47" s="523"/>
      <c r="G47" s="523"/>
      <c r="H47" s="523"/>
      <c r="I47" s="523"/>
      <c r="J47" s="523"/>
      <c r="K47" s="523"/>
      <c r="L47" s="523"/>
      <c r="M47" s="523"/>
      <c r="N47" s="523"/>
    </row>
    <row r="48" spans="2:14" s="41" customFormat="1" ht="18" customHeight="1">
      <c r="B48" s="273"/>
      <c r="C48" s="523"/>
      <c r="D48" s="523"/>
      <c r="E48" s="523"/>
      <c r="F48" s="523"/>
      <c r="G48" s="523"/>
      <c r="H48" s="523"/>
      <c r="I48" s="523"/>
      <c r="J48" s="523"/>
      <c r="K48" s="523"/>
      <c r="L48" s="523"/>
      <c r="M48" s="523"/>
      <c r="N48" s="523"/>
    </row>
  </sheetData>
  <sheetProtection/>
  <mergeCells count="34">
    <mergeCell ref="D37:E37"/>
    <mergeCell ref="B16:N19"/>
    <mergeCell ref="C41:N45"/>
    <mergeCell ref="C47:N48"/>
    <mergeCell ref="H29:I29"/>
    <mergeCell ref="H30:I30"/>
    <mergeCell ref="J31:K31"/>
    <mergeCell ref="H32:I32"/>
    <mergeCell ref="D36:E36"/>
    <mergeCell ref="L31:M31"/>
    <mergeCell ref="L32:M32"/>
    <mergeCell ref="J32:K32"/>
    <mergeCell ref="H31:I31"/>
    <mergeCell ref="E30:F30"/>
    <mergeCell ref="E31:F31"/>
    <mergeCell ref="E32:F32"/>
    <mergeCell ref="B13:N13"/>
    <mergeCell ref="G36:J36"/>
    <mergeCell ref="K4:N4"/>
    <mergeCell ref="K5:N5"/>
    <mergeCell ref="B21:N21"/>
    <mergeCell ref="J29:K29"/>
    <mergeCell ref="E29:F29"/>
    <mergeCell ref="J30:K30"/>
    <mergeCell ref="L29:M29"/>
    <mergeCell ref="L30:M30"/>
    <mergeCell ref="E33:F33"/>
    <mergeCell ref="H33:I33"/>
    <mergeCell ref="J33:K33"/>
    <mergeCell ref="L33:M33"/>
    <mergeCell ref="E34:F34"/>
    <mergeCell ref="H34:I34"/>
    <mergeCell ref="J34:K34"/>
    <mergeCell ref="L34:M34"/>
  </mergeCells>
  <printOptions horizontalCentered="1"/>
  <pageMargins left="0" right="0" top="0.3937007874015748" bottom="0.5905511811023623" header="0.31496062992125984"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S13"/>
  <sheetViews>
    <sheetView view="pageBreakPreview" zoomScale="70" zoomScaleNormal="70" zoomScaleSheetLayoutView="70" zoomScalePageLayoutView="0" workbookViewId="0" topLeftCell="A1">
      <selection activeCell="R33" sqref="R33"/>
    </sheetView>
  </sheetViews>
  <sheetFormatPr defaultColWidth="9.00390625" defaultRowHeight="13.5"/>
  <cols>
    <col min="1" max="1" width="18.875" style="124" customWidth="1"/>
    <col min="2" max="18" width="8.625" style="111" customWidth="1"/>
    <col min="19" max="19" width="8.625" style="122" customWidth="1"/>
    <col min="20" max="16384" width="9.00390625" style="122" customWidth="1"/>
  </cols>
  <sheetData>
    <row r="1" spans="1:19" s="120" customFormat="1" ht="17.25">
      <c r="A1" s="117" t="s">
        <v>274</v>
      </c>
      <c r="B1" s="118"/>
      <c r="C1" s="118"/>
      <c r="D1" s="118"/>
      <c r="E1" s="118"/>
      <c r="F1" s="118"/>
      <c r="G1" s="118"/>
      <c r="H1" s="118"/>
      <c r="I1" s="118"/>
      <c r="J1" s="118"/>
      <c r="K1" s="118"/>
      <c r="L1" s="118"/>
      <c r="M1" s="118"/>
      <c r="N1" s="118"/>
      <c r="O1" s="118"/>
      <c r="P1" s="118"/>
      <c r="Q1" s="118"/>
      <c r="R1" s="118"/>
      <c r="S1" s="119"/>
    </row>
    <row r="2" spans="1:19" ht="18.75">
      <c r="A2" s="121"/>
      <c r="S2" s="119"/>
    </row>
    <row r="3" spans="1:19" ht="18.75">
      <c r="A3" s="121"/>
      <c r="S3" s="119"/>
    </row>
    <row r="4" spans="1:19" ht="18.75">
      <c r="A4" s="121"/>
      <c r="S4" s="123"/>
    </row>
    <row r="5" spans="1:19" ht="24">
      <c r="A5" s="342" t="s">
        <v>138</v>
      </c>
      <c r="B5" s="342"/>
      <c r="C5" s="342"/>
      <c r="D5" s="342"/>
      <c r="E5" s="342"/>
      <c r="F5" s="342"/>
      <c r="G5" s="342"/>
      <c r="H5" s="342"/>
      <c r="I5" s="342"/>
      <c r="J5" s="342"/>
      <c r="K5" s="342"/>
      <c r="L5" s="342"/>
      <c r="M5" s="342"/>
      <c r="N5" s="342"/>
      <c r="O5" s="342"/>
      <c r="P5" s="342"/>
      <c r="Q5" s="342"/>
      <c r="R5" s="342"/>
      <c r="S5" s="342"/>
    </row>
    <row r="7" ht="13.5">
      <c r="A7" s="124" t="s">
        <v>139</v>
      </c>
    </row>
    <row r="8" spans="11:19" ht="13.5">
      <c r="K8" s="125"/>
      <c r="L8" s="125" t="s">
        <v>140</v>
      </c>
      <c r="M8" s="343" t="s">
        <v>135</v>
      </c>
      <c r="N8" s="344"/>
      <c r="O8" s="344"/>
      <c r="P8" s="344"/>
      <c r="Q8" s="344"/>
      <c r="R8" s="344"/>
      <c r="S8" s="344"/>
    </row>
    <row r="9" spans="1:19" ht="19.5" customHeight="1">
      <c r="A9" s="126"/>
      <c r="B9" s="127"/>
      <c r="C9" s="127"/>
      <c r="D9" s="127"/>
      <c r="E9" s="127"/>
      <c r="F9" s="127"/>
      <c r="G9" s="127"/>
      <c r="H9" s="127"/>
      <c r="I9" s="127"/>
      <c r="K9" s="128"/>
      <c r="L9" s="128"/>
      <c r="M9" s="128"/>
      <c r="N9" s="128"/>
      <c r="O9" s="128"/>
      <c r="P9" s="128"/>
      <c r="Q9" s="128"/>
      <c r="R9" s="128"/>
      <c r="S9" s="128" t="s">
        <v>50</v>
      </c>
    </row>
    <row r="10" spans="1:19" s="129" customFormat="1" ht="21" customHeight="1">
      <c r="A10" s="345"/>
      <c r="B10" s="348" t="s">
        <v>141</v>
      </c>
      <c r="C10" s="349"/>
      <c r="D10" s="349"/>
      <c r="E10" s="349"/>
      <c r="F10" s="349"/>
      <c r="G10" s="349"/>
      <c r="H10" s="349"/>
      <c r="I10" s="349"/>
      <c r="J10" s="349"/>
      <c r="K10" s="349"/>
      <c r="L10" s="349"/>
      <c r="M10" s="349"/>
      <c r="N10" s="349"/>
      <c r="O10" s="349"/>
      <c r="P10" s="349"/>
      <c r="Q10" s="349"/>
      <c r="R10" s="350"/>
      <c r="S10" s="345" t="s">
        <v>142</v>
      </c>
    </row>
    <row r="11" spans="1:19" s="129" customFormat="1" ht="21" customHeight="1">
      <c r="A11" s="346"/>
      <c r="B11" s="353" t="s">
        <v>44</v>
      </c>
      <c r="C11" s="353"/>
      <c r="D11" s="353"/>
      <c r="E11" s="353"/>
      <c r="F11" s="353" t="s">
        <v>45</v>
      </c>
      <c r="G11" s="353"/>
      <c r="H11" s="353"/>
      <c r="I11" s="353"/>
      <c r="J11" s="353" t="s">
        <v>51</v>
      </c>
      <c r="K11" s="353"/>
      <c r="L11" s="353"/>
      <c r="M11" s="353"/>
      <c r="N11" s="353" t="s">
        <v>52</v>
      </c>
      <c r="O11" s="353"/>
      <c r="P11" s="353"/>
      <c r="Q11" s="353"/>
      <c r="R11" s="354" t="s">
        <v>53</v>
      </c>
      <c r="S11" s="351"/>
    </row>
    <row r="12" spans="1:19" s="129" customFormat="1" ht="21" customHeight="1">
      <c r="A12" s="347"/>
      <c r="B12" s="130" t="s">
        <v>54</v>
      </c>
      <c r="C12" s="130" t="s">
        <v>46</v>
      </c>
      <c r="D12" s="130" t="s">
        <v>47</v>
      </c>
      <c r="E12" s="130" t="s">
        <v>55</v>
      </c>
      <c r="F12" s="130" t="s">
        <v>56</v>
      </c>
      <c r="G12" s="130" t="s">
        <v>48</v>
      </c>
      <c r="H12" s="130" t="s">
        <v>49</v>
      </c>
      <c r="I12" s="130" t="s">
        <v>55</v>
      </c>
      <c r="J12" s="130" t="s">
        <v>57</v>
      </c>
      <c r="K12" s="130" t="s">
        <v>58</v>
      </c>
      <c r="L12" s="130" t="s">
        <v>59</v>
      </c>
      <c r="M12" s="130" t="s">
        <v>55</v>
      </c>
      <c r="N12" s="130" t="s">
        <v>60</v>
      </c>
      <c r="O12" s="130" t="s">
        <v>61</v>
      </c>
      <c r="P12" s="130" t="s">
        <v>62</v>
      </c>
      <c r="Q12" s="130" t="s">
        <v>55</v>
      </c>
      <c r="R12" s="347"/>
      <c r="S12" s="352"/>
    </row>
    <row r="13" spans="1:19" ht="83.25" customHeight="1">
      <c r="A13" s="138" t="s">
        <v>202</v>
      </c>
      <c r="B13" s="112">
        <f>ROUNDUP(R13/4,0)</f>
        <v>372194213</v>
      </c>
      <c r="C13" s="112"/>
      <c r="D13" s="112"/>
      <c r="E13" s="112">
        <f>SUM(B13:D13)</f>
        <v>372194213</v>
      </c>
      <c r="F13" s="112">
        <f>ROUNDUP(R13/2,0)-B13</f>
        <v>372194212</v>
      </c>
      <c r="G13" s="112"/>
      <c r="H13" s="112"/>
      <c r="I13" s="112">
        <f>SUM(F13:H13)</f>
        <v>372194212</v>
      </c>
      <c r="J13" s="112">
        <f>ROUNDUP(R13*3/4,0)-F13-B13</f>
        <v>372194213</v>
      </c>
      <c r="K13" s="112"/>
      <c r="L13" s="112"/>
      <c r="M13" s="112">
        <f>SUM(J13:L13)</f>
        <v>372194213</v>
      </c>
      <c r="N13" s="112">
        <f>SUM(R13-B13-F13-J13)</f>
        <v>372194212</v>
      </c>
      <c r="O13" s="112"/>
      <c r="P13" s="112"/>
      <c r="Q13" s="112">
        <f>SUM(N13:P13)</f>
        <v>372194212</v>
      </c>
      <c r="R13" s="112">
        <v>1488776850</v>
      </c>
      <c r="S13" s="131"/>
    </row>
    <row r="14" ht="27" customHeight="1"/>
    <row r="15" ht="27" customHeight="1"/>
    <row r="17" ht="65.25" customHeight="1"/>
    <row r="18" ht="65.25" customHeight="1"/>
    <row r="19" ht="65.25" customHeight="1"/>
    <row r="20" ht="65.25" customHeight="1"/>
    <row r="21" ht="65.25" customHeight="1"/>
  </sheetData>
  <sheetProtection/>
  <mergeCells count="10">
    <mergeCell ref="A5:S5"/>
    <mergeCell ref="M8:S8"/>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xl/worksheets/sheet5.xml><?xml version="1.0" encoding="utf-8"?>
<worksheet xmlns="http://schemas.openxmlformats.org/spreadsheetml/2006/main" xmlns:r="http://schemas.openxmlformats.org/officeDocument/2006/relationships">
  <dimension ref="A1:L54"/>
  <sheetViews>
    <sheetView view="pageBreakPreview" zoomScale="85" zoomScaleSheetLayoutView="85" zoomScalePageLayoutView="0" workbookViewId="0" topLeftCell="A1">
      <selection activeCell="R33" sqref="R33"/>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9" width="11.625" style="2" customWidth="1"/>
    <col min="10" max="10" width="8.625" style="2" customWidth="1"/>
    <col min="11" max="12" width="3.625" style="2" customWidth="1"/>
    <col min="13" max="16384" width="9.00390625" style="2" customWidth="1"/>
  </cols>
  <sheetData>
    <row r="1" ht="19.5" customHeight="1">
      <c r="B1" s="93" t="s">
        <v>275</v>
      </c>
    </row>
    <row r="2" ht="19.5" customHeight="1">
      <c r="B2" s="94" t="s">
        <v>3</v>
      </c>
    </row>
    <row r="3" spans="9:11" ht="19.5" customHeight="1">
      <c r="I3" s="294" t="s">
        <v>66</v>
      </c>
      <c r="J3" s="294"/>
      <c r="K3" s="294"/>
    </row>
    <row r="5" spans="2:11" ht="19.5" customHeight="1">
      <c r="B5" s="298" t="s">
        <v>144</v>
      </c>
      <c r="C5" s="298"/>
      <c r="D5" s="298"/>
      <c r="E5" s="298"/>
      <c r="F5" s="298"/>
      <c r="G5" s="298"/>
      <c r="H5" s="298"/>
      <c r="I5" s="298"/>
      <c r="J5" s="298"/>
      <c r="K5" s="298"/>
    </row>
    <row r="7" ht="19.5" customHeight="1">
      <c r="H7" s="2" t="s">
        <v>43</v>
      </c>
    </row>
    <row r="9" spans="2:12" ht="15.75" customHeight="1">
      <c r="B9" s="299" t="s">
        <v>197</v>
      </c>
      <c r="C9" s="300"/>
      <c r="D9" s="300"/>
      <c r="E9" s="300"/>
      <c r="F9" s="300"/>
      <c r="G9" s="300"/>
      <c r="H9" s="300"/>
      <c r="I9" s="300"/>
      <c r="J9" s="300"/>
      <c r="K9" s="300"/>
      <c r="L9" s="147"/>
    </row>
    <row r="10" spans="2:12" ht="15.75" customHeight="1">
      <c r="B10" s="300"/>
      <c r="C10" s="300"/>
      <c r="D10" s="300"/>
      <c r="E10" s="300"/>
      <c r="F10" s="300"/>
      <c r="G10" s="300"/>
      <c r="H10" s="300"/>
      <c r="I10" s="300"/>
      <c r="J10" s="300"/>
      <c r="K10" s="300"/>
      <c r="L10" s="147"/>
    </row>
    <row r="11" spans="2:12" ht="15.75" customHeight="1">
      <c r="B11" s="300"/>
      <c r="C11" s="300"/>
      <c r="D11" s="300"/>
      <c r="E11" s="300"/>
      <c r="F11" s="300"/>
      <c r="G11" s="300"/>
      <c r="H11" s="300"/>
      <c r="I11" s="300"/>
      <c r="J11" s="300"/>
      <c r="K11" s="300"/>
      <c r="L11" s="147"/>
    </row>
    <row r="12" spans="2:12" ht="15.75" customHeight="1">
      <c r="B12" s="300"/>
      <c r="C12" s="300"/>
      <c r="D12" s="300"/>
      <c r="E12" s="300"/>
      <c r="F12" s="300"/>
      <c r="G12" s="300"/>
      <c r="H12" s="300"/>
      <c r="I12" s="300"/>
      <c r="J12" s="300"/>
      <c r="K12" s="300"/>
      <c r="L12" s="147"/>
    </row>
    <row r="15" spans="1:11" ht="19.5" customHeight="1">
      <c r="A15" s="5"/>
      <c r="B15" s="8" t="s">
        <v>67</v>
      </c>
      <c r="C15" s="8"/>
      <c r="E15" s="5"/>
      <c r="F15" s="5"/>
      <c r="G15" s="10"/>
      <c r="H15" s="10"/>
      <c r="I15" s="10"/>
      <c r="J15" s="10"/>
      <c r="K15" s="10"/>
    </row>
    <row r="16" spans="1:11" ht="19.5" customHeight="1">
      <c r="A16" s="10"/>
      <c r="B16" s="10"/>
      <c r="C16" s="10"/>
      <c r="D16" s="10"/>
      <c r="E16" s="10"/>
      <c r="F16" s="10"/>
      <c r="G16" s="10"/>
      <c r="H16" s="3" t="s">
        <v>76</v>
      </c>
      <c r="K16" s="10"/>
    </row>
    <row r="17" spans="6:11" ht="19.5" customHeight="1">
      <c r="F17" s="84"/>
      <c r="H17" s="84"/>
      <c r="I17" s="11"/>
      <c r="J17" s="11"/>
      <c r="K17" s="11"/>
    </row>
    <row r="18" spans="1:12" ht="19.5" customHeight="1">
      <c r="A18" s="295" t="s">
        <v>63</v>
      </c>
      <c r="B18" s="295"/>
      <c r="C18" s="295"/>
      <c r="D18" s="295"/>
      <c r="E18" s="295"/>
      <c r="F18" s="295"/>
      <c r="G18" s="295"/>
      <c r="H18" s="295"/>
      <c r="I18" s="295"/>
      <c r="J18" s="295"/>
      <c r="K18" s="295"/>
      <c r="L18" s="295"/>
    </row>
    <row r="19" spans="1:12" ht="19.5" customHeight="1">
      <c r="A19" s="11"/>
      <c r="B19" s="11"/>
      <c r="C19" s="11"/>
      <c r="D19" s="11"/>
      <c r="E19" s="11"/>
      <c r="F19" s="11"/>
      <c r="G19" s="11"/>
      <c r="H19" s="11"/>
      <c r="I19" s="11"/>
      <c r="J19" s="11"/>
      <c r="K19" s="11"/>
      <c r="L19" s="11"/>
    </row>
    <row r="20" spans="1:12" ht="13.5">
      <c r="A20" s="11"/>
      <c r="B20" s="136">
        <v>1</v>
      </c>
      <c r="C20" s="357" t="s">
        <v>198</v>
      </c>
      <c r="D20" s="300"/>
      <c r="E20" s="300"/>
      <c r="F20" s="300"/>
      <c r="G20" s="300"/>
      <c r="H20" s="300"/>
      <c r="I20" s="300"/>
      <c r="J20" s="300"/>
      <c r="K20" s="11"/>
      <c r="L20" s="11"/>
    </row>
    <row r="21" spans="1:12" ht="18" customHeight="1">
      <c r="A21" s="11"/>
      <c r="B21" s="136"/>
      <c r="C21" s="300"/>
      <c r="D21" s="300"/>
      <c r="E21" s="300"/>
      <c r="F21" s="300"/>
      <c r="G21" s="300"/>
      <c r="H21" s="300"/>
      <c r="I21" s="300"/>
      <c r="J21" s="300"/>
      <c r="K21" s="11"/>
      <c r="L21" s="11"/>
    </row>
    <row r="22" spans="1:12" ht="18" customHeight="1">
      <c r="A22" s="11"/>
      <c r="B22" s="136"/>
      <c r="C22" s="300"/>
      <c r="D22" s="300"/>
      <c r="E22" s="300"/>
      <c r="F22" s="300"/>
      <c r="G22" s="300"/>
      <c r="H22" s="300"/>
      <c r="I22" s="300"/>
      <c r="J22" s="300"/>
      <c r="K22" s="11"/>
      <c r="L22" s="11"/>
    </row>
    <row r="23" spans="1:12" ht="19.5" customHeight="1">
      <c r="A23" s="11"/>
      <c r="B23" s="11"/>
      <c r="C23" s="83"/>
      <c r="D23" s="11"/>
      <c r="E23" s="11"/>
      <c r="F23" s="11"/>
      <c r="G23" s="11"/>
      <c r="H23" s="11"/>
      <c r="I23" s="11"/>
      <c r="J23" s="11"/>
      <c r="K23" s="11"/>
      <c r="L23" s="11"/>
    </row>
    <row r="24" spans="1:12" s="137" customFormat="1" ht="13.5">
      <c r="A24" s="136"/>
      <c r="B24" s="136">
        <v>2</v>
      </c>
      <c r="C24" s="357" t="s">
        <v>199</v>
      </c>
      <c r="D24" s="300"/>
      <c r="E24" s="300"/>
      <c r="F24" s="300"/>
      <c r="G24" s="300"/>
      <c r="H24" s="300"/>
      <c r="I24" s="300"/>
      <c r="J24" s="300"/>
      <c r="K24" s="136"/>
      <c r="L24" s="136"/>
    </row>
    <row r="25" spans="1:12" s="137" customFormat="1" ht="18" customHeight="1">
      <c r="A25" s="136"/>
      <c r="B25" s="136"/>
      <c r="C25" s="300"/>
      <c r="D25" s="300"/>
      <c r="E25" s="300"/>
      <c r="F25" s="300"/>
      <c r="G25" s="300"/>
      <c r="H25" s="300"/>
      <c r="I25" s="300"/>
      <c r="J25" s="300"/>
      <c r="K25" s="136"/>
      <c r="L25" s="136"/>
    </row>
    <row r="26" spans="1:12" ht="12" customHeight="1">
      <c r="A26" s="11"/>
      <c r="B26" s="11"/>
      <c r="C26" s="83"/>
      <c r="D26" s="11"/>
      <c r="E26" s="11"/>
      <c r="F26" s="11"/>
      <c r="G26" s="11"/>
      <c r="H26" s="11"/>
      <c r="I26" s="11"/>
      <c r="J26" s="11"/>
      <c r="K26" s="11"/>
      <c r="L26" s="11"/>
    </row>
    <row r="27" spans="1:12" ht="19.5" customHeight="1">
      <c r="A27" s="11"/>
      <c r="B27" s="11"/>
      <c r="C27" s="83"/>
      <c r="D27" s="9" t="s">
        <v>70</v>
      </c>
      <c r="E27" s="15"/>
      <c r="F27" s="2" t="s">
        <v>158</v>
      </c>
      <c r="G27" s="84"/>
      <c r="I27" s="84"/>
      <c r="J27" s="84"/>
      <c r="K27" s="11"/>
      <c r="L27" s="11"/>
    </row>
    <row r="28" spans="1:12" ht="12" customHeight="1">
      <c r="A28" s="11"/>
      <c r="B28" s="11"/>
      <c r="C28" s="83"/>
      <c r="D28" s="7"/>
      <c r="E28" s="7"/>
      <c r="L28" s="11"/>
    </row>
    <row r="29" spans="1:12" ht="19.5" customHeight="1">
      <c r="A29" s="11"/>
      <c r="B29" s="11"/>
      <c r="C29" s="83"/>
      <c r="D29" s="9" t="s">
        <v>77</v>
      </c>
      <c r="E29" s="15"/>
      <c r="F29" s="356"/>
      <c r="G29" s="356"/>
      <c r="H29" s="84" t="s">
        <v>72</v>
      </c>
      <c r="I29" s="84"/>
      <c r="J29" s="84"/>
      <c r="K29" s="84"/>
      <c r="L29" s="11"/>
    </row>
    <row r="30" spans="1:12" ht="19.5" customHeight="1">
      <c r="A30" s="11"/>
      <c r="B30" s="11"/>
      <c r="C30" s="83"/>
      <c r="D30" s="11"/>
      <c r="E30" s="11"/>
      <c r="F30" s="11"/>
      <c r="G30" s="11"/>
      <c r="H30" s="11"/>
      <c r="I30" s="11"/>
      <c r="J30" s="11"/>
      <c r="K30" s="11"/>
      <c r="L30" s="11"/>
    </row>
    <row r="31" spans="2:11" ht="13.5">
      <c r="B31" s="4">
        <v>3</v>
      </c>
      <c r="C31" s="355" t="s">
        <v>200</v>
      </c>
      <c r="D31" s="300"/>
      <c r="E31" s="300"/>
      <c r="F31" s="300"/>
      <c r="G31" s="300"/>
      <c r="H31" s="300"/>
      <c r="I31" s="300"/>
      <c r="J31" s="300"/>
      <c r="K31" s="11"/>
    </row>
    <row r="32" spans="2:11" ht="18" customHeight="1">
      <c r="B32" s="4"/>
      <c r="C32" s="355"/>
      <c r="D32" s="300"/>
      <c r="E32" s="300"/>
      <c r="F32" s="300"/>
      <c r="G32" s="300"/>
      <c r="H32" s="300"/>
      <c r="I32" s="300"/>
      <c r="J32" s="300"/>
      <c r="K32" s="11"/>
    </row>
    <row r="33" spans="2:11" ht="18" customHeight="1">
      <c r="B33" s="4"/>
      <c r="C33" s="300"/>
      <c r="D33" s="300"/>
      <c r="E33" s="300"/>
      <c r="F33" s="300"/>
      <c r="G33" s="300"/>
      <c r="H33" s="300"/>
      <c r="I33" s="300"/>
      <c r="J33" s="300"/>
      <c r="K33" s="11"/>
    </row>
    <row r="34" spans="2:11" ht="19.5" customHeight="1">
      <c r="B34" s="4"/>
      <c r="C34" s="3"/>
      <c r="F34" s="84"/>
      <c r="H34" s="84"/>
      <c r="I34" s="11"/>
      <c r="J34" s="11"/>
      <c r="K34" s="11"/>
    </row>
    <row r="35" spans="2:10" ht="13.5">
      <c r="B35" s="4">
        <v>4</v>
      </c>
      <c r="C35" s="355" t="s">
        <v>256</v>
      </c>
      <c r="D35" s="300"/>
      <c r="E35" s="300"/>
      <c r="F35" s="300"/>
      <c r="G35" s="300"/>
      <c r="H35" s="300"/>
      <c r="I35" s="300"/>
      <c r="J35" s="300"/>
    </row>
    <row r="36" spans="2:10" ht="18" customHeight="1">
      <c r="B36" s="4"/>
      <c r="C36" s="300"/>
      <c r="D36" s="300"/>
      <c r="E36" s="300"/>
      <c r="F36" s="300"/>
      <c r="G36" s="300"/>
      <c r="H36" s="300"/>
      <c r="I36" s="300"/>
      <c r="J36" s="300"/>
    </row>
    <row r="37" spans="1:10" ht="18" customHeight="1">
      <c r="A37" s="84"/>
      <c r="B37" s="84"/>
      <c r="C37" s="300"/>
      <c r="D37" s="300"/>
      <c r="E37" s="300"/>
      <c r="F37" s="300"/>
      <c r="G37" s="300"/>
      <c r="H37" s="300"/>
      <c r="I37" s="300"/>
      <c r="J37" s="300"/>
    </row>
    <row r="38" spans="1:10" ht="18" customHeight="1">
      <c r="A38" s="84"/>
      <c r="B38" s="84"/>
      <c r="C38" s="300"/>
      <c r="D38" s="300"/>
      <c r="E38" s="300"/>
      <c r="F38" s="300"/>
      <c r="G38" s="300"/>
      <c r="H38" s="300"/>
      <c r="I38" s="300"/>
      <c r="J38" s="300"/>
    </row>
    <row r="39" spans="1:10" ht="18" customHeight="1">
      <c r="A39" s="84"/>
      <c r="B39" s="84"/>
      <c r="C39" s="300"/>
      <c r="D39" s="300"/>
      <c r="E39" s="300"/>
      <c r="F39" s="300"/>
      <c r="G39" s="300"/>
      <c r="H39" s="300"/>
      <c r="I39" s="300"/>
      <c r="J39" s="300"/>
    </row>
    <row r="40" spans="1:10" ht="18" customHeight="1">
      <c r="A40" s="11"/>
      <c r="B40" s="11"/>
      <c r="C40" s="300"/>
      <c r="D40" s="300"/>
      <c r="E40" s="300"/>
      <c r="F40" s="300"/>
      <c r="G40" s="300"/>
      <c r="H40" s="300"/>
      <c r="I40" s="300"/>
      <c r="J40" s="300"/>
    </row>
    <row r="41" spans="1:10" ht="19.5" customHeight="1">
      <c r="A41" s="84"/>
      <c r="B41" s="84"/>
      <c r="C41" s="84"/>
      <c r="D41" s="84"/>
      <c r="E41" s="84"/>
      <c r="F41" s="84"/>
      <c r="G41" s="12"/>
      <c r="H41" s="84"/>
      <c r="I41" s="84"/>
      <c r="J41" s="84"/>
    </row>
    <row r="42" spans="1:10" ht="19.5" customHeight="1">
      <c r="A42" s="84"/>
      <c r="B42" s="84"/>
      <c r="C42" s="84"/>
      <c r="D42" s="84"/>
      <c r="E42" s="84"/>
      <c r="F42" s="84"/>
      <c r="G42" s="12"/>
      <c r="H42" s="84"/>
      <c r="I42" s="84"/>
      <c r="J42" s="84"/>
    </row>
    <row r="43" spans="1:10" ht="19.5" customHeight="1">
      <c r="A43" s="84"/>
      <c r="B43" s="84"/>
      <c r="C43" s="84"/>
      <c r="D43" s="84"/>
      <c r="E43" s="84"/>
      <c r="F43" s="84"/>
      <c r="G43" s="12"/>
      <c r="H43" s="84"/>
      <c r="I43" s="84"/>
      <c r="J43" s="84"/>
    </row>
    <row r="44" spans="1:10" ht="19.5" customHeight="1">
      <c r="A44" s="12"/>
      <c r="B44" s="12"/>
      <c r="C44" s="12"/>
      <c r="D44" s="12"/>
      <c r="E44" s="12"/>
      <c r="F44" s="12"/>
      <c r="G44" s="12"/>
      <c r="H44" s="12"/>
      <c r="I44" s="84"/>
      <c r="J44" s="84"/>
    </row>
    <row r="45" spans="1:10" ht="19.5" customHeight="1">
      <c r="A45" s="84"/>
      <c r="B45" s="84"/>
      <c r="C45" s="84"/>
      <c r="D45" s="84"/>
      <c r="E45" s="84"/>
      <c r="F45" s="84"/>
      <c r="G45" s="84"/>
      <c r="H45" s="84"/>
      <c r="I45" s="84"/>
      <c r="J45" s="84"/>
    </row>
    <row r="46" spans="1:10" ht="19.5" customHeight="1">
      <c r="A46" s="11"/>
      <c r="B46" s="11"/>
      <c r="C46" s="11"/>
      <c r="D46" s="11"/>
      <c r="E46" s="11"/>
      <c r="F46" s="11"/>
      <c r="G46" s="11"/>
      <c r="H46" s="11"/>
      <c r="I46" s="11"/>
      <c r="J46" s="11"/>
    </row>
    <row r="47" spans="1:10" ht="19.5" customHeight="1">
      <c r="A47" s="84"/>
      <c r="B47" s="84"/>
      <c r="C47" s="84"/>
      <c r="D47" s="84"/>
      <c r="E47" s="84"/>
      <c r="F47" s="12"/>
      <c r="G47" s="12"/>
      <c r="H47" s="12"/>
      <c r="I47" s="12"/>
      <c r="J47" s="12"/>
    </row>
    <row r="48" spans="1:10" ht="19.5" customHeight="1">
      <c r="A48" s="84"/>
      <c r="B48" s="84"/>
      <c r="C48" s="84"/>
      <c r="D48" s="84"/>
      <c r="E48" s="84"/>
      <c r="F48" s="12"/>
      <c r="G48" s="12"/>
      <c r="H48" s="12"/>
      <c r="I48" s="12"/>
      <c r="J48" s="12"/>
    </row>
    <row r="54" spans="8:10" ht="19.5" customHeight="1">
      <c r="H54" s="14"/>
      <c r="I54" s="14"/>
      <c r="J54" s="14"/>
    </row>
  </sheetData>
  <sheetProtection/>
  <mergeCells count="9">
    <mergeCell ref="C31:J33"/>
    <mergeCell ref="C35:J40"/>
    <mergeCell ref="F29:G29"/>
    <mergeCell ref="A18:L18"/>
    <mergeCell ref="I3:K3"/>
    <mergeCell ref="B5:K5"/>
    <mergeCell ref="B9:K12"/>
    <mergeCell ref="C20:J22"/>
    <mergeCell ref="C24:J25"/>
  </mergeCells>
  <printOptions horizontalCentered="1"/>
  <pageMargins left="0" right="0" top="0.5905511811023623" bottom="0.5905511811023623" header="0.7086614173228347" footer="0.511811023622047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L45"/>
  <sheetViews>
    <sheetView view="pageBreakPreview" zoomScale="85" zoomScaleNormal="85" zoomScaleSheetLayoutView="85" zoomScalePageLayoutView="0" workbookViewId="0" topLeftCell="A1">
      <selection activeCell="R33" sqref="R33"/>
    </sheetView>
  </sheetViews>
  <sheetFormatPr defaultColWidth="9.00390625" defaultRowHeight="19.5" customHeight="1"/>
  <cols>
    <col min="1" max="3" width="3.625" style="2" customWidth="1"/>
    <col min="4" max="4" width="15.625" style="2" customWidth="1"/>
    <col min="5" max="5" width="3.625" style="2" customWidth="1"/>
    <col min="6" max="6" width="12.625" style="2" customWidth="1"/>
    <col min="7" max="7" width="15.625" style="2" customWidth="1"/>
    <col min="8" max="8" width="5.625" style="2" customWidth="1"/>
    <col min="9" max="10" width="11.625" style="2" customWidth="1"/>
    <col min="11" max="12" width="3.625" style="2" customWidth="1"/>
    <col min="13" max="16384" width="9.00390625" style="2" customWidth="1"/>
  </cols>
  <sheetData>
    <row r="1" ht="19.5" customHeight="1">
      <c r="B1" s="93" t="s">
        <v>276</v>
      </c>
    </row>
    <row r="2" ht="19.5" customHeight="1">
      <c r="B2" s="94" t="s">
        <v>4</v>
      </c>
    </row>
    <row r="3" spans="9:11" ht="19.5" customHeight="1">
      <c r="I3" s="294" t="s">
        <v>66</v>
      </c>
      <c r="J3" s="294"/>
      <c r="K3" s="294"/>
    </row>
    <row r="4" spans="9:11" ht="19.5" customHeight="1">
      <c r="I4" s="292" t="s">
        <v>67</v>
      </c>
      <c r="J4" s="292"/>
      <c r="K4" s="292"/>
    </row>
    <row r="7" spans="2:11" ht="19.5" customHeight="1">
      <c r="B7" s="5" t="s">
        <v>68</v>
      </c>
      <c r="C7" s="5"/>
      <c r="D7" s="5"/>
      <c r="E7" s="5"/>
      <c r="F7" s="5"/>
      <c r="G7" s="10"/>
      <c r="H7" s="10"/>
      <c r="I7" s="10"/>
      <c r="J7" s="10"/>
      <c r="K7" s="10"/>
    </row>
    <row r="8" spans="2:11" ht="19.5" customHeight="1">
      <c r="B8" s="5"/>
      <c r="C8" s="5"/>
      <c r="D8" s="5"/>
      <c r="E8" s="5"/>
      <c r="F8" s="5"/>
      <c r="G8" s="10"/>
      <c r="H8" s="10"/>
      <c r="I8" s="10"/>
      <c r="J8" s="10"/>
      <c r="K8" s="10"/>
    </row>
    <row r="9" spans="1:11" ht="19.5" customHeight="1">
      <c r="A9" s="5"/>
      <c r="B9" s="5"/>
      <c r="C9" s="5"/>
      <c r="D9" s="5"/>
      <c r="E9" s="5"/>
      <c r="F9" s="5"/>
      <c r="G9" s="10"/>
      <c r="H9" s="10"/>
      <c r="I9" s="10"/>
      <c r="J9" s="10"/>
      <c r="K9" s="10"/>
    </row>
    <row r="10" spans="1:11" ht="19.5" customHeight="1">
      <c r="A10" s="10"/>
      <c r="B10" s="10"/>
      <c r="C10" s="10"/>
      <c r="D10" s="10"/>
      <c r="E10" s="10"/>
      <c r="F10" s="10"/>
      <c r="G10" s="10"/>
      <c r="H10" s="3" t="s">
        <v>69</v>
      </c>
      <c r="I10" s="3"/>
      <c r="J10" s="3"/>
      <c r="K10" s="10"/>
    </row>
    <row r="11" spans="1:11" ht="19.5" customHeight="1">
      <c r="A11" s="10"/>
      <c r="B11" s="10"/>
      <c r="C11" s="10"/>
      <c r="D11" s="10"/>
      <c r="E11" s="10"/>
      <c r="F11" s="10"/>
      <c r="G11" s="10"/>
      <c r="H11" s="3"/>
      <c r="I11" s="3"/>
      <c r="J11" s="3"/>
      <c r="K11" s="10"/>
    </row>
    <row r="12" spans="1:11" ht="19.5" customHeight="1">
      <c r="A12" s="10"/>
      <c r="B12" s="10"/>
      <c r="C12" s="10"/>
      <c r="D12" s="10"/>
      <c r="E12" s="10"/>
      <c r="F12" s="10"/>
      <c r="G12" s="10"/>
      <c r="H12" s="10"/>
      <c r="I12" s="10"/>
      <c r="J12" s="10"/>
      <c r="K12" s="10"/>
    </row>
    <row r="13" spans="2:12" ht="19.5" customHeight="1">
      <c r="B13" s="298" t="s">
        <v>145</v>
      </c>
      <c r="C13" s="298"/>
      <c r="D13" s="298"/>
      <c r="E13" s="298"/>
      <c r="F13" s="298"/>
      <c r="G13" s="298"/>
      <c r="H13" s="298"/>
      <c r="I13" s="298"/>
      <c r="J13" s="298"/>
      <c r="K13" s="298"/>
      <c r="L13" s="5"/>
    </row>
    <row r="14" spans="2:12" ht="19.5" customHeight="1">
      <c r="B14" s="4"/>
      <c r="C14" s="4"/>
      <c r="D14" s="4"/>
      <c r="E14" s="4"/>
      <c r="F14" s="4"/>
      <c r="G14" s="4"/>
      <c r="H14" s="4"/>
      <c r="I14" s="4"/>
      <c r="J14" s="4"/>
      <c r="K14" s="4"/>
      <c r="L14" s="5"/>
    </row>
    <row r="15" spans="1:11" ht="19.5" customHeight="1">
      <c r="A15" s="10"/>
      <c r="B15" s="10"/>
      <c r="C15" s="10"/>
      <c r="D15" s="10"/>
      <c r="E15" s="10"/>
      <c r="F15" s="10"/>
      <c r="G15" s="10"/>
      <c r="H15" s="10"/>
      <c r="I15" s="10"/>
      <c r="J15" s="10"/>
      <c r="K15" s="10"/>
    </row>
    <row r="16" spans="2:11" s="137" customFormat="1" ht="18" customHeight="1">
      <c r="B16" s="299" t="s">
        <v>201</v>
      </c>
      <c r="C16" s="300"/>
      <c r="D16" s="300"/>
      <c r="E16" s="300"/>
      <c r="F16" s="300"/>
      <c r="G16" s="300"/>
      <c r="H16" s="300"/>
      <c r="I16" s="300"/>
      <c r="J16" s="300"/>
      <c r="K16" s="300"/>
    </row>
    <row r="17" spans="2:11" s="137" customFormat="1" ht="18" customHeight="1">
      <c r="B17" s="300"/>
      <c r="C17" s="300"/>
      <c r="D17" s="300"/>
      <c r="E17" s="300"/>
      <c r="F17" s="300"/>
      <c r="G17" s="300"/>
      <c r="H17" s="300"/>
      <c r="I17" s="300"/>
      <c r="J17" s="300"/>
      <c r="K17" s="300"/>
    </row>
    <row r="18" spans="2:11" s="137" customFormat="1" ht="18" customHeight="1">
      <c r="B18" s="300"/>
      <c r="C18" s="300"/>
      <c r="D18" s="300"/>
      <c r="E18" s="300"/>
      <c r="F18" s="300"/>
      <c r="G18" s="300"/>
      <c r="H18" s="300"/>
      <c r="I18" s="300"/>
      <c r="J18" s="300"/>
      <c r="K18" s="300"/>
    </row>
    <row r="19" spans="2:11" s="137" customFormat="1" ht="18" customHeight="1">
      <c r="B19" s="300"/>
      <c r="C19" s="300"/>
      <c r="D19" s="300"/>
      <c r="E19" s="300"/>
      <c r="F19" s="300"/>
      <c r="G19" s="300"/>
      <c r="H19" s="300"/>
      <c r="I19" s="300"/>
      <c r="J19" s="300"/>
      <c r="K19" s="300"/>
    </row>
    <row r="20" spans="2:10" ht="19.5" customHeight="1">
      <c r="B20" s="5"/>
      <c r="H20" s="84"/>
      <c r="I20" s="11"/>
      <c r="J20" s="11"/>
    </row>
    <row r="21" spans="6:11" ht="19.5" customHeight="1">
      <c r="F21" s="84"/>
      <c r="H21" s="84"/>
      <c r="I21" s="11"/>
      <c r="J21" s="11"/>
      <c r="K21" s="11"/>
    </row>
    <row r="22" spans="1:12" ht="19.5" customHeight="1">
      <c r="A22" s="295" t="s">
        <v>63</v>
      </c>
      <c r="B22" s="295"/>
      <c r="C22" s="295"/>
      <c r="D22" s="295"/>
      <c r="E22" s="295"/>
      <c r="F22" s="295"/>
      <c r="G22" s="295"/>
      <c r="H22" s="295"/>
      <c r="I22" s="295"/>
      <c r="J22" s="295"/>
      <c r="K22" s="295"/>
      <c r="L22" s="295"/>
    </row>
    <row r="23" spans="1:12" ht="19.5" customHeight="1">
      <c r="A23" s="11"/>
      <c r="B23" s="11"/>
      <c r="C23" s="11"/>
      <c r="D23" s="11"/>
      <c r="E23" s="11"/>
      <c r="F23" s="11"/>
      <c r="G23" s="11"/>
      <c r="H23" s="11"/>
      <c r="I23" s="11"/>
      <c r="J23" s="11"/>
      <c r="K23" s="11"/>
      <c r="L23" s="11"/>
    </row>
    <row r="24" spans="3:11" ht="19.5" customHeight="1">
      <c r="C24" s="1" t="s">
        <v>156</v>
      </c>
      <c r="D24" s="9" t="s">
        <v>70</v>
      </c>
      <c r="E24" s="15"/>
      <c r="F24" s="2" t="s">
        <v>158</v>
      </c>
      <c r="G24" s="84"/>
      <c r="I24" s="84"/>
      <c r="J24" s="84"/>
      <c r="K24" s="11"/>
    </row>
    <row r="25" spans="3:5" ht="19.5" customHeight="1">
      <c r="C25" s="1"/>
      <c r="D25" s="7"/>
      <c r="E25" s="7"/>
    </row>
    <row r="26" spans="3:8" ht="19.5" customHeight="1">
      <c r="C26" s="1" t="s">
        <v>157</v>
      </c>
      <c r="D26" s="7" t="s">
        <v>78</v>
      </c>
      <c r="E26" s="7"/>
      <c r="F26" s="356"/>
      <c r="G26" s="356"/>
      <c r="H26" s="84" t="s">
        <v>72</v>
      </c>
    </row>
    <row r="27" spans="3:8" ht="21" customHeight="1">
      <c r="C27" s="1"/>
      <c r="D27" s="7"/>
      <c r="E27" s="7"/>
      <c r="F27" s="12"/>
      <c r="G27" s="12"/>
      <c r="H27" s="84"/>
    </row>
    <row r="28" spans="3:8" s="84" customFormat="1" ht="19.5" customHeight="1">
      <c r="C28" s="6" t="s">
        <v>161</v>
      </c>
      <c r="D28" s="9" t="s">
        <v>64</v>
      </c>
      <c r="E28" s="15"/>
      <c r="F28" s="356"/>
      <c r="G28" s="356"/>
      <c r="H28" s="84" t="s">
        <v>72</v>
      </c>
    </row>
    <row r="29" ht="19.5" customHeight="1">
      <c r="D29" s="80"/>
    </row>
    <row r="30" spans="3:8" ht="19.5" customHeight="1">
      <c r="C30" s="6" t="s">
        <v>162</v>
      </c>
      <c r="D30" s="9" t="s">
        <v>80</v>
      </c>
      <c r="F30" s="356"/>
      <c r="G30" s="356"/>
      <c r="H30" s="84" t="s">
        <v>72</v>
      </c>
    </row>
    <row r="31" spans="3:8" ht="7.5" customHeight="1">
      <c r="C31" s="6"/>
      <c r="D31" s="9"/>
      <c r="F31" s="12"/>
      <c r="G31" s="12"/>
      <c r="H31" s="84"/>
    </row>
    <row r="32" spans="1:10" ht="19.5" customHeight="1">
      <c r="A32" s="84"/>
      <c r="B32" s="84"/>
      <c r="C32" s="84"/>
      <c r="D32" s="81"/>
      <c r="E32" s="84"/>
      <c r="F32" s="84"/>
      <c r="G32" s="12"/>
      <c r="H32" s="84"/>
      <c r="I32" s="84"/>
      <c r="J32" s="84"/>
    </row>
    <row r="33" spans="1:10" ht="19.5" customHeight="1">
      <c r="A33" s="84"/>
      <c r="B33" s="84"/>
      <c r="C33" s="84"/>
      <c r="D33" s="81"/>
      <c r="E33" s="84"/>
      <c r="F33" s="84"/>
      <c r="G33" s="12"/>
      <c r="H33" s="84"/>
      <c r="I33" s="84"/>
      <c r="J33" s="84"/>
    </row>
    <row r="34" spans="1:10" ht="19.5" customHeight="1">
      <c r="A34" s="84"/>
      <c r="B34" s="84"/>
      <c r="C34" s="84"/>
      <c r="D34" s="84"/>
      <c r="E34" s="84"/>
      <c r="F34" s="84"/>
      <c r="G34" s="12"/>
      <c r="H34" s="84"/>
      <c r="I34" s="84"/>
      <c r="J34" s="84"/>
    </row>
    <row r="35" spans="1:10" ht="19.5" customHeight="1">
      <c r="A35" s="12"/>
      <c r="B35" s="12"/>
      <c r="C35" s="12"/>
      <c r="D35" s="12"/>
      <c r="E35" s="12"/>
      <c r="F35" s="12"/>
      <c r="G35" s="12"/>
      <c r="H35" s="12"/>
      <c r="I35" s="84"/>
      <c r="J35" s="84"/>
    </row>
    <row r="36" spans="1:10" ht="19.5" customHeight="1">
      <c r="A36" s="84"/>
      <c r="B36" s="84"/>
      <c r="C36" s="84"/>
      <c r="D36" s="84"/>
      <c r="E36" s="84"/>
      <c r="F36" s="84"/>
      <c r="G36" s="84"/>
      <c r="H36" s="84"/>
      <c r="I36" s="84"/>
      <c r="J36" s="84"/>
    </row>
    <row r="37" spans="1:10" ht="19.5" customHeight="1">
      <c r="A37" s="11"/>
      <c r="B37" s="11"/>
      <c r="C37" s="11"/>
      <c r="D37" s="11"/>
      <c r="E37" s="11"/>
      <c r="F37" s="11"/>
      <c r="G37" s="11"/>
      <c r="H37" s="11"/>
      <c r="I37" s="11"/>
      <c r="J37" s="11"/>
    </row>
    <row r="38" spans="1:10" ht="19.5" customHeight="1">
      <c r="A38" s="84"/>
      <c r="B38" s="84"/>
      <c r="C38" s="84"/>
      <c r="D38" s="84"/>
      <c r="E38" s="84"/>
      <c r="F38" s="12"/>
      <c r="G38" s="12"/>
      <c r="H38" s="12"/>
      <c r="I38" s="12"/>
      <c r="J38" s="12"/>
    </row>
    <row r="39" spans="1:10" ht="19.5" customHeight="1">
      <c r="A39" s="84"/>
      <c r="B39" s="84"/>
      <c r="C39" s="84"/>
      <c r="D39" s="84"/>
      <c r="E39" s="84"/>
      <c r="F39" s="12"/>
      <c r="G39" s="12"/>
      <c r="H39" s="12"/>
      <c r="I39" s="12"/>
      <c r="J39" s="12"/>
    </row>
    <row r="45" spans="8:10" ht="19.5" customHeight="1">
      <c r="H45" s="14"/>
      <c r="I45" s="14"/>
      <c r="J45" s="14"/>
    </row>
  </sheetData>
  <sheetProtection/>
  <mergeCells count="8">
    <mergeCell ref="I3:K3"/>
    <mergeCell ref="F26:G26"/>
    <mergeCell ref="F30:G30"/>
    <mergeCell ref="F28:G28"/>
    <mergeCell ref="A22:L22"/>
    <mergeCell ref="I4:K4"/>
    <mergeCell ref="B13:K13"/>
    <mergeCell ref="B16:K19"/>
  </mergeCells>
  <printOptions horizontalCentered="1"/>
  <pageMargins left="0" right="0" top="0.5905511811023623" bottom="0.5905511811023623" header="0.7086614173228347" footer="0.5118110236220472"/>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dimension ref="B1:V51"/>
  <sheetViews>
    <sheetView view="pageBreakPreview" zoomScale="75" zoomScaleNormal="85" zoomScaleSheetLayoutView="75"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customWidth="1"/>
    <col min="3" max="3" width="13.625" style="98" bestFit="1" customWidth="1"/>
    <col min="4" max="15" width="10.625" style="94" customWidth="1"/>
    <col min="16" max="17" width="11.625" style="94" customWidth="1"/>
    <col min="18" max="18" width="1.625" style="94" customWidth="1"/>
    <col min="19" max="21" width="9.00390625" style="94" customWidth="1"/>
    <col min="22" max="22" width="16.125" style="134" bestFit="1" customWidth="1"/>
    <col min="23" max="16384" width="9.00390625" style="94" customWidth="1"/>
  </cols>
  <sheetData>
    <row r="1" spans="2:17" ht="14.25">
      <c r="B1" s="114" t="s">
        <v>277</v>
      </c>
      <c r="Q1" s="86"/>
    </row>
    <row r="2" spans="2:17" ht="17.25">
      <c r="B2" s="311" t="s">
        <v>42</v>
      </c>
      <c r="C2" s="311"/>
      <c r="D2" s="311"/>
      <c r="E2" s="311"/>
      <c r="F2" s="311"/>
      <c r="G2" s="311"/>
      <c r="H2" s="311"/>
      <c r="I2" s="311"/>
      <c r="J2" s="311"/>
      <c r="K2" s="311"/>
      <c r="L2" s="311"/>
      <c r="M2" s="311"/>
      <c r="N2" s="311"/>
      <c r="O2" s="311"/>
      <c r="P2" s="311"/>
      <c r="Q2" s="311"/>
    </row>
    <row r="3" ht="13.5">
      <c r="Q3" s="99"/>
    </row>
    <row r="4" spans="2:22" s="100" customFormat="1" ht="14.25">
      <c r="B4" s="115" t="s">
        <v>12</v>
      </c>
      <c r="C4" s="312" t="s">
        <v>258</v>
      </c>
      <c r="D4" s="312"/>
      <c r="V4" s="135"/>
    </row>
    <row r="5" ht="14.25" thickBot="1">
      <c r="Q5" s="99" t="s">
        <v>13</v>
      </c>
    </row>
    <row r="6" spans="2:17" ht="13.5">
      <c r="B6" s="313" t="s">
        <v>14</v>
      </c>
      <c r="C6" s="315" t="s">
        <v>15</v>
      </c>
      <c r="D6" s="315" t="s">
        <v>16</v>
      </c>
      <c r="E6" s="315"/>
      <c r="F6" s="315"/>
      <c r="G6" s="315"/>
      <c r="H6" s="315"/>
      <c r="I6" s="315"/>
      <c r="J6" s="315"/>
      <c r="K6" s="315"/>
      <c r="L6" s="315"/>
      <c r="M6" s="315"/>
      <c r="N6" s="315"/>
      <c r="O6" s="315"/>
      <c r="P6" s="315"/>
      <c r="Q6" s="317" t="s">
        <v>17</v>
      </c>
    </row>
    <row r="7" spans="2:17" ht="27.75" thickBot="1">
      <c r="B7" s="314"/>
      <c r="C7" s="316"/>
      <c r="D7" s="101" t="s">
        <v>54</v>
      </c>
      <c r="E7" s="101" t="s">
        <v>18</v>
      </c>
      <c r="F7" s="101" t="s">
        <v>47</v>
      </c>
      <c r="G7" s="101" t="s">
        <v>19</v>
      </c>
      <c r="H7" s="101" t="s">
        <v>48</v>
      </c>
      <c r="I7" s="101" t="s">
        <v>49</v>
      </c>
      <c r="J7" s="101" t="s">
        <v>20</v>
      </c>
      <c r="K7" s="101" t="s">
        <v>21</v>
      </c>
      <c r="L7" s="101" t="s">
        <v>22</v>
      </c>
      <c r="M7" s="101" t="s">
        <v>23</v>
      </c>
      <c r="N7" s="101" t="s">
        <v>24</v>
      </c>
      <c r="O7" s="101" t="s">
        <v>25</v>
      </c>
      <c r="P7" s="116" t="s">
        <v>26</v>
      </c>
      <c r="Q7" s="318"/>
    </row>
    <row r="8" spans="2:17" ht="13.5" customHeight="1">
      <c r="B8" s="307" t="s">
        <v>190</v>
      </c>
      <c r="C8" s="202" t="s">
        <v>259</v>
      </c>
      <c r="D8" s="203"/>
      <c r="E8" s="203"/>
      <c r="F8" s="203"/>
      <c r="G8" s="203"/>
      <c r="H8" s="203"/>
      <c r="I8" s="203"/>
      <c r="J8" s="203"/>
      <c r="K8" s="203"/>
      <c r="L8" s="203"/>
      <c r="M8" s="203"/>
      <c r="N8" s="203"/>
      <c r="O8" s="203"/>
      <c r="P8" s="203">
        <f aca="true" t="shared" si="0" ref="P8:P47">SUM(D8:O8)</f>
        <v>0</v>
      </c>
      <c r="Q8" s="204"/>
    </row>
    <row r="9" spans="2:17" ht="13.5" customHeight="1">
      <c r="B9" s="308"/>
      <c r="C9" s="205" t="s">
        <v>260</v>
      </c>
      <c r="D9" s="108"/>
      <c r="E9" s="108"/>
      <c r="F9" s="108"/>
      <c r="G9" s="108"/>
      <c r="H9" s="108"/>
      <c r="I9" s="108"/>
      <c r="J9" s="108"/>
      <c r="K9" s="108"/>
      <c r="L9" s="108"/>
      <c r="M9" s="108"/>
      <c r="N9" s="108"/>
      <c r="O9" s="108"/>
      <c r="P9" s="206">
        <f t="shared" si="0"/>
        <v>0</v>
      </c>
      <c r="Q9" s="207"/>
    </row>
    <row r="10" spans="2:17" ht="13.5">
      <c r="B10" s="308"/>
      <c r="C10" s="198" t="s">
        <v>261</v>
      </c>
      <c r="D10" s="103"/>
      <c r="E10" s="103"/>
      <c r="F10" s="103"/>
      <c r="G10" s="103"/>
      <c r="H10" s="103"/>
      <c r="I10" s="103"/>
      <c r="J10" s="103"/>
      <c r="K10" s="103"/>
      <c r="L10" s="103"/>
      <c r="M10" s="103"/>
      <c r="N10" s="103"/>
      <c r="O10" s="103"/>
      <c r="P10" s="208">
        <f t="shared" si="0"/>
        <v>0</v>
      </c>
      <c r="Q10" s="109"/>
    </row>
    <row r="11" spans="2:17" ht="13.5">
      <c r="B11" s="309"/>
      <c r="C11" s="201" t="s">
        <v>262</v>
      </c>
      <c r="D11" s="132"/>
      <c r="E11" s="132"/>
      <c r="F11" s="132"/>
      <c r="G11" s="132"/>
      <c r="H11" s="132"/>
      <c r="I11" s="132"/>
      <c r="J11" s="132"/>
      <c r="K11" s="132"/>
      <c r="L11" s="132"/>
      <c r="M11" s="132"/>
      <c r="N11" s="132"/>
      <c r="O11" s="132"/>
      <c r="P11" s="209">
        <f t="shared" si="0"/>
        <v>0</v>
      </c>
      <c r="Q11" s="133"/>
    </row>
    <row r="12" spans="2:17" ht="13.5" customHeight="1">
      <c r="B12" s="301" t="s">
        <v>191</v>
      </c>
      <c r="C12" s="210" t="s">
        <v>259</v>
      </c>
      <c r="D12" s="211"/>
      <c r="E12" s="211"/>
      <c r="F12" s="211"/>
      <c r="G12" s="211"/>
      <c r="H12" s="211"/>
      <c r="I12" s="211"/>
      <c r="J12" s="211"/>
      <c r="K12" s="211"/>
      <c r="L12" s="211"/>
      <c r="M12" s="211"/>
      <c r="N12" s="211"/>
      <c r="O12" s="211"/>
      <c r="P12" s="211">
        <f t="shared" si="0"/>
        <v>0</v>
      </c>
      <c r="Q12" s="212"/>
    </row>
    <row r="13" spans="2:17" ht="13.5" customHeight="1">
      <c r="B13" s="302"/>
      <c r="C13" s="205" t="s">
        <v>260</v>
      </c>
      <c r="D13" s="108"/>
      <c r="E13" s="108"/>
      <c r="F13" s="108"/>
      <c r="G13" s="108"/>
      <c r="H13" s="108"/>
      <c r="I13" s="108"/>
      <c r="J13" s="108"/>
      <c r="K13" s="108"/>
      <c r="L13" s="108"/>
      <c r="M13" s="108"/>
      <c r="N13" s="108"/>
      <c r="O13" s="108"/>
      <c r="P13" s="206">
        <f t="shared" si="0"/>
        <v>0</v>
      </c>
      <c r="Q13" s="207"/>
    </row>
    <row r="14" spans="2:17" ht="13.5">
      <c r="B14" s="302"/>
      <c r="C14" s="198" t="s">
        <v>261</v>
      </c>
      <c r="D14" s="103"/>
      <c r="E14" s="103"/>
      <c r="F14" s="103"/>
      <c r="G14" s="103"/>
      <c r="H14" s="103"/>
      <c r="I14" s="103"/>
      <c r="J14" s="103"/>
      <c r="K14" s="103"/>
      <c r="L14" s="103"/>
      <c r="M14" s="103"/>
      <c r="N14" s="103"/>
      <c r="O14" s="103"/>
      <c r="P14" s="208">
        <f t="shared" si="0"/>
        <v>0</v>
      </c>
      <c r="Q14" s="109"/>
    </row>
    <row r="15" spans="2:17" ht="13.5">
      <c r="B15" s="310"/>
      <c r="C15" s="199" t="s">
        <v>262</v>
      </c>
      <c r="D15" s="105"/>
      <c r="E15" s="105"/>
      <c r="F15" s="105"/>
      <c r="G15" s="105"/>
      <c r="H15" s="105"/>
      <c r="I15" s="105"/>
      <c r="J15" s="105"/>
      <c r="K15" s="105"/>
      <c r="L15" s="105"/>
      <c r="M15" s="105"/>
      <c r="N15" s="105"/>
      <c r="O15" s="105"/>
      <c r="P15" s="213">
        <f t="shared" si="0"/>
        <v>0</v>
      </c>
      <c r="Q15" s="110"/>
    </row>
    <row r="16" spans="2:17" ht="13.5" customHeight="1">
      <c r="B16" s="302" t="s">
        <v>192</v>
      </c>
      <c r="C16" s="214" t="s">
        <v>259</v>
      </c>
      <c r="D16" s="215"/>
      <c r="E16" s="215"/>
      <c r="F16" s="215"/>
      <c r="G16" s="215"/>
      <c r="H16" s="215"/>
      <c r="I16" s="215"/>
      <c r="J16" s="215"/>
      <c r="K16" s="215"/>
      <c r="L16" s="215"/>
      <c r="M16" s="215"/>
      <c r="N16" s="215"/>
      <c r="O16" s="215"/>
      <c r="P16" s="215">
        <f t="shared" si="0"/>
        <v>0</v>
      </c>
      <c r="Q16" s="216"/>
    </row>
    <row r="17" spans="2:17" ht="13.5" customHeight="1">
      <c r="B17" s="302"/>
      <c r="C17" s="205" t="s">
        <v>260</v>
      </c>
      <c r="D17" s="108"/>
      <c r="E17" s="108"/>
      <c r="F17" s="108"/>
      <c r="G17" s="108"/>
      <c r="H17" s="108"/>
      <c r="I17" s="108"/>
      <c r="J17" s="108"/>
      <c r="K17" s="108"/>
      <c r="L17" s="108"/>
      <c r="M17" s="108"/>
      <c r="N17" s="108"/>
      <c r="O17" s="108"/>
      <c r="P17" s="206">
        <f t="shared" si="0"/>
        <v>0</v>
      </c>
      <c r="Q17" s="207"/>
    </row>
    <row r="18" spans="2:17" ht="13.5">
      <c r="B18" s="302"/>
      <c r="C18" s="198" t="s">
        <v>261</v>
      </c>
      <c r="D18" s="103"/>
      <c r="E18" s="103"/>
      <c r="F18" s="103"/>
      <c r="G18" s="103"/>
      <c r="H18" s="103"/>
      <c r="I18" s="103"/>
      <c r="J18" s="103"/>
      <c r="K18" s="103"/>
      <c r="L18" s="103"/>
      <c r="M18" s="103"/>
      <c r="N18" s="103"/>
      <c r="O18" s="103"/>
      <c r="P18" s="208">
        <f t="shared" si="0"/>
        <v>0</v>
      </c>
      <c r="Q18" s="109"/>
    </row>
    <row r="19" spans="2:17" ht="13.5">
      <c r="B19" s="302"/>
      <c r="C19" s="199" t="s">
        <v>262</v>
      </c>
      <c r="D19" s="105"/>
      <c r="E19" s="105"/>
      <c r="F19" s="105"/>
      <c r="G19" s="105"/>
      <c r="H19" s="105"/>
      <c r="I19" s="105"/>
      <c r="J19" s="105"/>
      <c r="K19" s="105"/>
      <c r="L19" s="105"/>
      <c r="M19" s="105"/>
      <c r="N19" s="105"/>
      <c r="O19" s="105"/>
      <c r="P19" s="213">
        <f t="shared" si="0"/>
        <v>0</v>
      </c>
      <c r="Q19" s="110"/>
    </row>
    <row r="20" spans="2:17" ht="13.5" customHeight="1">
      <c r="B20" s="301" t="s">
        <v>193</v>
      </c>
      <c r="C20" s="210" t="s">
        <v>259</v>
      </c>
      <c r="D20" s="211"/>
      <c r="E20" s="211"/>
      <c r="F20" s="211"/>
      <c r="G20" s="211"/>
      <c r="H20" s="211"/>
      <c r="I20" s="211"/>
      <c r="J20" s="211"/>
      <c r="K20" s="211"/>
      <c r="L20" s="211"/>
      <c r="M20" s="211"/>
      <c r="N20" s="211"/>
      <c r="O20" s="211"/>
      <c r="P20" s="211">
        <f t="shared" si="0"/>
        <v>0</v>
      </c>
      <c r="Q20" s="212"/>
    </row>
    <row r="21" spans="2:17" ht="13.5" customHeight="1">
      <c r="B21" s="302"/>
      <c r="C21" s="205" t="s">
        <v>260</v>
      </c>
      <c r="D21" s="108"/>
      <c r="E21" s="108"/>
      <c r="F21" s="108"/>
      <c r="G21" s="108"/>
      <c r="H21" s="108"/>
      <c r="I21" s="108"/>
      <c r="J21" s="108"/>
      <c r="K21" s="108"/>
      <c r="L21" s="108"/>
      <c r="M21" s="108"/>
      <c r="N21" s="108"/>
      <c r="O21" s="108"/>
      <c r="P21" s="206">
        <f t="shared" si="0"/>
        <v>0</v>
      </c>
      <c r="Q21" s="207"/>
    </row>
    <row r="22" spans="2:17" ht="13.5">
      <c r="B22" s="302"/>
      <c r="C22" s="198" t="s">
        <v>261</v>
      </c>
      <c r="D22" s="103"/>
      <c r="E22" s="103"/>
      <c r="F22" s="103"/>
      <c r="G22" s="103"/>
      <c r="H22" s="103"/>
      <c r="I22" s="103"/>
      <c r="J22" s="103"/>
      <c r="K22" s="103"/>
      <c r="L22" s="103"/>
      <c r="M22" s="103"/>
      <c r="N22" s="103"/>
      <c r="O22" s="103"/>
      <c r="P22" s="208">
        <f t="shared" si="0"/>
        <v>0</v>
      </c>
      <c r="Q22" s="109"/>
    </row>
    <row r="23" spans="2:17" ht="13.5">
      <c r="B23" s="302"/>
      <c r="C23" s="199" t="s">
        <v>262</v>
      </c>
      <c r="D23" s="105"/>
      <c r="E23" s="105"/>
      <c r="F23" s="105"/>
      <c r="G23" s="105"/>
      <c r="H23" s="105"/>
      <c r="I23" s="105"/>
      <c r="J23" s="105"/>
      <c r="K23" s="105"/>
      <c r="L23" s="105"/>
      <c r="M23" s="105"/>
      <c r="N23" s="105"/>
      <c r="O23" s="105"/>
      <c r="P23" s="213">
        <f t="shared" si="0"/>
        <v>0</v>
      </c>
      <c r="Q23" s="110"/>
    </row>
    <row r="24" spans="2:17" ht="13.5" customHeight="1">
      <c r="B24" s="301" t="s">
        <v>194</v>
      </c>
      <c r="C24" s="210" t="s">
        <v>259</v>
      </c>
      <c r="D24" s="211"/>
      <c r="E24" s="211"/>
      <c r="F24" s="211"/>
      <c r="G24" s="211"/>
      <c r="H24" s="211"/>
      <c r="I24" s="211"/>
      <c r="J24" s="211"/>
      <c r="K24" s="211"/>
      <c r="L24" s="211"/>
      <c r="M24" s="211"/>
      <c r="N24" s="211"/>
      <c r="O24" s="211"/>
      <c r="P24" s="211">
        <f t="shared" si="0"/>
        <v>0</v>
      </c>
      <c r="Q24" s="212"/>
    </row>
    <row r="25" spans="2:17" ht="13.5" customHeight="1">
      <c r="B25" s="302"/>
      <c r="C25" s="205" t="s">
        <v>260</v>
      </c>
      <c r="D25" s="108"/>
      <c r="E25" s="108"/>
      <c r="F25" s="108"/>
      <c r="G25" s="108"/>
      <c r="H25" s="108"/>
      <c r="I25" s="108"/>
      <c r="J25" s="108"/>
      <c r="K25" s="108"/>
      <c r="L25" s="108"/>
      <c r="M25" s="108"/>
      <c r="N25" s="108"/>
      <c r="O25" s="108"/>
      <c r="P25" s="206">
        <f t="shared" si="0"/>
        <v>0</v>
      </c>
      <c r="Q25" s="207"/>
    </row>
    <row r="26" spans="2:17" ht="13.5">
      <c r="B26" s="302"/>
      <c r="C26" s="198" t="s">
        <v>261</v>
      </c>
      <c r="D26" s="103"/>
      <c r="E26" s="103"/>
      <c r="F26" s="103"/>
      <c r="G26" s="103"/>
      <c r="H26" s="103"/>
      <c r="I26" s="103"/>
      <c r="J26" s="103"/>
      <c r="K26" s="103"/>
      <c r="L26" s="103"/>
      <c r="M26" s="103"/>
      <c r="N26" s="103"/>
      <c r="O26" s="103"/>
      <c r="P26" s="208">
        <f t="shared" si="0"/>
        <v>0</v>
      </c>
      <c r="Q26" s="109"/>
    </row>
    <row r="27" spans="2:17" ht="13.5">
      <c r="B27" s="302"/>
      <c r="C27" s="199" t="s">
        <v>262</v>
      </c>
      <c r="D27" s="105"/>
      <c r="E27" s="105"/>
      <c r="F27" s="105"/>
      <c r="G27" s="105"/>
      <c r="H27" s="105"/>
      <c r="I27" s="105"/>
      <c r="J27" s="105"/>
      <c r="K27" s="105"/>
      <c r="L27" s="105"/>
      <c r="M27" s="105"/>
      <c r="N27" s="105"/>
      <c r="O27" s="105"/>
      <c r="P27" s="213">
        <f t="shared" si="0"/>
        <v>0</v>
      </c>
      <c r="Q27" s="110"/>
    </row>
    <row r="28" spans="2:17" ht="13.5" customHeight="1">
      <c r="B28" s="301" t="s">
        <v>195</v>
      </c>
      <c r="C28" s="210" t="s">
        <v>259</v>
      </c>
      <c r="D28" s="211"/>
      <c r="E28" s="211"/>
      <c r="F28" s="211"/>
      <c r="G28" s="211"/>
      <c r="H28" s="211"/>
      <c r="I28" s="211"/>
      <c r="J28" s="211"/>
      <c r="K28" s="211"/>
      <c r="L28" s="211"/>
      <c r="M28" s="211"/>
      <c r="N28" s="211"/>
      <c r="O28" s="211"/>
      <c r="P28" s="211">
        <f t="shared" si="0"/>
        <v>0</v>
      </c>
      <c r="Q28" s="212"/>
    </row>
    <row r="29" spans="2:17" ht="13.5" customHeight="1">
      <c r="B29" s="302"/>
      <c r="C29" s="205" t="s">
        <v>260</v>
      </c>
      <c r="D29" s="108"/>
      <c r="E29" s="108"/>
      <c r="F29" s="108"/>
      <c r="G29" s="108"/>
      <c r="H29" s="108"/>
      <c r="I29" s="108"/>
      <c r="J29" s="108"/>
      <c r="K29" s="108"/>
      <c r="L29" s="108"/>
      <c r="M29" s="108"/>
      <c r="N29" s="108"/>
      <c r="O29" s="108"/>
      <c r="P29" s="206">
        <f t="shared" si="0"/>
        <v>0</v>
      </c>
      <c r="Q29" s="207"/>
    </row>
    <row r="30" spans="2:17" ht="13.5">
      <c r="B30" s="302"/>
      <c r="C30" s="198" t="s">
        <v>261</v>
      </c>
      <c r="D30" s="103"/>
      <c r="E30" s="103"/>
      <c r="F30" s="103"/>
      <c r="G30" s="103"/>
      <c r="H30" s="103"/>
      <c r="I30" s="103"/>
      <c r="J30" s="103"/>
      <c r="K30" s="103"/>
      <c r="L30" s="103"/>
      <c r="M30" s="103"/>
      <c r="N30" s="103"/>
      <c r="O30" s="103"/>
      <c r="P30" s="208">
        <f t="shared" si="0"/>
        <v>0</v>
      </c>
      <c r="Q30" s="109"/>
    </row>
    <row r="31" spans="2:17" ht="13.5">
      <c r="B31" s="302"/>
      <c r="C31" s="199" t="s">
        <v>262</v>
      </c>
      <c r="D31" s="105"/>
      <c r="E31" s="105"/>
      <c r="F31" s="105"/>
      <c r="G31" s="105"/>
      <c r="H31" s="105"/>
      <c r="I31" s="105"/>
      <c r="J31" s="105"/>
      <c r="K31" s="105"/>
      <c r="L31" s="105"/>
      <c r="M31" s="105"/>
      <c r="N31" s="105"/>
      <c r="O31" s="105"/>
      <c r="P31" s="213">
        <f t="shared" si="0"/>
        <v>0</v>
      </c>
      <c r="Q31" s="110"/>
    </row>
    <row r="32" spans="2:17" ht="13.5">
      <c r="B32" s="301" t="s">
        <v>263</v>
      </c>
      <c r="C32" s="217" t="s">
        <v>259</v>
      </c>
      <c r="D32" s="218"/>
      <c r="E32" s="218"/>
      <c r="F32" s="218"/>
      <c r="G32" s="218"/>
      <c r="H32" s="218"/>
      <c r="I32" s="218"/>
      <c r="J32" s="218"/>
      <c r="K32" s="218"/>
      <c r="L32" s="218"/>
      <c r="M32" s="218"/>
      <c r="N32" s="218"/>
      <c r="O32" s="218"/>
      <c r="P32" s="218">
        <f t="shared" si="0"/>
        <v>0</v>
      </c>
      <c r="Q32" s="219"/>
    </row>
    <row r="33" spans="2:17" ht="13.5" customHeight="1">
      <c r="B33" s="302"/>
      <c r="C33" s="205" t="s">
        <v>260</v>
      </c>
      <c r="D33" s="108"/>
      <c r="E33" s="108"/>
      <c r="F33" s="108"/>
      <c r="G33" s="108"/>
      <c r="H33" s="108"/>
      <c r="I33" s="108"/>
      <c r="J33" s="108"/>
      <c r="K33" s="108"/>
      <c r="L33" s="108"/>
      <c r="M33" s="108"/>
      <c r="N33" s="108"/>
      <c r="O33" s="108"/>
      <c r="P33" s="206">
        <f t="shared" si="0"/>
        <v>0</v>
      </c>
      <c r="Q33" s="207"/>
    </row>
    <row r="34" spans="2:17" ht="13.5">
      <c r="B34" s="302"/>
      <c r="C34" s="198" t="s">
        <v>261</v>
      </c>
      <c r="D34" s="103"/>
      <c r="E34" s="103"/>
      <c r="F34" s="103"/>
      <c r="G34" s="103"/>
      <c r="H34" s="103"/>
      <c r="I34" s="103"/>
      <c r="J34" s="103"/>
      <c r="K34" s="103"/>
      <c r="L34" s="103"/>
      <c r="M34" s="103"/>
      <c r="N34" s="103"/>
      <c r="O34" s="103"/>
      <c r="P34" s="208">
        <f t="shared" si="0"/>
        <v>0</v>
      </c>
      <c r="Q34" s="109"/>
    </row>
    <row r="35" spans="2:17" ht="13.5">
      <c r="B35" s="302"/>
      <c r="C35" s="199" t="s">
        <v>262</v>
      </c>
      <c r="D35" s="105"/>
      <c r="E35" s="105"/>
      <c r="F35" s="105"/>
      <c r="G35" s="105"/>
      <c r="H35" s="105"/>
      <c r="I35" s="105"/>
      <c r="J35" s="105"/>
      <c r="K35" s="105"/>
      <c r="L35" s="105"/>
      <c r="M35" s="105"/>
      <c r="N35" s="105"/>
      <c r="O35" s="105"/>
      <c r="P35" s="213">
        <f t="shared" si="0"/>
        <v>0</v>
      </c>
      <c r="Q35" s="110"/>
    </row>
    <row r="36" spans="2:17" ht="13.5">
      <c r="B36" s="301" t="s">
        <v>264</v>
      </c>
      <c r="C36" s="217" t="s">
        <v>259</v>
      </c>
      <c r="D36" s="218"/>
      <c r="E36" s="218"/>
      <c r="F36" s="218"/>
      <c r="G36" s="218"/>
      <c r="H36" s="218"/>
      <c r="I36" s="218"/>
      <c r="J36" s="218"/>
      <c r="K36" s="218"/>
      <c r="L36" s="218"/>
      <c r="M36" s="218"/>
      <c r="N36" s="218"/>
      <c r="O36" s="218"/>
      <c r="P36" s="218">
        <f t="shared" si="0"/>
        <v>0</v>
      </c>
      <c r="Q36" s="219"/>
    </row>
    <row r="37" spans="2:17" ht="13.5" customHeight="1">
      <c r="B37" s="302"/>
      <c r="C37" s="205" t="s">
        <v>260</v>
      </c>
      <c r="D37" s="108"/>
      <c r="E37" s="108"/>
      <c r="F37" s="108"/>
      <c r="G37" s="108"/>
      <c r="H37" s="108"/>
      <c r="I37" s="108"/>
      <c r="J37" s="108"/>
      <c r="K37" s="108"/>
      <c r="L37" s="108"/>
      <c r="M37" s="108"/>
      <c r="N37" s="108"/>
      <c r="O37" s="108"/>
      <c r="P37" s="206">
        <f t="shared" si="0"/>
        <v>0</v>
      </c>
      <c r="Q37" s="207"/>
    </row>
    <row r="38" spans="2:17" ht="13.5">
      <c r="B38" s="302"/>
      <c r="C38" s="198" t="s">
        <v>261</v>
      </c>
      <c r="D38" s="103"/>
      <c r="E38" s="103"/>
      <c r="F38" s="103"/>
      <c r="G38" s="103"/>
      <c r="H38" s="103"/>
      <c r="I38" s="103"/>
      <c r="J38" s="103"/>
      <c r="K38" s="103"/>
      <c r="L38" s="103"/>
      <c r="M38" s="103"/>
      <c r="N38" s="103"/>
      <c r="O38" s="103"/>
      <c r="P38" s="208">
        <f t="shared" si="0"/>
        <v>0</v>
      </c>
      <c r="Q38" s="109"/>
    </row>
    <row r="39" spans="2:17" ht="13.5">
      <c r="B39" s="302"/>
      <c r="C39" s="199" t="s">
        <v>262</v>
      </c>
      <c r="D39" s="105"/>
      <c r="E39" s="105"/>
      <c r="F39" s="105"/>
      <c r="G39" s="105"/>
      <c r="H39" s="105"/>
      <c r="I39" s="105"/>
      <c r="J39" s="105"/>
      <c r="K39" s="105"/>
      <c r="L39" s="105"/>
      <c r="M39" s="105"/>
      <c r="N39" s="105"/>
      <c r="O39" s="105"/>
      <c r="P39" s="213">
        <f t="shared" si="0"/>
        <v>0</v>
      </c>
      <c r="Q39" s="110"/>
    </row>
    <row r="40" spans="2:17" ht="13.5">
      <c r="B40" s="301" t="s">
        <v>265</v>
      </c>
      <c r="C40" s="220" t="s">
        <v>259</v>
      </c>
      <c r="D40" s="221"/>
      <c r="E40" s="221"/>
      <c r="F40" s="221"/>
      <c r="G40" s="221"/>
      <c r="H40" s="221"/>
      <c r="I40" s="221"/>
      <c r="J40" s="221"/>
      <c r="K40" s="221"/>
      <c r="L40" s="221"/>
      <c r="M40" s="221"/>
      <c r="N40" s="221"/>
      <c r="O40" s="221"/>
      <c r="P40" s="221">
        <f t="shared" si="0"/>
        <v>0</v>
      </c>
      <c r="Q40" s="222"/>
    </row>
    <row r="41" spans="2:17" ht="13.5" customHeight="1">
      <c r="B41" s="303"/>
      <c r="C41" s="205" t="s">
        <v>260</v>
      </c>
      <c r="D41" s="108"/>
      <c r="E41" s="108"/>
      <c r="F41" s="108"/>
      <c r="G41" s="108"/>
      <c r="H41" s="108"/>
      <c r="I41" s="108"/>
      <c r="J41" s="108"/>
      <c r="K41" s="108"/>
      <c r="L41" s="108"/>
      <c r="M41" s="108"/>
      <c r="N41" s="108"/>
      <c r="O41" s="108"/>
      <c r="P41" s="206">
        <f t="shared" si="0"/>
        <v>0</v>
      </c>
      <c r="Q41" s="207"/>
    </row>
    <row r="42" spans="2:17" ht="13.5">
      <c r="B42" s="303"/>
      <c r="C42" s="198" t="s">
        <v>261</v>
      </c>
      <c r="D42" s="103"/>
      <c r="E42" s="103"/>
      <c r="F42" s="103"/>
      <c r="G42" s="103"/>
      <c r="H42" s="103"/>
      <c r="I42" s="103"/>
      <c r="J42" s="103"/>
      <c r="K42" s="103"/>
      <c r="L42" s="103"/>
      <c r="M42" s="103"/>
      <c r="N42" s="103"/>
      <c r="O42" s="103"/>
      <c r="P42" s="208">
        <f t="shared" si="0"/>
        <v>0</v>
      </c>
      <c r="Q42" s="109"/>
    </row>
    <row r="43" spans="2:17" ht="13.5">
      <c r="B43" s="304"/>
      <c r="C43" s="199" t="s">
        <v>262</v>
      </c>
      <c r="D43" s="105"/>
      <c r="E43" s="105"/>
      <c r="F43" s="105"/>
      <c r="G43" s="105"/>
      <c r="H43" s="105"/>
      <c r="I43" s="105"/>
      <c r="J43" s="105"/>
      <c r="K43" s="105"/>
      <c r="L43" s="105"/>
      <c r="M43" s="105"/>
      <c r="N43" s="105"/>
      <c r="O43" s="105"/>
      <c r="P43" s="213">
        <f t="shared" si="0"/>
        <v>0</v>
      </c>
      <c r="Q43" s="110"/>
    </row>
    <row r="44" spans="2:17" ht="13.5">
      <c r="B44" s="302" t="s">
        <v>266</v>
      </c>
      <c r="C44" s="214" t="s">
        <v>259</v>
      </c>
      <c r="D44" s="221"/>
      <c r="E44" s="221"/>
      <c r="F44" s="221"/>
      <c r="G44" s="221"/>
      <c r="H44" s="221"/>
      <c r="I44" s="221"/>
      <c r="J44" s="221"/>
      <c r="K44" s="221"/>
      <c r="L44" s="221"/>
      <c r="M44" s="221"/>
      <c r="N44" s="221"/>
      <c r="O44" s="221"/>
      <c r="P44" s="221">
        <f t="shared" si="0"/>
        <v>0</v>
      </c>
      <c r="Q44" s="222"/>
    </row>
    <row r="45" spans="2:17" ht="13.5" customHeight="1">
      <c r="B45" s="302"/>
      <c r="C45" s="200" t="s">
        <v>260</v>
      </c>
      <c r="D45" s="108"/>
      <c r="E45" s="108"/>
      <c r="F45" s="108"/>
      <c r="G45" s="108"/>
      <c r="H45" s="108"/>
      <c r="I45" s="108"/>
      <c r="J45" s="108"/>
      <c r="K45" s="108"/>
      <c r="L45" s="108"/>
      <c r="M45" s="108"/>
      <c r="N45" s="108"/>
      <c r="O45" s="108"/>
      <c r="P45" s="206">
        <f t="shared" si="0"/>
        <v>0</v>
      </c>
      <c r="Q45" s="207"/>
    </row>
    <row r="46" spans="2:17" ht="13.5">
      <c r="B46" s="302"/>
      <c r="C46" s="198" t="s">
        <v>261</v>
      </c>
      <c r="D46" s="103"/>
      <c r="E46" s="103"/>
      <c r="F46" s="103"/>
      <c r="G46" s="103"/>
      <c r="H46" s="103"/>
      <c r="I46" s="103"/>
      <c r="J46" s="103"/>
      <c r="K46" s="103"/>
      <c r="L46" s="103"/>
      <c r="M46" s="103"/>
      <c r="N46" s="103"/>
      <c r="O46" s="103"/>
      <c r="P46" s="208">
        <f t="shared" si="0"/>
        <v>0</v>
      </c>
      <c r="Q46" s="109"/>
    </row>
    <row r="47" spans="2:17" ht="14.25" thickBot="1">
      <c r="B47" s="302"/>
      <c r="C47" s="199" t="s">
        <v>262</v>
      </c>
      <c r="D47" s="105"/>
      <c r="E47" s="105"/>
      <c r="F47" s="105"/>
      <c r="G47" s="105"/>
      <c r="H47" s="105"/>
      <c r="I47" s="105"/>
      <c r="J47" s="105"/>
      <c r="K47" s="105"/>
      <c r="L47" s="105"/>
      <c r="M47" s="105"/>
      <c r="N47" s="105"/>
      <c r="O47" s="105"/>
      <c r="P47" s="213">
        <f t="shared" si="0"/>
        <v>0</v>
      </c>
      <c r="Q47" s="110"/>
    </row>
    <row r="48" spans="2:17" ht="14.25" thickTop="1">
      <c r="B48" s="305" t="s">
        <v>267</v>
      </c>
      <c r="C48" s="223" t="s">
        <v>259</v>
      </c>
      <c r="D48" s="224">
        <f aca="true" t="shared" si="1" ref="D48:Q51">SUM(D8,D12,D16,D20,D24,D28,D32,D36,D44,D40)</f>
        <v>0</v>
      </c>
      <c r="E48" s="224">
        <f t="shared" si="1"/>
        <v>0</v>
      </c>
      <c r="F48" s="224">
        <f t="shared" si="1"/>
        <v>0</v>
      </c>
      <c r="G48" s="224">
        <f t="shared" si="1"/>
        <v>0</v>
      </c>
      <c r="H48" s="224">
        <f t="shared" si="1"/>
        <v>0</v>
      </c>
      <c r="I48" s="224">
        <f t="shared" si="1"/>
        <v>0</v>
      </c>
      <c r="J48" s="224">
        <f t="shared" si="1"/>
        <v>0</v>
      </c>
      <c r="K48" s="224">
        <f t="shared" si="1"/>
        <v>0</v>
      </c>
      <c r="L48" s="224">
        <f t="shared" si="1"/>
        <v>0</v>
      </c>
      <c r="M48" s="224">
        <f t="shared" si="1"/>
        <v>0</v>
      </c>
      <c r="N48" s="224">
        <f t="shared" si="1"/>
        <v>0</v>
      </c>
      <c r="O48" s="224">
        <f t="shared" si="1"/>
        <v>0</v>
      </c>
      <c r="P48" s="224">
        <f t="shared" si="1"/>
        <v>0</v>
      </c>
      <c r="Q48" s="225">
        <f t="shared" si="1"/>
        <v>0</v>
      </c>
    </row>
    <row r="49" spans="2:17" ht="13.5" customHeight="1">
      <c r="B49" s="303"/>
      <c r="C49" s="226" t="s">
        <v>260</v>
      </c>
      <c r="D49" s="206">
        <f t="shared" si="1"/>
        <v>0</v>
      </c>
      <c r="E49" s="206">
        <f t="shared" si="1"/>
        <v>0</v>
      </c>
      <c r="F49" s="206">
        <f t="shared" si="1"/>
        <v>0</v>
      </c>
      <c r="G49" s="206">
        <f t="shared" si="1"/>
        <v>0</v>
      </c>
      <c r="H49" s="206">
        <f t="shared" si="1"/>
        <v>0</v>
      </c>
      <c r="I49" s="206">
        <f t="shared" si="1"/>
        <v>0</v>
      </c>
      <c r="J49" s="206">
        <f t="shared" si="1"/>
        <v>0</v>
      </c>
      <c r="K49" s="206">
        <f t="shared" si="1"/>
        <v>0</v>
      </c>
      <c r="L49" s="206">
        <f t="shared" si="1"/>
        <v>0</v>
      </c>
      <c r="M49" s="206">
        <f t="shared" si="1"/>
        <v>0</v>
      </c>
      <c r="N49" s="206">
        <f t="shared" si="1"/>
        <v>0</v>
      </c>
      <c r="O49" s="206">
        <f t="shared" si="1"/>
        <v>0</v>
      </c>
      <c r="P49" s="206">
        <f t="shared" si="1"/>
        <v>0</v>
      </c>
      <c r="Q49" s="227">
        <f t="shared" si="1"/>
        <v>0</v>
      </c>
    </row>
    <row r="50" spans="2:17" ht="13.5">
      <c r="B50" s="303"/>
      <c r="C50" s="228" t="s">
        <v>261</v>
      </c>
      <c r="D50" s="208">
        <f t="shared" si="1"/>
        <v>0</v>
      </c>
      <c r="E50" s="208">
        <f t="shared" si="1"/>
        <v>0</v>
      </c>
      <c r="F50" s="208">
        <f t="shared" si="1"/>
        <v>0</v>
      </c>
      <c r="G50" s="208">
        <f t="shared" si="1"/>
        <v>0</v>
      </c>
      <c r="H50" s="208">
        <f t="shared" si="1"/>
        <v>0</v>
      </c>
      <c r="I50" s="208">
        <f t="shared" si="1"/>
        <v>0</v>
      </c>
      <c r="J50" s="208">
        <f t="shared" si="1"/>
        <v>0</v>
      </c>
      <c r="K50" s="208">
        <f t="shared" si="1"/>
        <v>0</v>
      </c>
      <c r="L50" s="208">
        <f t="shared" si="1"/>
        <v>0</v>
      </c>
      <c r="M50" s="208">
        <f t="shared" si="1"/>
        <v>0</v>
      </c>
      <c r="N50" s="208">
        <f t="shared" si="1"/>
        <v>0</v>
      </c>
      <c r="O50" s="208">
        <f t="shared" si="1"/>
        <v>0</v>
      </c>
      <c r="P50" s="208">
        <f t="shared" si="1"/>
        <v>0</v>
      </c>
      <c r="Q50" s="229">
        <f t="shared" si="1"/>
        <v>0</v>
      </c>
    </row>
    <row r="51" spans="2:17" ht="14.25" thickBot="1">
      <c r="B51" s="306"/>
      <c r="C51" s="230" t="s">
        <v>262</v>
      </c>
      <c r="D51" s="231">
        <f t="shared" si="1"/>
        <v>0</v>
      </c>
      <c r="E51" s="231">
        <f t="shared" si="1"/>
        <v>0</v>
      </c>
      <c r="F51" s="231">
        <f t="shared" si="1"/>
        <v>0</v>
      </c>
      <c r="G51" s="231">
        <f t="shared" si="1"/>
        <v>0</v>
      </c>
      <c r="H51" s="231">
        <f t="shared" si="1"/>
        <v>0</v>
      </c>
      <c r="I51" s="231">
        <f t="shared" si="1"/>
        <v>0</v>
      </c>
      <c r="J51" s="231">
        <f t="shared" si="1"/>
        <v>0</v>
      </c>
      <c r="K51" s="231">
        <f t="shared" si="1"/>
        <v>0</v>
      </c>
      <c r="L51" s="231">
        <f t="shared" si="1"/>
        <v>0</v>
      </c>
      <c r="M51" s="231">
        <f t="shared" si="1"/>
        <v>0</v>
      </c>
      <c r="N51" s="231">
        <f t="shared" si="1"/>
        <v>0</v>
      </c>
      <c r="O51" s="231">
        <f t="shared" si="1"/>
        <v>0</v>
      </c>
      <c r="P51" s="231">
        <f t="shared" si="1"/>
        <v>0</v>
      </c>
      <c r="Q51" s="232">
        <f t="shared" si="1"/>
        <v>0</v>
      </c>
    </row>
    <row r="52" ht="4.5" customHeight="1"/>
  </sheetData>
  <sheetProtection/>
  <mergeCells count="17">
    <mergeCell ref="B28:B31"/>
    <mergeCell ref="B2:Q2"/>
    <mergeCell ref="C4:D4"/>
    <mergeCell ref="B6:B7"/>
    <mergeCell ref="C6:C7"/>
    <mergeCell ref="D6:P6"/>
    <mergeCell ref="Q6:Q7"/>
    <mergeCell ref="B32:B35"/>
    <mergeCell ref="B36:B39"/>
    <mergeCell ref="B40:B43"/>
    <mergeCell ref="B44:B47"/>
    <mergeCell ref="B48:B51"/>
    <mergeCell ref="B8:B11"/>
    <mergeCell ref="B12:B15"/>
    <mergeCell ref="B16:B19"/>
    <mergeCell ref="B20:B23"/>
    <mergeCell ref="B24:B27"/>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64" r:id="rId1"/>
</worksheet>
</file>

<file path=xl/worksheets/sheet8.xml><?xml version="1.0" encoding="utf-8"?>
<worksheet xmlns="http://schemas.openxmlformats.org/spreadsheetml/2006/main" xmlns:r="http://schemas.openxmlformats.org/officeDocument/2006/relationships">
  <dimension ref="B1:R63"/>
  <sheetViews>
    <sheetView view="pageBreakPreview" zoomScale="70" zoomScaleNormal="85" zoomScaleSheetLayoutView="70" zoomScalePageLayoutView="0" workbookViewId="0" topLeftCell="A1">
      <pane ySplit="7" topLeftCell="A8" activePane="bottomLeft" state="frozen"/>
      <selection pane="topLeft" activeCell="R33" sqref="R33"/>
      <selection pane="bottomLeft" activeCell="R33" sqref="R33"/>
    </sheetView>
  </sheetViews>
  <sheetFormatPr defaultColWidth="9.00390625" defaultRowHeight="19.5" customHeight="1"/>
  <cols>
    <col min="1" max="1" width="1.625" style="94" customWidth="1"/>
    <col min="2" max="2" width="14.25390625" style="98" bestFit="1" customWidth="1"/>
    <col min="3" max="3" width="12.00390625" style="94" bestFit="1" customWidth="1"/>
    <col min="4" max="15" width="12.625" style="94" customWidth="1"/>
    <col min="16" max="16" width="13.625" style="94" customWidth="1"/>
    <col min="17" max="17" width="13.375" style="94" bestFit="1" customWidth="1"/>
    <col min="18" max="18" width="13.375" style="94" customWidth="1"/>
    <col min="19" max="19" width="1.625" style="94" customWidth="1"/>
    <col min="20" max="16384" width="9.00390625" style="94" customWidth="1"/>
  </cols>
  <sheetData>
    <row r="1" spans="2:18" ht="17.25">
      <c r="B1" s="97" t="s">
        <v>278</v>
      </c>
      <c r="P1" s="86"/>
      <c r="R1" s="87"/>
    </row>
    <row r="2" spans="2:18" s="88" customFormat="1" ht="20.25">
      <c r="B2" s="332" t="s">
        <v>41</v>
      </c>
      <c r="C2" s="332"/>
      <c r="D2" s="332"/>
      <c r="E2" s="332"/>
      <c r="F2" s="332"/>
      <c r="G2" s="332"/>
      <c r="H2" s="332"/>
      <c r="I2" s="332"/>
      <c r="J2" s="332"/>
      <c r="K2" s="332"/>
      <c r="L2" s="332"/>
      <c r="M2" s="332"/>
      <c r="N2" s="332"/>
      <c r="O2" s="332"/>
      <c r="P2" s="332"/>
      <c r="Q2" s="332"/>
      <c r="R2" s="332"/>
    </row>
    <row r="3" ht="13.5">
      <c r="P3" s="99"/>
    </row>
    <row r="4" spans="2:4" s="100" customFormat="1" ht="17.25">
      <c r="B4" s="89" t="s">
        <v>12</v>
      </c>
      <c r="C4" s="333" t="s">
        <v>258</v>
      </c>
      <c r="D4" s="333"/>
    </row>
    <row r="5" spans="2:18" ht="14.25" thickBot="1">
      <c r="B5" s="100"/>
      <c r="P5" s="99"/>
      <c r="R5" s="99" t="s">
        <v>50</v>
      </c>
    </row>
    <row r="6" spans="2:18" ht="19.5" customHeight="1">
      <c r="B6" s="313" t="s">
        <v>14</v>
      </c>
      <c r="C6" s="335" t="s">
        <v>15</v>
      </c>
      <c r="D6" s="315" t="s">
        <v>27</v>
      </c>
      <c r="E6" s="315"/>
      <c r="F6" s="315"/>
      <c r="G6" s="315"/>
      <c r="H6" s="315"/>
      <c r="I6" s="315"/>
      <c r="J6" s="315"/>
      <c r="K6" s="315"/>
      <c r="L6" s="315"/>
      <c r="M6" s="315"/>
      <c r="N6" s="315"/>
      <c r="O6" s="315"/>
      <c r="P6" s="337"/>
      <c r="Q6" s="338" t="s">
        <v>28</v>
      </c>
      <c r="R6" s="340" t="s">
        <v>11</v>
      </c>
    </row>
    <row r="7" spans="2:18" ht="19.5" customHeight="1" thickBot="1">
      <c r="B7" s="334"/>
      <c r="C7" s="336"/>
      <c r="D7" s="101" t="s">
        <v>29</v>
      </c>
      <c r="E7" s="101" t="s">
        <v>30</v>
      </c>
      <c r="F7" s="101" t="s">
        <v>31</v>
      </c>
      <c r="G7" s="101" t="s">
        <v>32</v>
      </c>
      <c r="H7" s="101" t="s">
        <v>33</v>
      </c>
      <c r="I7" s="101" t="s">
        <v>34</v>
      </c>
      <c r="J7" s="101" t="s">
        <v>35</v>
      </c>
      <c r="K7" s="101" t="s">
        <v>36</v>
      </c>
      <c r="L7" s="101" t="s">
        <v>37</v>
      </c>
      <c r="M7" s="101" t="s">
        <v>38</v>
      </c>
      <c r="N7" s="101" t="s">
        <v>39</v>
      </c>
      <c r="O7" s="101" t="s">
        <v>40</v>
      </c>
      <c r="P7" s="102" t="s">
        <v>10</v>
      </c>
      <c r="Q7" s="339"/>
      <c r="R7" s="341"/>
    </row>
    <row r="8" spans="2:18" ht="15.75" customHeight="1">
      <c r="B8" s="329" t="s">
        <v>190</v>
      </c>
      <c r="C8" s="233" t="s">
        <v>259</v>
      </c>
      <c r="D8" s="234"/>
      <c r="E8" s="234"/>
      <c r="F8" s="234"/>
      <c r="G8" s="234"/>
      <c r="H8" s="234"/>
      <c r="I8" s="234"/>
      <c r="J8" s="234"/>
      <c r="K8" s="234"/>
      <c r="L8" s="234"/>
      <c r="M8" s="234"/>
      <c r="N8" s="234"/>
      <c r="O8" s="234"/>
      <c r="P8" s="235">
        <f>SUM(D8:O8)</f>
        <v>0</v>
      </c>
      <c r="Q8" s="236"/>
      <c r="R8" s="237">
        <f>SUM(P8,Q8)</f>
        <v>0</v>
      </c>
    </row>
    <row r="9" spans="2:18" ht="15.75" customHeight="1">
      <c r="B9" s="330"/>
      <c r="C9" s="205" t="s">
        <v>260</v>
      </c>
      <c r="D9" s="108"/>
      <c r="E9" s="108"/>
      <c r="F9" s="108"/>
      <c r="G9" s="108"/>
      <c r="H9" s="108"/>
      <c r="I9" s="108"/>
      <c r="J9" s="108"/>
      <c r="K9" s="108"/>
      <c r="L9" s="108"/>
      <c r="M9" s="108"/>
      <c r="N9" s="108"/>
      <c r="O9" s="108"/>
      <c r="P9" s="238">
        <f>SUM(D9:O9)</f>
        <v>0</v>
      </c>
      <c r="Q9" s="107"/>
      <c r="R9" s="239">
        <f>SUM(P9,Q9)</f>
        <v>0</v>
      </c>
    </row>
    <row r="10" spans="2:18" ht="15.75" customHeight="1">
      <c r="B10" s="330"/>
      <c r="C10" s="198" t="s">
        <v>261</v>
      </c>
      <c r="D10" s="103"/>
      <c r="E10" s="103"/>
      <c r="F10" s="103"/>
      <c r="G10" s="103"/>
      <c r="H10" s="103"/>
      <c r="I10" s="103"/>
      <c r="J10" s="103"/>
      <c r="K10" s="103"/>
      <c r="L10" s="103"/>
      <c r="M10" s="103"/>
      <c r="N10" s="103"/>
      <c r="O10" s="103"/>
      <c r="P10" s="240">
        <f>SUM(D10:O10)</f>
        <v>0</v>
      </c>
      <c r="Q10" s="104"/>
      <c r="R10" s="241">
        <f>SUM(P10,Q10)</f>
        <v>0</v>
      </c>
    </row>
    <row r="11" spans="2:18" ht="15.75" customHeight="1">
      <c r="B11" s="330"/>
      <c r="C11" s="199" t="s">
        <v>262</v>
      </c>
      <c r="D11" s="105"/>
      <c r="E11" s="105"/>
      <c r="F11" s="105"/>
      <c r="G11" s="105"/>
      <c r="H11" s="105"/>
      <c r="I11" s="105"/>
      <c r="J11" s="105"/>
      <c r="K11" s="105"/>
      <c r="L11" s="105"/>
      <c r="M11" s="105"/>
      <c r="N11" s="105"/>
      <c r="O11" s="105"/>
      <c r="P11" s="242">
        <f>SUM(D11:O11)</f>
        <v>0</v>
      </c>
      <c r="Q11" s="106"/>
      <c r="R11" s="243">
        <f>SUM(P11,Q11)</f>
        <v>0</v>
      </c>
    </row>
    <row r="12" spans="2:18" ht="15.75" customHeight="1">
      <c r="B12" s="331"/>
      <c r="C12" s="214" t="s">
        <v>134</v>
      </c>
      <c r="D12" s="218">
        <f>SUM(D8:D11)</f>
        <v>0</v>
      </c>
      <c r="E12" s="218">
        <f aca="true" t="shared" si="0" ref="E12:Q12">SUM(E8:E11)</f>
        <v>0</v>
      </c>
      <c r="F12" s="218">
        <f t="shared" si="0"/>
        <v>0</v>
      </c>
      <c r="G12" s="218">
        <f t="shared" si="0"/>
        <v>0</v>
      </c>
      <c r="H12" s="218">
        <f t="shared" si="0"/>
        <v>0</v>
      </c>
      <c r="I12" s="218">
        <f t="shared" si="0"/>
        <v>0</v>
      </c>
      <c r="J12" s="218">
        <f t="shared" si="0"/>
        <v>0</v>
      </c>
      <c r="K12" s="218">
        <f t="shared" si="0"/>
        <v>0</v>
      </c>
      <c r="L12" s="218">
        <f t="shared" si="0"/>
        <v>0</v>
      </c>
      <c r="M12" s="218">
        <f t="shared" si="0"/>
        <v>0</v>
      </c>
      <c r="N12" s="218">
        <f t="shared" si="0"/>
        <v>0</v>
      </c>
      <c r="O12" s="218">
        <f t="shared" si="0"/>
        <v>0</v>
      </c>
      <c r="P12" s="244">
        <f t="shared" si="0"/>
        <v>0</v>
      </c>
      <c r="Q12" s="245">
        <f t="shared" si="0"/>
        <v>0</v>
      </c>
      <c r="R12" s="246">
        <f>SUM(R8:R11)</f>
        <v>0</v>
      </c>
    </row>
    <row r="13" spans="2:18" ht="15.75" customHeight="1">
      <c r="B13" s="322" t="s">
        <v>191</v>
      </c>
      <c r="C13" s="217" t="s">
        <v>259</v>
      </c>
      <c r="D13" s="221"/>
      <c r="E13" s="221"/>
      <c r="F13" s="221"/>
      <c r="G13" s="221"/>
      <c r="H13" s="221"/>
      <c r="I13" s="221"/>
      <c r="J13" s="221"/>
      <c r="K13" s="221"/>
      <c r="L13" s="221"/>
      <c r="M13" s="221"/>
      <c r="N13" s="221"/>
      <c r="O13" s="221"/>
      <c r="P13" s="247">
        <f>SUM(D13:O13)</f>
        <v>0</v>
      </c>
      <c r="Q13" s="248"/>
      <c r="R13" s="249">
        <f>SUM(P13,Q13)</f>
        <v>0</v>
      </c>
    </row>
    <row r="14" spans="2:18" ht="15.75" customHeight="1">
      <c r="B14" s="322"/>
      <c r="C14" s="205" t="s">
        <v>260</v>
      </c>
      <c r="D14" s="108"/>
      <c r="E14" s="108"/>
      <c r="F14" s="108"/>
      <c r="G14" s="108"/>
      <c r="H14" s="108"/>
      <c r="I14" s="108"/>
      <c r="J14" s="108"/>
      <c r="K14" s="108"/>
      <c r="L14" s="108"/>
      <c r="M14" s="108"/>
      <c r="N14" s="108"/>
      <c r="O14" s="108"/>
      <c r="P14" s="238">
        <f>SUM(D14:O14)</f>
        <v>0</v>
      </c>
      <c r="Q14" s="107"/>
      <c r="R14" s="239">
        <f>SUM(P14,Q14)</f>
        <v>0</v>
      </c>
    </row>
    <row r="15" spans="2:18" ht="15.75" customHeight="1">
      <c r="B15" s="322"/>
      <c r="C15" s="198" t="s">
        <v>261</v>
      </c>
      <c r="D15" s="103"/>
      <c r="E15" s="103"/>
      <c r="F15" s="103"/>
      <c r="G15" s="103"/>
      <c r="H15" s="103"/>
      <c r="I15" s="103"/>
      <c r="J15" s="103"/>
      <c r="K15" s="103"/>
      <c r="L15" s="103"/>
      <c r="M15" s="103"/>
      <c r="N15" s="103"/>
      <c r="O15" s="103"/>
      <c r="P15" s="240">
        <f>SUM(D15:O15)</f>
        <v>0</v>
      </c>
      <c r="Q15" s="104"/>
      <c r="R15" s="241">
        <f>SUM(P15,Q15)</f>
        <v>0</v>
      </c>
    </row>
    <row r="16" spans="2:18" ht="15.75" customHeight="1">
      <c r="B16" s="322"/>
      <c r="C16" s="199" t="s">
        <v>262</v>
      </c>
      <c r="D16" s="105"/>
      <c r="E16" s="105"/>
      <c r="F16" s="105"/>
      <c r="G16" s="105"/>
      <c r="H16" s="105"/>
      <c r="I16" s="105"/>
      <c r="J16" s="105"/>
      <c r="K16" s="105"/>
      <c r="L16" s="105"/>
      <c r="M16" s="105"/>
      <c r="N16" s="105"/>
      <c r="O16" s="105"/>
      <c r="P16" s="242">
        <f>SUM(D16:O16)</f>
        <v>0</v>
      </c>
      <c r="Q16" s="106"/>
      <c r="R16" s="243">
        <f>SUM(P16,Q16)</f>
        <v>0</v>
      </c>
    </row>
    <row r="17" spans="2:18" ht="15.75" customHeight="1">
      <c r="B17" s="323"/>
      <c r="C17" s="214" t="s">
        <v>134</v>
      </c>
      <c r="D17" s="215">
        <f aca="true" t="shared" si="1" ref="D17:Q17">SUM(D13:D16)</f>
        <v>0</v>
      </c>
      <c r="E17" s="215">
        <f t="shared" si="1"/>
        <v>0</v>
      </c>
      <c r="F17" s="215">
        <f t="shared" si="1"/>
        <v>0</v>
      </c>
      <c r="G17" s="215">
        <f t="shared" si="1"/>
        <v>0</v>
      </c>
      <c r="H17" s="215">
        <f t="shared" si="1"/>
        <v>0</v>
      </c>
      <c r="I17" s="215">
        <f t="shared" si="1"/>
        <v>0</v>
      </c>
      <c r="J17" s="215">
        <f t="shared" si="1"/>
        <v>0</v>
      </c>
      <c r="K17" s="215">
        <f t="shared" si="1"/>
        <v>0</v>
      </c>
      <c r="L17" s="215">
        <f t="shared" si="1"/>
        <v>0</v>
      </c>
      <c r="M17" s="215">
        <f t="shared" si="1"/>
        <v>0</v>
      </c>
      <c r="N17" s="215">
        <f t="shared" si="1"/>
        <v>0</v>
      </c>
      <c r="O17" s="215">
        <f t="shared" si="1"/>
        <v>0</v>
      </c>
      <c r="P17" s="250">
        <f t="shared" si="1"/>
        <v>0</v>
      </c>
      <c r="Q17" s="251">
        <f t="shared" si="1"/>
        <v>0</v>
      </c>
      <c r="R17" s="252">
        <f>SUM(R13:R16)</f>
        <v>0</v>
      </c>
    </row>
    <row r="18" spans="2:18" ht="15.75" customHeight="1">
      <c r="B18" s="322" t="s">
        <v>192</v>
      </c>
      <c r="C18" s="217" t="s">
        <v>259</v>
      </c>
      <c r="D18" s="221"/>
      <c r="E18" s="221"/>
      <c r="F18" s="221"/>
      <c r="G18" s="221"/>
      <c r="H18" s="221"/>
      <c r="I18" s="221"/>
      <c r="J18" s="221"/>
      <c r="K18" s="221"/>
      <c r="L18" s="221"/>
      <c r="M18" s="221"/>
      <c r="N18" s="221"/>
      <c r="O18" s="221"/>
      <c r="P18" s="247">
        <f>SUM(D18:O18)</f>
        <v>0</v>
      </c>
      <c r="Q18" s="253"/>
      <c r="R18" s="249">
        <f>SUM(P18,Q18)</f>
        <v>0</v>
      </c>
    </row>
    <row r="19" spans="2:18" ht="15.75" customHeight="1">
      <c r="B19" s="322"/>
      <c r="C19" s="205" t="s">
        <v>260</v>
      </c>
      <c r="D19" s="108"/>
      <c r="E19" s="108"/>
      <c r="F19" s="108"/>
      <c r="G19" s="108"/>
      <c r="H19" s="108"/>
      <c r="I19" s="108"/>
      <c r="J19" s="108"/>
      <c r="K19" s="108"/>
      <c r="L19" s="108"/>
      <c r="M19" s="108"/>
      <c r="N19" s="108"/>
      <c r="O19" s="108"/>
      <c r="P19" s="238">
        <f>SUM(D19:O19)</f>
        <v>0</v>
      </c>
      <c r="Q19" s="107"/>
      <c r="R19" s="239">
        <f>SUM(P19,Q19)</f>
        <v>0</v>
      </c>
    </row>
    <row r="20" spans="2:18" ht="15.75" customHeight="1">
      <c r="B20" s="322"/>
      <c r="C20" s="198" t="s">
        <v>261</v>
      </c>
      <c r="D20" s="103"/>
      <c r="E20" s="103"/>
      <c r="F20" s="103"/>
      <c r="G20" s="103"/>
      <c r="H20" s="103"/>
      <c r="I20" s="103"/>
      <c r="J20" s="103"/>
      <c r="K20" s="103"/>
      <c r="L20" s="103"/>
      <c r="M20" s="103"/>
      <c r="N20" s="103"/>
      <c r="O20" s="103"/>
      <c r="P20" s="240">
        <f>SUM(D20:O20)</f>
        <v>0</v>
      </c>
      <c r="Q20" s="104"/>
      <c r="R20" s="241">
        <f>SUM(P20,Q20)</f>
        <v>0</v>
      </c>
    </row>
    <row r="21" spans="2:18" ht="15.75" customHeight="1">
      <c r="B21" s="322"/>
      <c r="C21" s="199" t="s">
        <v>262</v>
      </c>
      <c r="D21" s="105"/>
      <c r="E21" s="105"/>
      <c r="F21" s="105"/>
      <c r="G21" s="105"/>
      <c r="H21" s="105"/>
      <c r="I21" s="105"/>
      <c r="J21" s="105"/>
      <c r="K21" s="105"/>
      <c r="L21" s="105"/>
      <c r="M21" s="105"/>
      <c r="N21" s="105"/>
      <c r="O21" s="105"/>
      <c r="P21" s="242">
        <f>SUM(D21:O21)</f>
        <v>0</v>
      </c>
      <c r="Q21" s="106"/>
      <c r="R21" s="243">
        <f>SUM(P21,Q21)</f>
        <v>0</v>
      </c>
    </row>
    <row r="22" spans="2:18" ht="15.75" customHeight="1">
      <c r="B22" s="323"/>
      <c r="C22" s="214" t="s">
        <v>134</v>
      </c>
      <c r="D22" s="215">
        <f aca="true" t="shared" si="2" ref="D22:Q22">SUM(D18:D21)</f>
        <v>0</v>
      </c>
      <c r="E22" s="215">
        <f t="shared" si="2"/>
        <v>0</v>
      </c>
      <c r="F22" s="215">
        <f t="shared" si="2"/>
        <v>0</v>
      </c>
      <c r="G22" s="215">
        <f t="shared" si="2"/>
        <v>0</v>
      </c>
      <c r="H22" s="215">
        <f t="shared" si="2"/>
        <v>0</v>
      </c>
      <c r="I22" s="215">
        <f t="shared" si="2"/>
        <v>0</v>
      </c>
      <c r="J22" s="215">
        <f t="shared" si="2"/>
        <v>0</v>
      </c>
      <c r="K22" s="215">
        <f t="shared" si="2"/>
        <v>0</v>
      </c>
      <c r="L22" s="215">
        <f t="shared" si="2"/>
        <v>0</v>
      </c>
      <c r="M22" s="215">
        <f t="shared" si="2"/>
        <v>0</v>
      </c>
      <c r="N22" s="215">
        <f t="shared" si="2"/>
        <v>0</v>
      </c>
      <c r="O22" s="215">
        <f t="shared" si="2"/>
        <v>0</v>
      </c>
      <c r="P22" s="250">
        <f t="shared" si="2"/>
        <v>0</v>
      </c>
      <c r="Q22" s="251">
        <f t="shared" si="2"/>
        <v>0</v>
      </c>
      <c r="R22" s="252">
        <f>SUM(R18:R21)</f>
        <v>0</v>
      </c>
    </row>
    <row r="23" spans="2:18" ht="15.75" customHeight="1">
      <c r="B23" s="321" t="s">
        <v>193</v>
      </c>
      <c r="C23" s="217" t="s">
        <v>259</v>
      </c>
      <c r="D23" s="221"/>
      <c r="E23" s="221"/>
      <c r="F23" s="221"/>
      <c r="G23" s="221"/>
      <c r="H23" s="221"/>
      <c r="I23" s="221"/>
      <c r="J23" s="221"/>
      <c r="K23" s="221"/>
      <c r="L23" s="221"/>
      <c r="M23" s="221"/>
      <c r="N23" s="221"/>
      <c r="O23" s="221"/>
      <c r="P23" s="247">
        <f>SUM(D23:O23)</f>
        <v>0</v>
      </c>
      <c r="Q23" s="253"/>
      <c r="R23" s="249">
        <f>SUM(P23,Q23)</f>
        <v>0</v>
      </c>
    </row>
    <row r="24" spans="2:18" ht="15.75" customHeight="1">
      <c r="B24" s="322"/>
      <c r="C24" s="205" t="s">
        <v>260</v>
      </c>
      <c r="D24" s="108"/>
      <c r="E24" s="108"/>
      <c r="F24" s="108"/>
      <c r="G24" s="108"/>
      <c r="H24" s="108"/>
      <c r="I24" s="108"/>
      <c r="J24" s="108"/>
      <c r="K24" s="108"/>
      <c r="L24" s="108"/>
      <c r="M24" s="108"/>
      <c r="N24" s="108"/>
      <c r="O24" s="108"/>
      <c r="P24" s="238">
        <f>SUM(D24:O24)</f>
        <v>0</v>
      </c>
      <c r="Q24" s="107"/>
      <c r="R24" s="239">
        <f>SUM(P24,Q24)</f>
        <v>0</v>
      </c>
    </row>
    <row r="25" spans="2:18" ht="15.75" customHeight="1">
      <c r="B25" s="322"/>
      <c r="C25" s="198" t="s">
        <v>261</v>
      </c>
      <c r="D25" s="103"/>
      <c r="E25" s="103"/>
      <c r="F25" s="103"/>
      <c r="G25" s="103"/>
      <c r="H25" s="103"/>
      <c r="I25" s="103"/>
      <c r="J25" s="103"/>
      <c r="K25" s="103"/>
      <c r="L25" s="103"/>
      <c r="M25" s="103"/>
      <c r="N25" s="103"/>
      <c r="O25" s="103"/>
      <c r="P25" s="240">
        <f>SUM(D25:O25)</f>
        <v>0</v>
      </c>
      <c r="Q25" s="104"/>
      <c r="R25" s="241">
        <f>SUM(P25,Q25)</f>
        <v>0</v>
      </c>
    </row>
    <row r="26" spans="2:18" ht="15.75" customHeight="1">
      <c r="B26" s="322"/>
      <c r="C26" s="199" t="s">
        <v>262</v>
      </c>
      <c r="D26" s="105"/>
      <c r="E26" s="105"/>
      <c r="F26" s="105"/>
      <c r="G26" s="105"/>
      <c r="H26" s="105"/>
      <c r="I26" s="105"/>
      <c r="J26" s="105"/>
      <c r="K26" s="105"/>
      <c r="L26" s="105"/>
      <c r="M26" s="105"/>
      <c r="N26" s="105"/>
      <c r="O26" s="105"/>
      <c r="P26" s="242">
        <f>SUM(D26:O26)</f>
        <v>0</v>
      </c>
      <c r="Q26" s="106"/>
      <c r="R26" s="243">
        <f>SUM(P26,Q26)</f>
        <v>0</v>
      </c>
    </row>
    <row r="27" spans="2:18" ht="15.75" customHeight="1">
      <c r="B27" s="323"/>
      <c r="C27" s="214" t="s">
        <v>134</v>
      </c>
      <c r="D27" s="215">
        <f aca="true" t="shared" si="3" ref="D27:Q27">SUM(D23:D26)</f>
        <v>0</v>
      </c>
      <c r="E27" s="215">
        <f t="shared" si="3"/>
        <v>0</v>
      </c>
      <c r="F27" s="215">
        <f t="shared" si="3"/>
        <v>0</v>
      </c>
      <c r="G27" s="215">
        <f t="shared" si="3"/>
        <v>0</v>
      </c>
      <c r="H27" s="215">
        <f t="shared" si="3"/>
        <v>0</v>
      </c>
      <c r="I27" s="215">
        <f t="shared" si="3"/>
        <v>0</v>
      </c>
      <c r="J27" s="215">
        <f t="shared" si="3"/>
        <v>0</v>
      </c>
      <c r="K27" s="215">
        <f t="shared" si="3"/>
        <v>0</v>
      </c>
      <c r="L27" s="215">
        <f t="shared" si="3"/>
        <v>0</v>
      </c>
      <c r="M27" s="215">
        <f t="shared" si="3"/>
        <v>0</v>
      </c>
      <c r="N27" s="215">
        <f t="shared" si="3"/>
        <v>0</v>
      </c>
      <c r="O27" s="215">
        <f t="shared" si="3"/>
        <v>0</v>
      </c>
      <c r="P27" s="250">
        <f t="shared" si="3"/>
        <v>0</v>
      </c>
      <c r="Q27" s="251">
        <f t="shared" si="3"/>
        <v>0</v>
      </c>
      <c r="R27" s="252">
        <f>SUM(R23:R26)</f>
        <v>0</v>
      </c>
    </row>
    <row r="28" spans="2:18" ht="15.75" customHeight="1">
      <c r="B28" s="321" t="s">
        <v>194</v>
      </c>
      <c r="C28" s="217" t="s">
        <v>259</v>
      </c>
      <c r="D28" s="221"/>
      <c r="E28" s="221"/>
      <c r="F28" s="221"/>
      <c r="G28" s="221"/>
      <c r="H28" s="221"/>
      <c r="I28" s="221"/>
      <c r="J28" s="221"/>
      <c r="K28" s="221"/>
      <c r="L28" s="221"/>
      <c r="M28" s="221"/>
      <c r="N28" s="221"/>
      <c r="O28" s="221"/>
      <c r="P28" s="247">
        <f>SUM(D28:O28)</f>
        <v>0</v>
      </c>
      <c r="Q28" s="253"/>
      <c r="R28" s="249">
        <f>SUM(P28,Q28)</f>
        <v>0</v>
      </c>
    </row>
    <row r="29" spans="2:18" ht="15.75" customHeight="1">
      <c r="B29" s="322"/>
      <c r="C29" s="205" t="s">
        <v>260</v>
      </c>
      <c r="D29" s="108"/>
      <c r="E29" s="108"/>
      <c r="F29" s="108"/>
      <c r="G29" s="108"/>
      <c r="H29" s="108"/>
      <c r="I29" s="108"/>
      <c r="J29" s="108"/>
      <c r="K29" s="108"/>
      <c r="L29" s="108"/>
      <c r="M29" s="108"/>
      <c r="N29" s="108"/>
      <c r="O29" s="108"/>
      <c r="P29" s="238">
        <f>SUM(D29:O29)</f>
        <v>0</v>
      </c>
      <c r="Q29" s="107"/>
      <c r="R29" s="239">
        <f>SUM(P29,Q29)</f>
        <v>0</v>
      </c>
    </row>
    <row r="30" spans="2:18" ht="15.75" customHeight="1">
      <c r="B30" s="322"/>
      <c r="C30" s="198" t="s">
        <v>261</v>
      </c>
      <c r="D30" s="103"/>
      <c r="E30" s="103"/>
      <c r="F30" s="103"/>
      <c r="G30" s="103"/>
      <c r="H30" s="103"/>
      <c r="I30" s="103"/>
      <c r="J30" s="103"/>
      <c r="K30" s="103"/>
      <c r="L30" s="103"/>
      <c r="M30" s="103"/>
      <c r="N30" s="103"/>
      <c r="O30" s="103"/>
      <c r="P30" s="240">
        <f>SUM(D30:O30)</f>
        <v>0</v>
      </c>
      <c r="Q30" s="104"/>
      <c r="R30" s="241">
        <f>SUM(P30,Q30)</f>
        <v>0</v>
      </c>
    </row>
    <row r="31" spans="2:18" ht="15.75" customHeight="1">
      <c r="B31" s="322"/>
      <c r="C31" s="199" t="s">
        <v>262</v>
      </c>
      <c r="D31" s="105"/>
      <c r="E31" s="105"/>
      <c r="F31" s="105"/>
      <c r="G31" s="105"/>
      <c r="H31" s="105"/>
      <c r="I31" s="105"/>
      <c r="J31" s="105"/>
      <c r="K31" s="105"/>
      <c r="L31" s="105"/>
      <c r="M31" s="105"/>
      <c r="N31" s="105"/>
      <c r="O31" s="105"/>
      <c r="P31" s="242">
        <f>SUM(D31:O31)</f>
        <v>0</v>
      </c>
      <c r="Q31" s="106"/>
      <c r="R31" s="243">
        <f>SUM(P31,Q31)</f>
        <v>0</v>
      </c>
    </row>
    <row r="32" spans="2:18" ht="15.75" customHeight="1">
      <c r="B32" s="323"/>
      <c r="C32" s="214" t="s">
        <v>134</v>
      </c>
      <c r="D32" s="215">
        <f aca="true" t="shared" si="4" ref="D32:Q32">SUM(D28:D31)</f>
        <v>0</v>
      </c>
      <c r="E32" s="215">
        <f t="shared" si="4"/>
        <v>0</v>
      </c>
      <c r="F32" s="215">
        <f t="shared" si="4"/>
        <v>0</v>
      </c>
      <c r="G32" s="215">
        <f t="shared" si="4"/>
        <v>0</v>
      </c>
      <c r="H32" s="215">
        <f t="shared" si="4"/>
        <v>0</v>
      </c>
      <c r="I32" s="215">
        <f t="shared" si="4"/>
        <v>0</v>
      </c>
      <c r="J32" s="215">
        <f t="shared" si="4"/>
        <v>0</v>
      </c>
      <c r="K32" s="215">
        <f t="shared" si="4"/>
        <v>0</v>
      </c>
      <c r="L32" s="215">
        <f t="shared" si="4"/>
        <v>0</v>
      </c>
      <c r="M32" s="215">
        <f t="shared" si="4"/>
        <v>0</v>
      </c>
      <c r="N32" s="215">
        <f t="shared" si="4"/>
        <v>0</v>
      </c>
      <c r="O32" s="215">
        <f t="shared" si="4"/>
        <v>0</v>
      </c>
      <c r="P32" s="250">
        <f t="shared" si="4"/>
        <v>0</v>
      </c>
      <c r="Q32" s="251">
        <f t="shared" si="4"/>
        <v>0</v>
      </c>
      <c r="R32" s="252">
        <f>SUM(R28:R31)</f>
        <v>0</v>
      </c>
    </row>
    <row r="33" spans="2:18" ht="15.75" customHeight="1">
      <c r="B33" s="321" t="s">
        <v>195</v>
      </c>
      <c r="C33" s="217" t="s">
        <v>259</v>
      </c>
      <c r="D33" s="221"/>
      <c r="E33" s="221"/>
      <c r="F33" s="221"/>
      <c r="G33" s="221"/>
      <c r="H33" s="221"/>
      <c r="I33" s="221"/>
      <c r="J33" s="221"/>
      <c r="K33" s="221"/>
      <c r="L33" s="221"/>
      <c r="M33" s="221"/>
      <c r="N33" s="221"/>
      <c r="O33" s="221"/>
      <c r="P33" s="247">
        <f>SUM(D33:O33)</f>
        <v>0</v>
      </c>
      <c r="Q33" s="253"/>
      <c r="R33" s="249">
        <f>SUM(P33,Q33)</f>
        <v>0</v>
      </c>
    </row>
    <row r="34" spans="2:18" ht="15.75" customHeight="1">
      <c r="B34" s="322"/>
      <c r="C34" s="205" t="s">
        <v>260</v>
      </c>
      <c r="D34" s="108"/>
      <c r="E34" s="108"/>
      <c r="F34" s="108"/>
      <c r="G34" s="108"/>
      <c r="H34" s="108"/>
      <c r="I34" s="108"/>
      <c r="J34" s="108"/>
      <c r="K34" s="108"/>
      <c r="L34" s="108"/>
      <c r="M34" s="108"/>
      <c r="N34" s="108"/>
      <c r="O34" s="108"/>
      <c r="P34" s="238">
        <f>SUM(D34:O34)</f>
        <v>0</v>
      </c>
      <c r="Q34" s="107"/>
      <c r="R34" s="239">
        <f>SUM(P34,Q34)</f>
        <v>0</v>
      </c>
    </row>
    <row r="35" spans="2:18" ht="15.75" customHeight="1">
      <c r="B35" s="322"/>
      <c r="C35" s="198" t="s">
        <v>261</v>
      </c>
      <c r="D35" s="103"/>
      <c r="E35" s="103"/>
      <c r="F35" s="103"/>
      <c r="G35" s="103"/>
      <c r="H35" s="103"/>
      <c r="I35" s="103"/>
      <c r="J35" s="103"/>
      <c r="K35" s="103"/>
      <c r="L35" s="103"/>
      <c r="M35" s="103"/>
      <c r="N35" s="103"/>
      <c r="O35" s="103"/>
      <c r="P35" s="240">
        <f>SUM(D35:O35)</f>
        <v>0</v>
      </c>
      <c r="Q35" s="104"/>
      <c r="R35" s="241">
        <f>SUM(P35,Q35)</f>
        <v>0</v>
      </c>
    </row>
    <row r="36" spans="2:18" ht="15.75" customHeight="1">
      <c r="B36" s="322"/>
      <c r="C36" s="199" t="s">
        <v>262</v>
      </c>
      <c r="D36" s="105"/>
      <c r="E36" s="105"/>
      <c r="F36" s="105"/>
      <c r="G36" s="105"/>
      <c r="H36" s="105"/>
      <c r="I36" s="105"/>
      <c r="J36" s="105"/>
      <c r="K36" s="105"/>
      <c r="L36" s="105"/>
      <c r="M36" s="105"/>
      <c r="N36" s="105"/>
      <c r="O36" s="105"/>
      <c r="P36" s="242">
        <f>SUM(D36:O36)</f>
        <v>0</v>
      </c>
      <c r="Q36" s="106"/>
      <c r="R36" s="243">
        <f>SUM(P36,Q36)</f>
        <v>0</v>
      </c>
    </row>
    <row r="37" spans="2:18" ht="15.75" customHeight="1">
      <c r="B37" s="323"/>
      <c r="C37" s="214" t="s">
        <v>134</v>
      </c>
      <c r="D37" s="215">
        <f aca="true" t="shared" si="5" ref="D37:Q37">SUM(D33:D36)</f>
        <v>0</v>
      </c>
      <c r="E37" s="215">
        <f t="shared" si="5"/>
        <v>0</v>
      </c>
      <c r="F37" s="215">
        <f t="shared" si="5"/>
        <v>0</v>
      </c>
      <c r="G37" s="215">
        <f t="shared" si="5"/>
        <v>0</v>
      </c>
      <c r="H37" s="215">
        <f t="shared" si="5"/>
        <v>0</v>
      </c>
      <c r="I37" s="215">
        <f t="shared" si="5"/>
        <v>0</v>
      </c>
      <c r="J37" s="215">
        <f t="shared" si="5"/>
        <v>0</v>
      </c>
      <c r="K37" s="215">
        <f t="shared" si="5"/>
        <v>0</v>
      </c>
      <c r="L37" s="215">
        <f t="shared" si="5"/>
        <v>0</v>
      </c>
      <c r="M37" s="215">
        <f t="shared" si="5"/>
        <v>0</v>
      </c>
      <c r="N37" s="215">
        <f t="shared" si="5"/>
        <v>0</v>
      </c>
      <c r="O37" s="215">
        <f t="shared" si="5"/>
        <v>0</v>
      </c>
      <c r="P37" s="250">
        <f t="shared" si="5"/>
        <v>0</v>
      </c>
      <c r="Q37" s="251">
        <f t="shared" si="5"/>
        <v>0</v>
      </c>
      <c r="R37" s="252">
        <f>SUM(R33:R36)</f>
        <v>0</v>
      </c>
    </row>
    <row r="38" spans="2:18" ht="15.75" customHeight="1">
      <c r="B38" s="321" t="s">
        <v>263</v>
      </c>
      <c r="C38" s="217" t="s">
        <v>259</v>
      </c>
      <c r="D38" s="221"/>
      <c r="E38" s="221"/>
      <c r="F38" s="221"/>
      <c r="G38" s="221"/>
      <c r="H38" s="221"/>
      <c r="I38" s="221"/>
      <c r="J38" s="221"/>
      <c r="K38" s="221"/>
      <c r="L38" s="221"/>
      <c r="M38" s="221"/>
      <c r="N38" s="221"/>
      <c r="O38" s="221"/>
      <c r="P38" s="247">
        <f>SUM(D38:O38)</f>
        <v>0</v>
      </c>
      <c r="Q38" s="253"/>
      <c r="R38" s="249">
        <f>SUM(P38,Q38)</f>
        <v>0</v>
      </c>
    </row>
    <row r="39" spans="2:18" ht="15.75" customHeight="1">
      <c r="B39" s="322"/>
      <c r="C39" s="205" t="s">
        <v>260</v>
      </c>
      <c r="D39" s="108"/>
      <c r="E39" s="108"/>
      <c r="F39" s="108"/>
      <c r="G39" s="108"/>
      <c r="H39" s="108"/>
      <c r="I39" s="108"/>
      <c r="J39" s="108"/>
      <c r="K39" s="108"/>
      <c r="L39" s="108"/>
      <c r="M39" s="108"/>
      <c r="N39" s="108"/>
      <c r="O39" s="108"/>
      <c r="P39" s="238">
        <f>SUM(D39:O39)</f>
        <v>0</v>
      </c>
      <c r="Q39" s="107"/>
      <c r="R39" s="239">
        <f>SUM(P39,Q39)</f>
        <v>0</v>
      </c>
    </row>
    <row r="40" spans="2:18" ht="15.75" customHeight="1">
      <c r="B40" s="322"/>
      <c r="C40" s="198" t="s">
        <v>261</v>
      </c>
      <c r="D40" s="103"/>
      <c r="E40" s="103"/>
      <c r="F40" s="103"/>
      <c r="G40" s="103"/>
      <c r="H40" s="103"/>
      <c r="I40" s="103"/>
      <c r="J40" s="103"/>
      <c r="K40" s="103"/>
      <c r="L40" s="103"/>
      <c r="M40" s="103"/>
      <c r="N40" s="103"/>
      <c r="O40" s="103"/>
      <c r="P40" s="240">
        <f>SUM(D40:O40)</f>
        <v>0</v>
      </c>
      <c r="Q40" s="104"/>
      <c r="R40" s="241">
        <f>SUM(P40,Q40)</f>
        <v>0</v>
      </c>
    </row>
    <row r="41" spans="2:18" ht="15.75" customHeight="1">
      <c r="B41" s="322"/>
      <c r="C41" s="199" t="s">
        <v>262</v>
      </c>
      <c r="D41" s="105"/>
      <c r="E41" s="105"/>
      <c r="F41" s="105"/>
      <c r="G41" s="105"/>
      <c r="H41" s="105"/>
      <c r="I41" s="105"/>
      <c r="J41" s="105"/>
      <c r="K41" s="105"/>
      <c r="L41" s="105"/>
      <c r="M41" s="105"/>
      <c r="N41" s="105"/>
      <c r="O41" s="105"/>
      <c r="P41" s="242">
        <f>SUM(D41:O41)</f>
        <v>0</v>
      </c>
      <c r="Q41" s="106"/>
      <c r="R41" s="243">
        <f>SUM(P41,Q41)</f>
        <v>0</v>
      </c>
    </row>
    <row r="42" spans="2:18" ht="15.75" customHeight="1">
      <c r="B42" s="323"/>
      <c r="C42" s="214" t="s">
        <v>134</v>
      </c>
      <c r="D42" s="215">
        <f aca="true" t="shared" si="6" ref="D42:Q42">SUM(D38:D41)</f>
        <v>0</v>
      </c>
      <c r="E42" s="215">
        <f t="shared" si="6"/>
        <v>0</v>
      </c>
      <c r="F42" s="215">
        <f t="shared" si="6"/>
        <v>0</v>
      </c>
      <c r="G42" s="215">
        <f t="shared" si="6"/>
        <v>0</v>
      </c>
      <c r="H42" s="215">
        <f t="shared" si="6"/>
        <v>0</v>
      </c>
      <c r="I42" s="215">
        <f t="shared" si="6"/>
        <v>0</v>
      </c>
      <c r="J42" s="215">
        <f t="shared" si="6"/>
        <v>0</v>
      </c>
      <c r="K42" s="215">
        <f t="shared" si="6"/>
        <v>0</v>
      </c>
      <c r="L42" s="215">
        <f t="shared" si="6"/>
        <v>0</v>
      </c>
      <c r="M42" s="215">
        <f t="shared" si="6"/>
        <v>0</v>
      </c>
      <c r="N42" s="215">
        <f t="shared" si="6"/>
        <v>0</v>
      </c>
      <c r="O42" s="215">
        <f t="shared" si="6"/>
        <v>0</v>
      </c>
      <c r="P42" s="250">
        <f t="shared" si="6"/>
        <v>0</v>
      </c>
      <c r="Q42" s="251">
        <f t="shared" si="6"/>
        <v>0</v>
      </c>
      <c r="R42" s="252">
        <f>SUM(R38:R41)</f>
        <v>0</v>
      </c>
    </row>
    <row r="43" spans="2:18" ht="15.75" customHeight="1">
      <c r="B43" s="321" t="s">
        <v>264</v>
      </c>
      <c r="C43" s="217" t="s">
        <v>259</v>
      </c>
      <c r="D43" s="221"/>
      <c r="E43" s="221"/>
      <c r="F43" s="221"/>
      <c r="G43" s="221"/>
      <c r="H43" s="221"/>
      <c r="I43" s="221"/>
      <c r="J43" s="221"/>
      <c r="K43" s="221"/>
      <c r="L43" s="221"/>
      <c r="M43" s="221"/>
      <c r="N43" s="221"/>
      <c r="O43" s="221"/>
      <c r="P43" s="247">
        <f>SUM(D43:O43)</f>
        <v>0</v>
      </c>
      <c r="Q43" s="253"/>
      <c r="R43" s="249">
        <f>SUM(P43,Q43)</f>
        <v>0</v>
      </c>
    </row>
    <row r="44" spans="2:18" ht="15.75" customHeight="1">
      <c r="B44" s="322"/>
      <c r="C44" s="205" t="s">
        <v>260</v>
      </c>
      <c r="D44" s="108"/>
      <c r="E44" s="108"/>
      <c r="F44" s="108"/>
      <c r="G44" s="108"/>
      <c r="H44" s="108"/>
      <c r="I44" s="108"/>
      <c r="J44" s="108"/>
      <c r="K44" s="108"/>
      <c r="L44" s="108"/>
      <c r="M44" s="108"/>
      <c r="N44" s="108"/>
      <c r="O44" s="108"/>
      <c r="P44" s="238">
        <f>SUM(D44:O44)</f>
        <v>0</v>
      </c>
      <c r="Q44" s="107"/>
      <c r="R44" s="239">
        <f>SUM(P44,Q44)</f>
        <v>0</v>
      </c>
    </row>
    <row r="45" spans="2:18" ht="15.75" customHeight="1">
      <c r="B45" s="322"/>
      <c r="C45" s="198" t="s">
        <v>261</v>
      </c>
      <c r="D45" s="103"/>
      <c r="E45" s="103"/>
      <c r="F45" s="103"/>
      <c r="G45" s="103"/>
      <c r="H45" s="103"/>
      <c r="I45" s="103"/>
      <c r="J45" s="103"/>
      <c r="K45" s="103"/>
      <c r="L45" s="103"/>
      <c r="M45" s="103"/>
      <c r="N45" s="103"/>
      <c r="O45" s="103"/>
      <c r="P45" s="240">
        <f>SUM(D45:O45)</f>
        <v>0</v>
      </c>
      <c r="Q45" s="104"/>
      <c r="R45" s="241">
        <f>SUM(P45,Q45)</f>
        <v>0</v>
      </c>
    </row>
    <row r="46" spans="2:18" ht="15.75" customHeight="1">
      <c r="B46" s="322"/>
      <c r="C46" s="199" t="s">
        <v>262</v>
      </c>
      <c r="D46" s="105"/>
      <c r="E46" s="105"/>
      <c r="F46" s="105"/>
      <c r="G46" s="105"/>
      <c r="H46" s="105"/>
      <c r="I46" s="105"/>
      <c r="J46" s="105"/>
      <c r="K46" s="105"/>
      <c r="L46" s="105"/>
      <c r="M46" s="105"/>
      <c r="N46" s="105"/>
      <c r="O46" s="105"/>
      <c r="P46" s="242">
        <f>SUM(D46:O46)</f>
        <v>0</v>
      </c>
      <c r="Q46" s="106"/>
      <c r="R46" s="243">
        <f>SUM(P46,Q46)</f>
        <v>0</v>
      </c>
    </row>
    <row r="47" spans="2:18" ht="15.75" customHeight="1">
      <c r="B47" s="323"/>
      <c r="C47" s="214" t="s">
        <v>134</v>
      </c>
      <c r="D47" s="215">
        <f aca="true" t="shared" si="7" ref="D47:Q47">SUM(D43:D46)</f>
        <v>0</v>
      </c>
      <c r="E47" s="215">
        <f t="shared" si="7"/>
        <v>0</v>
      </c>
      <c r="F47" s="215">
        <f t="shared" si="7"/>
        <v>0</v>
      </c>
      <c r="G47" s="215">
        <f t="shared" si="7"/>
        <v>0</v>
      </c>
      <c r="H47" s="215">
        <f t="shared" si="7"/>
        <v>0</v>
      </c>
      <c r="I47" s="215">
        <f t="shared" si="7"/>
        <v>0</v>
      </c>
      <c r="J47" s="215">
        <f t="shared" si="7"/>
        <v>0</v>
      </c>
      <c r="K47" s="215">
        <f t="shared" si="7"/>
        <v>0</v>
      </c>
      <c r="L47" s="215">
        <f t="shared" si="7"/>
        <v>0</v>
      </c>
      <c r="M47" s="215">
        <f t="shared" si="7"/>
        <v>0</v>
      </c>
      <c r="N47" s="215">
        <f t="shared" si="7"/>
        <v>0</v>
      </c>
      <c r="O47" s="215">
        <f t="shared" si="7"/>
        <v>0</v>
      </c>
      <c r="P47" s="250">
        <f t="shared" si="7"/>
        <v>0</v>
      </c>
      <c r="Q47" s="251">
        <f t="shared" si="7"/>
        <v>0</v>
      </c>
      <c r="R47" s="252">
        <f>SUM(R43:R46)</f>
        <v>0</v>
      </c>
    </row>
    <row r="48" spans="2:18" ht="15.75" customHeight="1">
      <c r="B48" s="321" t="s">
        <v>265</v>
      </c>
      <c r="C48" s="220" t="s">
        <v>259</v>
      </c>
      <c r="D48" s="221"/>
      <c r="E48" s="221"/>
      <c r="F48" s="221"/>
      <c r="G48" s="221"/>
      <c r="H48" s="221"/>
      <c r="I48" s="221"/>
      <c r="J48" s="221"/>
      <c r="K48" s="221"/>
      <c r="L48" s="221"/>
      <c r="M48" s="221"/>
      <c r="N48" s="221"/>
      <c r="O48" s="221"/>
      <c r="P48" s="247">
        <f>SUM(D48:O48)</f>
        <v>0</v>
      </c>
      <c r="Q48" s="253"/>
      <c r="R48" s="249">
        <f>SUM(P48,Q48)</f>
        <v>0</v>
      </c>
    </row>
    <row r="49" spans="2:18" ht="15.75" customHeight="1">
      <c r="B49" s="324"/>
      <c r="C49" s="205" t="s">
        <v>260</v>
      </c>
      <c r="D49" s="108"/>
      <c r="E49" s="108"/>
      <c r="F49" s="108"/>
      <c r="G49" s="108"/>
      <c r="H49" s="108"/>
      <c r="I49" s="108"/>
      <c r="J49" s="108"/>
      <c r="K49" s="108"/>
      <c r="L49" s="108"/>
      <c r="M49" s="108"/>
      <c r="N49" s="108"/>
      <c r="O49" s="108"/>
      <c r="P49" s="238">
        <f>SUM(D49:O49)</f>
        <v>0</v>
      </c>
      <c r="Q49" s="107"/>
      <c r="R49" s="239">
        <f>SUM(P49,Q49)</f>
        <v>0</v>
      </c>
    </row>
    <row r="50" spans="2:18" ht="15.75" customHeight="1">
      <c r="B50" s="324"/>
      <c r="C50" s="198" t="s">
        <v>261</v>
      </c>
      <c r="D50" s="103"/>
      <c r="E50" s="103"/>
      <c r="F50" s="103"/>
      <c r="G50" s="103"/>
      <c r="H50" s="103"/>
      <c r="I50" s="103"/>
      <c r="J50" s="103"/>
      <c r="K50" s="103"/>
      <c r="L50" s="103"/>
      <c r="M50" s="103"/>
      <c r="N50" s="103"/>
      <c r="O50" s="103"/>
      <c r="P50" s="240">
        <f>SUM(D50:O50)</f>
        <v>0</v>
      </c>
      <c r="Q50" s="104"/>
      <c r="R50" s="241">
        <f>SUM(P50,Q50)</f>
        <v>0</v>
      </c>
    </row>
    <row r="51" spans="2:18" ht="15.75" customHeight="1">
      <c r="B51" s="324"/>
      <c r="C51" s="199" t="s">
        <v>262</v>
      </c>
      <c r="D51" s="105"/>
      <c r="E51" s="105"/>
      <c r="F51" s="105"/>
      <c r="G51" s="105"/>
      <c r="H51" s="105"/>
      <c r="I51" s="105"/>
      <c r="J51" s="105"/>
      <c r="K51" s="105"/>
      <c r="L51" s="105"/>
      <c r="M51" s="105"/>
      <c r="N51" s="105"/>
      <c r="O51" s="105"/>
      <c r="P51" s="242">
        <f>SUM(D51:O51)</f>
        <v>0</v>
      </c>
      <c r="Q51" s="106"/>
      <c r="R51" s="243">
        <f>SUM(P51,Q51)</f>
        <v>0</v>
      </c>
    </row>
    <row r="52" spans="2:18" ht="15.75" customHeight="1">
      <c r="B52" s="325"/>
      <c r="C52" s="214" t="s">
        <v>134</v>
      </c>
      <c r="D52" s="215">
        <f>SUM(D48:D51)</f>
        <v>0</v>
      </c>
      <c r="E52" s="215">
        <f aca="true" t="shared" si="8" ref="E52:Q52">SUM(E48:E51)</f>
        <v>0</v>
      </c>
      <c r="F52" s="215">
        <f t="shared" si="8"/>
        <v>0</v>
      </c>
      <c r="G52" s="215">
        <f t="shared" si="8"/>
        <v>0</v>
      </c>
      <c r="H52" s="215">
        <f t="shared" si="8"/>
        <v>0</v>
      </c>
      <c r="I52" s="215">
        <f t="shared" si="8"/>
        <v>0</v>
      </c>
      <c r="J52" s="215">
        <f t="shared" si="8"/>
        <v>0</v>
      </c>
      <c r="K52" s="215">
        <f t="shared" si="8"/>
        <v>0</v>
      </c>
      <c r="L52" s="215">
        <f t="shared" si="8"/>
        <v>0</v>
      </c>
      <c r="M52" s="215">
        <f t="shared" si="8"/>
        <v>0</v>
      </c>
      <c r="N52" s="215">
        <f t="shared" si="8"/>
        <v>0</v>
      </c>
      <c r="O52" s="215">
        <f t="shared" si="8"/>
        <v>0</v>
      </c>
      <c r="P52" s="250">
        <f t="shared" si="8"/>
        <v>0</v>
      </c>
      <c r="Q52" s="251">
        <f t="shared" si="8"/>
        <v>0</v>
      </c>
      <c r="R52" s="252">
        <f>SUM(R48:R51)</f>
        <v>0</v>
      </c>
    </row>
    <row r="53" spans="2:18" ht="15.75" customHeight="1">
      <c r="B53" s="322" t="s">
        <v>266</v>
      </c>
      <c r="C53" s="217" t="s">
        <v>259</v>
      </c>
      <c r="D53" s="218"/>
      <c r="E53" s="218"/>
      <c r="F53" s="218"/>
      <c r="G53" s="218"/>
      <c r="H53" s="218"/>
      <c r="I53" s="218"/>
      <c r="J53" s="218"/>
      <c r="K53" s="218"/>
      <c r="L53" s="218"/>
      <c r="M53" s="218"/>
      <c r="N53" s="218"/>
      <c r="O53" s="218"/>
      <c r="P53" s="244">
        <f>SUM(D53:O53)</f>
        <v>0</v>
      </c>
      <c r="Q53" s="254"/>
      <c r="R53" s="246">
        <f>SUM(P53,Q53)</f>
        <v>0</v>
      </c>
    </row>
    <row r="54" spans="2:18" ht="15.75" customHeight="1">
      <c r="B54" s="322"/>
      <c r="C54" s="205" t="s">
        <v>260</v>
      </c>
      <c r="D54" s="108"/>
      <c r="E54" s="108"/>
      <c r="F54" s="108"/>
      <c r="G54" s="108"/>
      <c r="H54" s="108"/>
      <c r="I54" s="108"/>
      <c r="J54" s="108"/>
      <c r="K54" s="108"/>
      <c r="L54" s="108"/>
      <c r="M54" s="108"/>
      <c r="N54" s="108"/>
      <c r="O54" s="108"/>
      <c r="P54" s="238">
        <f>SUM(D54:O54)</f>
        <v>0</v>
      </c>
      <c r="Q54" s="107"/>
      <c r="R54" s="239">
        <f>SUM(P54,Q54)</f>
        <v>0</v>
      </c>
    </row>
    <row r="55" spans="2:18" ht="15.75" customHeight="1">
      <c r="B55" s="322"/>
      <c r="C55" s="198" t="s">
        <v>261</v>
      </c>
      <c r="D55" s="103"/>
      <c r="E55" s="103"/>
      <c r="F55" s="103"/>
      <c r="G55" s="103"/>
      <c r="H55" s="103"/>
      <c r="I55" s="103"/>
      <c r="J55" s="103"/>
      <c r="K55" s="103"/>
      <c r="L55" s="103"/>
      <c r="M55" s="103"/>
      <c r="N55" s="103"/>
      <c r="O55" s="103"/>
      <c r="P55" s="240">
        <f>SUM(D55:O55)</f>
        <v>0</v>
      </c>
      <c r="Q55" s="104"/>
      <c r="R55" s="241">
        <f>SUM(P55,Q55)</f>
        <v>0</v>
      </c>
    </row>
    <row r="56" spans="2:18" ht="15.75" customHeight="1">
      <c r="B56" s="322"/>
      <c r="C56" s="199" t="s">
        <v>262</v>
      </c>
      <c r="D56" s="105"/>
      <c r="E56" s="105"/>
      <c r="F56" s="105"/>
      <c r="G56" s="105"/>
      <c r="H56" s="105"/>
      <c r="I56" s="105"/>
      <c r="J56" s="105"/>
      <c r="K56" s="105"/>
      <c r="L56" s="105"/>
      <c r="M56" s="105"/>
      <c r="N56" s="105"/>
      <c r="O56" s="105"/>
      <c r="P56" s="242">
        <f>SUM(D56:O56)</f>
        <v>0</v>
      </c>
      <c r="Q56" s="106"/>
      <c r="R56" s="243">
        <f>SUM(P56,Q56)</f>
        <v>0</v>
      </c>
    </row>
    <row r="57" spans="2:18" ht="15.75" customHeight="1" thickBot="1">
      <c r="B57" s="323"/>
      <c r="C57" s="214" t="s">
        <v>134</v>
      </c>
      <c r="D57" s="215">
        <f aca="true" t="shared" si="9" ref="D57:Q57">SUM(D53:D56)</f>
        <v>0</v>
      </c>
      <c r="E57" s="215">
        <f t="shared" si="9"/>
        <v>0</v>
      </c>
      <c r="F57" s="215">
        <f t="shared" si="9"/>
        <v>0</v>
      </c>
      <c r="G57" s="215">
        <f t="shared" si="9"/>
        <v>0</v>
      </c>
      <c r="H57" s="215">
        <f t="shared" si="9"/>
        <v>0</v>
      </c>
      <c r="I57" s="215">
        <f t="shared" si="9"/>
        <v>0</v>
      </c>
      <c r="J57" s="215">
        <f t="shared" si="9"/>
        <v>0</v>
      </c>
      <c r="K57" s="215">
        <f t="shared" si="9"/>
        <v>0</v>
      </c>
      <c r="L57" s="215">
        <f t="shared" si="9"/>
        <v>0</v>
      </c>
      <c r="M57" s="215">
        <f t="shared" si="9"/>
        <v>0</v>
      </c>
      <c r="N57" s="215">
        <f t="shared" si="9"/>
        <v>0</v>
      </c>
      <c r="O57" s="215">
        <f t="shared" si="9"/>
        <v>0</v>
      </c>
      <c r="P57" s="250">
        <f t="shared" si="9"/>
        <v>0</v>
      </c>
      <c r="Q57" s="251">
        <f t="shared" si="9"/>
        <v>0</v>
      </c>
      <c r="R57" s="252">
        <f>SUM(R53:R56)</f>
        <v>0</v>
      </c>
    </row>
    <row r="58" spans="2:18" ht="15.75" customHeight="1" thickTop="1">
      <c r="B58" s="326" t="s">
        <v>134</v>
      </c>
      <c r="C58" s="255" t="s">
        <v>259</v>
      </c>
      <c r="D58" s="256">
        <f aca="true" t="shared" si="10" ref="D58:Q61">SUM(D8,D13,D18,D23,D28,D33,D38,D43,D53,D48)</f>
        <v>0</v>
      </c>
      <c r="E58" s="256">
        <f t="shared" si="10"/>
        <v>0</v>
      </c>
      <c r="F58" s="256">
        <f t="shared" si="10"/>
        <v>0</v>
      </c>
      <c r="G58" s="256">
        <f t="shared" si="10"/>
        <v>0</v>
      </c>
      <c r="H58" s="256">
        <f t="shared" si="10"/>
        <v>0</v>
      </c>
      <c r="I58" s="256">
        <f t="shared" si="10"/>
        <v>0</v>
      </c>
      <c r="J58" s="256">
        <f t="shared" si="10"/>
        <v>0</v>
      </c>
      <c r="K58" s="256">
        <f t="shared" si="10"/>
        <v>0</v>
      </c>
      <c r="L58" s="256">
        <f t="shared" si="10"/>
        <v>0</v>
      </c>
      <c r="M58" s="256">
        <f t="shared" si="10"/>
        <v>0</v>
      </c>
      <c r="N58" s="256">
        <f t="shared" si="10"/>
        <v>0</v>
      </c>
      <c r="O58" s="256">
        <f t="shared" si="10"/>
        <v>0</v>
      </c>
      <c r="P58" s="257">
        <f t="shared" si="10"/>
        <v>0</v>
      </c>
      <c r="Q58" s="258">
        <f t="shared" si="10"/>
        <v>0</v>
      </c>
      <c r="R58" s="259">
        <f>SUM(R8,R13,R18,R23,R28,R33,R38,R43,R53,R48)</f>
        <v>0</v>
      </c>
    </row>
    <row r="59" spans="2:18" ht="15.75" customHeight="1">
      <c r="B59" s="308"/>
      <c r="C59" s="226" t="s">
        <v>260</v>
      </c>
      <c r="D59" s="206">
        <f t="shared" si="10"/>
        <v>0</v>
      </c>
      <c r="E59" s="206">
        <f t="shared" si="10"/>
        <v>0</v>
      </c>
      <c r="F59" s="206">
        <f t="shared" si="10"/>
        <v>0</v>
      </c>
      <c r="G59" s="206">
        <f t="shared" si="10"/>
        <v>0</v>
      </c>
      <c r="H59" s="206">
        <f t="shared" si="10"/>
        <v>0</v>
      </c>
      <c r="I59" s="206">
        <f t="shared" si="10"/>
        <v>0</v>
      </c>
      <c r="J59" s="206">
        <f t="shared" si="10"/>
        <v>0</v>
      </c>
      <c r="K59" s="206">
        <f t="shared" si="10"/>
        <v>0</v>
      </c>
      <c r="L59" s="206">
        <f t="shared" si="10"/>
        <v>0</v>
      </c>
      <c r="M59" s="206">
        <f t="shared" si="10"/>
        <v>0</v>
      </c>
      <c r="N59" s="206">
        <f t="shared" si="10"/>
        <v>0</v>
      </c>
      <c r="O59" s="206">
        <f t="shared" si="10"/>
        <v>0</v>
      </c>
      <c r="P59" s="238">
        <f t="shared" si="10"/>
        <v>0</v>
      </c>
      <c r="Q59" s="260">
        <f t="shared" si="10"/>
        <v>0</v>
      </c>
      <c r="R59" s="261">
        <f>SUM(R9,R14,R19,R24,R29,R34,R39,R44,R54,R49)</f>
        <v>0</v>
      </c>
    </row>
    <row r="60" spans="2:18" ht="15.75" customHeight="1">
      <c r="B60" s="308"/>
      <c r="C60" s="228" t="s">
        <v>261</v>
      </c>
      <c r="D60" s="208">
        <f t="shared" si="10"/>
        <v>0</v>
      </c>
      <c r="E60" s="208">
        <f t="shared" si="10"/>
        <v>0</v>
      </c>
      <c r="F60" s="208">
        <f t="shared" si="10"/>
        <v>0</v>
      </c>
      <c r="G60" s="208">
        <f t="shared" si="10"/>
        <v>0</v>
      </c>
      <c r="H60" s="208">
        <f t="shared" si="10"/>
        <v>0</v>
      </c>
      <c r="I60" s="208">
        <f t="shared" si="10"/>
        <v>0</v>
      </c>
      <c r="J60" s="208">
        <f t="shared" si="10"/>
        <v>0</v>
      </c>
      <c r="K60" s="208">
        <f t="shared" si="10"/>
        <v>0</v>
      </c>
      <c r="L60" s="208">
        <f t="shared" si="10"/>
        <v>0</v>
      </c>
      <c r="M60" s="208">
        <f t="shared" si="10"/>
        <v>0</v>
      </c>
      <c r="N60" s="208">
        <f t="shared" si="10"/>
        <v>0</v>
      </c>
      <c r="O60" s="208">
        <f t="shared" si="10"/>
        <v>0</v>
      </c>
      <c r="P60" s="240">
        <f t="shared" si="10"/>
        <v>0</v>
      </c>
      <c r="Q60" s="262">
        <f t="shared" si="10"/>
        <v>0</v>
      </c>
      <c r="R60" s="263">
        <f>SUM(R10,R15,R20,R25,R30,R35,R40,R45,R55,R50)</f>
        <v>0</v>
      </c>
    </row>
    <row r="61" spans="2:18" ht="15.75" customHeight="1">
      <c r="B61" s="308"/>
      <c r="C61" s="264" t="s">
        <v>262</v>
      </c>
      <c r="D61" s="213">
        <f t="shared" si="10"/>
        <v>0</v>
      </c>
      <c r="E61" s="213">
        <f t="shared" si="10"/>
        <v>0</v>
      </c>
      <c r="F61" s="213">
        <f t="shared" si="10"/>
        <v>0</v>
      </c>
      <c r="G61" s="213">
        <f t="shared" si="10"/>
        <v>0</v>
      </c>
      <c r="H61" s="213">
        <f t="shared" si="10"/>
        <v>0</v>
      </c>
      <c r="I61" s="213">
        <f t="shared" si="10"/>
        <v>0</v>
      </c>
      <c r="J61" s="213">
        <f t="shared" si="10"/>
        <v>0</v>
      </c>
      <c r="K61" s="213">
        <f t="shared" si="10"/>
        <v>0</v>
      </c>
      <c r="L61" s="213">
        <f t="shared" si="10"/>
        <v>0</v>
      </c>
      <c r="M61" s="213">
        <f t="shared" si="10"/>
        <v>0</v>
      </c>
      <c r="N61" s="213">
        <f t="shared" si="10"/>
        <v>0</v>
      </c>
      <c r="O61" s="213">
        <f t="shared" si="10"/>
        <v>0</v>
      </c>
      <c r="P61" s="242">
        <f t="shared" si="10"/>
        <v>0</v>
      </c>
      <c r="Q61" s="265">
        <f t="shared" si="10"/>
        <v>0</v>
      </c>
      <c r="R61" s="266">
        <f>SUM(R11,R16,R21,R26,R31,R36,R41,R46,R56,R51)</f>
        <v>0</v>
      </c>
    </row>
    <row r="62" spans="2:18" ht="15.75" customHeight="1" thickBot="1">
      <c r="B62" s="327"/>
      <c r="C62" s="267" t="s">
        <v>134</v>
      </c>
      <c r="D62" s="268">
        <f aca="true" t="shared" si="11" ref="D62:Q62">SUM(D12,D17,D22,D27,D32,D37,D42,D52)</f>
        <v>0</v>
      </c>
      <c r="E62" s="268">
        <f t="shared" si="11"/>
        <v>0</v>
      </c>
      <c r="F62" s="268">
        <f t="shared" si="11"/>
        <v>0</v>
      </c>
      <c r="G62" s="268">
        <f t="shared" si="11"/>
        <v>0</v>
      </c>
      <c r="H62" s="268">
        <f t="shared" si="11"/>
        <v>0</v>
      </c>
      <c r="I62" s="268">
        <f t="shared" si="11"/>
        <v>0</v>
      </c>
      <c r="J62" s="268">
        <f t="shared" si="11"/>
        <v>0</v>
      </c>
      <c r="K62" s="268">
        <f t="shared" si="11"/>
        <v>0</v>
      </c>
      <c r="L62" s="268">
        <f t="shared" si="11"/>
        <v>0</v>
      </c>
      <c r="M62" s="268">
        <f t="shared" si="11"/>
        <v>0</v>
      </c>
      <c r="N62" s="268">
        <f t="shared" si="11"/>
        <v>0</v>
      </c>
      <c r="O62" s="268">
        <f t="shared" si="11"/>
        <v>0</v>
      </c>
      <c r="P62" s="269">
        <f t="shared" si="11"/>
        <v>0</v>
      </c>
      <c r="Q62" s="270">
        <f t="shared" si="11"/>
        <v>0</v>
      </c>
      <c r="R62" s="271">
        <f>SUM(R12,R17,R22,R27,R32,R37,R42,R47,R52,R57)</f>
        <v>0</v>
      </c>
    </row>
    <row r="63" spans="2:18" ht="31.5" customHeight="1" thickBot="1">
      <c r="B63" s="328" t="s">
        <v>82</v>
      </c>
      <c r="C63" s="319"/>
      <c r="D63" s="319" t="s">
        <v>269</v>
      </c>
      <c r="E63" s="319"/>
      <c r="F63" s="319"/>
      <c r="G63" s="319"/>
      <c r="H63" s="319"/>
      <c r="I63" s="319"/>
      <c r="J63" s="319"/>
      <c r="K63" s="319"/>
      <c r="L63" s="319"/>
      <c r="M63" s="319"/>
      <c r="N63" s="319"/>
      <c r="O63" s="319"/>
      <c r="P63" s="319"/>
      <c r="Q63" s="319"/>
      <c r="R63" s="320"/>
    </row>
    <row r="64" ht="9.75" customHeight="1"/>
  </sheetData>
  <sheetProtection/>
  <mergeCells count="20">
    <mergeCell ref="B2:R2"/>
    <mergeCell ref="C4:D4"/>
    <mergeCell ref="B6:B7"/>
    <mergeCell ref="C6:C7"/>
    <mergeCell ref="D6:P6"/>
    <mergeCell ref="Q6:Q7"/>
    <mergeCell ref="R6:R7"/>
    <mergeCell ref="B8:B12"/>
    <mergeCell ref="B13:B17"/>
    <mergeCell ref="B18:B22"/>
    <mergeCell ref="B23:B27"/>
    <mergeCell ref="B28:B32"/>
    <mergeCell ref="B33:B37"/>
    <mergeCell ref="D63:R63"/>
    <mergeCell ref="B38:B42"/>
    <mergeCell ref="B43:B47"/>
    <mergeCell ref="B48:B52"/>
    <mergeCell ref="B53:B57"/>
    <mergeCell ref="B58:B62"/>
    <mergeCell ref="B63:C63"/>
  </mergeCells>
  <printOptions horizontalCentered="1"/>
  <pageMargins left="0.5905511811023623" right="0.5905511811023623" top="0.5905511811023623" bottom="0.5905511811023623" header="0.7086614173228347" footer="0.5118110236220472"/>
  <pageSetup blackAndWhite="1" horizontalDpi="600" verticalDpi="600" orientation="landscape" paperSize="9" scale="53" r:id="rId1"/>
</worksheet>
</file>

<file path=xl/worksheets/sheet9.xml><?xml version="1.0" encoding="utf-8"?>
<worksheet xmlns="http://schemas.openxmlformats.org/spreadsheetml/2006/main" xmlns:r="http://schemas.openxmlformats.org/officeDocument/2006/relationships">
  <dimension ref="A1:S13"/>
  <sheetViews>
    <sheetView view="pageBreakPreview" zoomScale="85" zoomScaleNormal="70" zoomScaleSheetLayoutView="85" zoomScalePageLayoutView="0" workbookViewId="0" topLeftCell="A1">
      <selection activeCell="R33" sqref="R33"/>
    </sheetView>
  </sheetViews>
  <sheetFormatPr defaultColWidth="9.00390625" defaultRowHeight="13.5"/>
  <cols>
    <col min="1" max="1" width="18.875" style="124" customWidth="1"/>
    <col min="2" max="18" width="8.625" style="111" customWidth="1"/>
    <col min="19" max="19" width="8.625" style="122" customWidth="1"/>
    <col min="20" max="16384" width="9.00390625" style="122" customWidth="1"/>
  </cols>
  <sheetData>
    <row r="1" spans="1:19" s="120" customFormat="1" ht="17.25">
      <c r="A1" s="117" t="s">
        <v>279</v>
      </c>
      <c r="B1" s="118"/>
      <c r="C1" s="118"/>
      <c r="D1" s="118"/>
      <c r="E1" s="118"/>
      <c r="F1" s="118"/>
      <c r="G1" s="118"/>
      <c r="H1" s="118"/>
      <c r="I1" s="118"/>
      <c r="J1" s="118"/>
      <c r="K1" s="118"/>
      <c r="L1" s="118"/>
      <c r="M1" s="118"/>
      <c r="N1" s="118"/>
      <c r="O1" s="118"/>
      <c r="P1" s="118"/>
      <c r="Q1" s="118"/>
      <c r="R1" s="118"/>
      <c r="S1" s="119"/>
    </row>
    <row r="2" spans="1:19" ht="18.75">
      <c r="A2" s="121"/>
      <c r="S2" s="119"/>
    </row>
    <row r="3" spans="1:19" ht="18.75">
      <c r="A3" s="121"/>
      <c r="S3" s="119"/>
    </row>
    <row r="4" spans="1:19" ht="18.75">
      <c r="A4" s="121"/>
      <c r="S4" s="123"/>
    </row>
    <row r="5" spans="1:19" ht="24">
      <c r="A5" s="342" t="s">
        <v>138</v>
      </c>
      <c r="B5" s="342"/>
      <c r="C5" s="342"/>
      <c r="D5" s="342"/>
      <c r="E5" s="342"/>
      <c r="F5" s="342"/>
      <c r="G5" s="342"/>
      <c r="H5" s="342"/>
      <c r="I5" s="342"/>
      <c r="J5" s="342"/>
      <c r="K5" s="342"/>
      <c r="L5" s="342"/>
      <c r="M5" s="342"/>
      <c r="N5" s="342"/>
      <c r="O5" s="342"/>
      <c r="P5" s="342"/>
      <c r="Q5" s="342"/>
      <c r="R5" s="342"/>
      <c r="S5" s="342"/>
    </row>
    <row r="7" ht="13.5">
      <c r="A7" s="124" t="s">
        <v>139</v>
      </c>
    </row>
    <row r="8" spans="11:19" ht="13.5">
      <c r="K8" s="125"/>
      <c r="L8" s="125" t="s">
        <v>140</v>
      </c>
      <c r="M8" s="343" t="s">
        <v>135</v>
      </c>
      <c r="N8" s="344"/>
      <c r="O8" s="344"/>
      <c r="P8" s="344"/>
      <c r="Q8" s="344"/>
      <c r="R8" s="344"/>
      <c r="S8" s="344"/>
    </row>
    <row r="9" spans="1:19" ht="19.5" customHeight="1">
      <c r="A9" s="126"/>
      <c r="B9" s="127"/>
      <c r="C9" s="127"/>
      <c r="D9" s="127"/>
      <c r="E9" s="127"/>
      <c r="F9" s="127"/>
      <c r="G9" s="127"/>
      <c r="H9" s="127"/>
      <c r="I9" s="127"/>
      <c r="K9" s="128"/>
      <c r="L9" s="128"/>
      <c r="M9" s="128"/>
      <c r="N9" s="128"/>
      <c r="O9" s="128"/>
      <c r="P9" s="128"/>
      <c r="Q9" s="128"/>
      <c r="R9" s="128"/>
      <c r="S9" s="128" t="s">
        <v>50</v>
      </c>
    </row>
    <row r="10" spans="1:19" s="129" customFormat="1" ht="21" customHeight="1">
      <c r="A10" s="345"/>
      <c r="B10" s="348" t="s">
        <v>141</v>
      </c>
      <c r="C10" s="349"/>
      <c r="D10" s="349"/>
      <c r="E10" s="349"/>
      <c r="F10" s="349"/>
      <c r="G10" s="349"/>
      <c r="H10" s="349"/>
      <c r="I10" s="349"/>
      <c r="J10" s="349"/>
      <c r="K10" s="349"/>
      <c r="L10" s="349"/>
      <c r="M10" s="349"/>
      <c r="N10" s="349"/>
      <c r="O10" s="349"/>
      <c r="P10" s="349"/>
      <c r="Q10" s="349"/>
      <c r="R10" s="350"/>
      <c r="S10" s="345" t="s">
        <v>142</v>
      </c>
    </row>
    <row r="11" spans="1:19" s="129" customFormat="1" ht="21" customHeight="1">
      <c r="A11" s="346"/>
      <c r="B11" s="353" t="s">
        <v>44</v>
      </c>
      <c r="C11" s="353"/>
      <c r="D11" s="353"/>
      <c r="E11" s="353"/>
      <c r="F11" s="353" t="s">
        <v>45</v>
      </c>
      <c r="G11" s="353"/>
      <c r="H11" s="353"/>
      <c r="I11" s="353"/>
      <c r="J11" s="353" t="s">
        <v>51</v>
      </c>
      <c r="K11" s="353"/>
      <c r="L11" s="353"/>
      <c r="M11" s="353"/>
      <c r="N11" s="353" t="s">
        <v>52</v>
      </c>
      <c r="O11" s="353"/>
      <c r="P11" s="353"/>
      <c r="Q11" s="353"/>
      <c r="R11" s="354" t="s">
        <v>53</v>
      </c>
      <c r="S11" s="351"/>
    </row>
    <row r="12" spans="1:19" s="129" customFormat="1" ht="21" customHeight="1">
      <c r="A12" s="347"/>
      <c r="B12" s="130" t="s">
        <v>54</v>
      </c>
      <c r="C12" s="130" t="s">
        <v>46</v>
      </c>
      <c r="D12" s="130" t="s">
        <v>47</v>
      </c>
      <c r="E12" s="130" t="s">
        <v>55</v>
      </c>
      <c r="F12" s="130" t="s">
        <v>56</v>
      </c>
      <c r="G12" s="130" t="s">
        <v>48</v>
      </c>
      <c r="H12" s="130" t="s">
        <v>49</v>
      </c>
      <c r="I12" s="130" t="s">
        <v>55</v>
      </c>
      <c r="J12" s="130" t="s">
        <v>57</v>
      </c>
      <c r="K12" s="130" t="s">
        <v>58</v>
      </c>
      <c r="L12" s="130" t="s">
        <v>59</v>
      </c>
      <c r="M12" s="130" t="s">
        <v>55</v>
      </c>
      <c r="N12" s="130" t="s">
        <v>60</v>
      </c>
      <c r="O12" s="130" t="s">
        <v>61</v>
      </c>
      <c r="P12" s="130" t="s">
        <v>62</v>
      </c>
      <c r="Q12" s="130" t="s">
        <v>55</v>
      </c>
      <c r="R12" s="347"/>
      <c r="S12" s="352"/>
    </row>
    <row r="13" spans="1:19" ht="83.25" customHeight="1">
      <c r="A13" s="138" t="s">
        <v>202</v>
      </c>
      <c r="B13" s="112">
        <f>ROUNDUP(R13/4,0)</f>
        <v>372194213</v>
      </c>
      <c r="C13" s="112"/>
      <c r="D13" s="112"/>
      <c r="E13" s="112">
        <f>SUM(B13:D13)</f>
        <v>372194213</v>
      </c>
      <c r="F13" s="112">
        <f>ROUNDUP(R13/2,0)-B13</f>
        <v>372194212</v>
      </c>
      <c r="G13" s="112"/>
      <c r="H13" s="112"/>
      <c r="I13" s="112">
        <f>SUM(F13:H13)</f>
        <v>372194212</v>
      </c>
      <c r="J13" s="112">
        <f>ROUNDUP(R13*3/4,0)-F13-B13</f>
        <v>372194213</v>
      </c>
      <c r="K13" s="112"/>
      <c r="L13" s="112"/>
      <c r="M13" s="112">
        <f>SUM(J13:L13)</f>
        <v>372194213</v>
      </c>
      <c r="N13" s="112">
        <f>SUM(R13-B13-F13-J13)</f>
        <v>372194212</v>
      </c>
      <c r="O13" s="112"/>
      <c r="P13" s="112"/>
      <c r="Q13" s="112">
        <f>SUM(N13:P13)</f>
        <v>372194212</v>
      </c>
      <c r="R13" s="112">
        <v>1488776850</v>
      </c>
      <c r="S13" s="131"/>
    </row>
    <row r="14" ht="27" customHeight="1"/>
    <row r="15" ht="65.25" customHeight="1"/>
    <row r="16" ht="65.25" customHeight="1"/>
    <row r="17" ht="65.25" customHeight="1"/>
    <row r="18" ht="65.25" customHeight="1"/>
    <row r="19" ht="65.25" customHeight="1"/>
  </sheetData>
  <sheetProtection/>
  <mergeCells count="10">
    <mergeCell ref="M8:S8"/>
    <mergeCell ref="A5:S5"/>
    <mergeCell ref="A10:A12"/>
    <mergeCell ref="B10:R10"/>
    <mergeCell ref="S10:S12"/>
    <mergeCell ref="B11:E11"/>
    <mergeCell ref="F11:I11"/>
    <mergeCell ref="J11:M11"/>
    <mergeCell ref="N11:Q11"/>
    <mergeCell ref="R11:R12"/>
  </mergeCells>
  <printOptions horizontalCentered="1"/>
  <pageMargins left="0.4724409448818898" right="0.4330708661417323" top="0.5905511811023623" bottom="0.984251968503937" header="0.7086614173228347" footer="0.5118110236220472"/>
  <pageSetup horizontalDpi="600" verticalDpi="600" orientation="landscape" paperSize="9" scale="7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文部科学省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s-fujita</dc:creator>
  <cp:keywords/>
  <dc:description/>
  <cp:lastModifiedBy>m</cp:lastModifiedBy>
  <cp:lastPrinted>2018-05-21T01:21:05Z</cp:lastPrinted>
  <dcterms:created xsi:type="dcterms:W3CDTF">2009-12-08T02:38:29Z</dcterms:created>
  <dcterms:modified xsi:type="dcterms:W3CDTF">2018-05-21T01:32:53Z</dcterms:modified>
  <cp:category/>
  <cp:version/>
  <cp:contentType/>
  <cp:contentStatus/>
</cp:coreProperties>
</file>