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SetoguchiK\Desktop\"/>
    </mc:Choice>
  </mc:AlternateContent>
  <bookViews>
    <workbookView xWindow="600" yWindow="60" windowWidth="19395" windowHeight="7830"/>
  </bookViews>
  <sheets>
    <sheet name="R1総括表（知事）" sheetId="6" r:id="rId1"/>
  </sheets>
  <definedNames>
    <definedName name="_xlnm.Print_Area" localSheetId="0">'R1総括表（知事）'!$A$1:$E$34</definedName>
  </definedNames>
  <calcPr calcId="162913"/>
</workbook>
</file>

<file path=xl/calcChain.xml><?xml version="1.0" encoding="utf-8"?>
<calcChain xmlns="http://schemas.openxmlformats.org/spreadsheetml/2006/main">
  <c r="D33" i="6" l="1"/>
  <c r="C33" i="6"/>
  <c r="B33" i="6"/>
  <c r="E32" i="6"/>
  <c r="E31" i="6"/>
  <c r="E30" i="6"/>
  <c r="E29" i="6"/>
  <c r="E28" i="6"/>
  <c r="E27" i="6"/>
  <c r="E26" i="6"/>
  <c r="E33" i="6" l="1"/>
  <c r="E15" i="6"/>
  <c r="E14" i="6"/>
  <c r="E12" i="6" l="1"/>
  <c r="E13" i="6"/>
  <c r="E10" i="6"/>
  <c r="E11" i="6"/>
  <c r="D16" i="6" l="1"/>
  <c r="C16" i="6"/>
  <c r="B16" i="6"/>
  <c r="E9" i="6"/>
  <c r="E16" i="6" l="1"/>
</calcChain>
</file>

<file path=xl/sharedStrings.xml><?xml version="1.0" encoding="utf-8"?>
<sst xmlns="http://schemas.openxmlformats.org/spreadsheetml/2006/main" count="40" uniqueCount="24">
  <si>
    <t>項　　　　目</t>
    <rPh sb="0" eb="1">
      <t>コウ</t>
    </rPh>
    <rPh sb="5" eb="6">
      <t>メ</t>
    </rPh>
    <phoneticPr fontId="2"/>
  </si>
  <si>
    <t>件数</t>
    <rPh sb="0" eb="2">
      <t>ケンスウ</t>
    </rPh>
    <phoneticPr fontId="2"/>
  </si>
  <si>
    <t>今回の報告分</t>
    <rPh sb="0" eb="2">
      <t>コンカイ</t>
    </rPh>
    <rPh sb="3" eb="5">
      <t>ホウコク</t>
    </rPh>
    <rPh sb="5" eb="6">
      <t>ブン</t>
    </rPh>
    <phoneticPr fontId="2"/>
  </si>
  <si>
    <t>前回までになされた
措置済みの件数</t>
    <rPh sb="0" eb="2">
      <t>ゼンカイ</t>
    </rPh>
    <rPh sb="10" eb="12">
      <t>ソチ</t>
    </rPh>
    <rPh sb="12" eb="13">
      <t>ズミ</t>
    </rPh>
    <rPh sb="15" eb="17">
      <t>ケンスウ</t>
    </rPh>
    <phoneticPr fontId="2"/>
  </si>
  <si>
    <t>【監査テーマ】</t>
    <rPh sb="1" eb="3">
      <t>カンサ</t>
    </rPh>
    <phoneticPr fontId="2"/>
  </si>
  <si>
    <t>合計</t>
    <rPh sb="0" eb="2">
      <t>ゴウケイ</t>
    </rPh>
    <phoneticPr fontId="2"/>
  </si>
  <si>
    <t>未措置件数</t>
    <rPh sb="0" eb="1">
      <t>ミ</t>
    </rPh>
    <rPh sb="1" eb="3">
      <t>ソチ</t>
    </rPh>
    <rPh sb="3" eb="5">
      <t>ケンスウ</t>
    </rPh>
    <phoneticPr fontId="2"/>
  </si>
  <si>
    <t>監査の結果</t>
    <rPh sb="0" eb="2">
      <t>カンサ</t>
    </rPh>
    <rPh sb="3" eb="5">
      <t>ケッカ</t>
    </rPh>
    <phoneticPr fontId="2"/>
  </si>
  <si>
    <t>（注）監査の結果･･･適法性、合規性及び３E（経済性、効率性、有効性）の観点から是正改善を求めるもの。</t>
    <rPh sb="3" eb="5">
      <t>カンサ</t>
    </rPh>
    <rPh sb="6" eb="8">
      <t>ケッカ</t>
    </rPh>
    <rPh sb="11" eb="14">
      <t>テキホウセイ</t>
    </rPh>
    <rPh sb="15" eb="16">
      <t>アイ</t>
    </rPh>
    <rPh sb="16" eb="17">
      <t>ノリ</t>
    </rPh>
    <rPh sb="17" eb="18">
      <t>セイ</t>
    </rPh>
    <rPh sb="18" eb="19">
      <t>オヨ</t>
    </rPh>
    <rPh sb="23" eb="26">
      <t>ケイザイセイ</t>
    </rPh>
    <rPh sb="27" eb="30">
      <t>コウリツセイ</t>
    </rPh>
    <rPh sb="31" eb="34">
      <t>ユウコウセイ</t>
    </rPh>
    <rPh sb="36" eb="38">
      <t>カンテン</t>
    </rPh>
    <rPh sb="40" eb="42">
      <t>ゼセイ</t>
    </rPh>
    <rPh sb="42" eb="44">
      <t>カイゼン</t>
    </rPh>
    <rPh sb="45" eb="46">
      <t>モト</t>
    </rPh>
    <phoneticPr fontId="2"/>
  </si>
  <si>
    <t>令和元年度包括外部監査  「監査の結果」について講じた措置等の状況（見解・今後の対応の方向性）</t>
    <rPh sb="0" eb="2">
      <t>レイワ</t>
    </rPh>
    <rPh sb="2" eb="3">
      <t>モト</t>
    </rPh>
    <rPh sb="3" eb="5">
      <t>ネンド</t>
    </rPh>
    <rPh sb="14" eb="16">
      <t>カンサ</t>
    </rPh>
    <rPh sb="17" eb="19">
      <t>ケッカ</t>
    </rPh>
    <rPh sb="29" eb="30">
      <t>トウ</t>
    </rPh>
    <phoneticPr fontId="2"/>
  </si>
  <si>
    <t>補助金等及び基金に関する財務事務棟の執行について</t>
    <rPh sb="0" eb="3">
      <t>ホジョキン</t>
    </rPh>
    <rPh sb="3" eb="4">
      <t>トウ</t>
    </rPh>
    <rPh sb="4" eb="5">
      <t>オヨ</t>
    </rPh>
    <rPh sb="6" eb="8">
      <t>キキン</t>
    </rPh>
    <rPh sb="9" eb="10">
      <t>カン</t>
    </rPh>
    <rPh sb="12" eb="14">
      <t>ザイム</t>
    </rPh>
    <rPh sb="14" eb="16">
      <t>ジム</t>
    </rPh>
    <rPh sb="16" eb="17">
      <t>トウ</t>
    </rPh>
    <rPh sb="18" eb="20">
      <t>シッコウ</t>
    </rPh>
    <phoneticPr fontId="2"/>
  </si>
  <si>
    <t>１　全般的事項に係る監査の結果</t>
    <rPh sb="2" eb="5">
      <t>ゼンパンテキ</t>
    </rPh>
    <rPh sb="5" eb="7">
      <t>ジコウ</t>
    </rPh>
    <rPh sb="8" eb="9">
      <t>カカ</t>
    </rPh>
    <rPh sb="10" eb="12">
      <t>カンサ</t>
    </rPh>
    <rPh sb="13" eb="15">
      <t>ケッカ</t>
    </rPh>
    <phoneticPr fontId="2"/>
  </si>
  <si>
    <t>２　府民文化部の個別補助金等に係る監査の結果及び意見</t>
    <rPh sb="2" eb="4">
      <t>フミン</t>
    </rPh>
    <rPh sb="4" eb="7">
      <t>ブンカブ</t>
    </rPh>
    <rPh sb="8" eb="10">
      <t>コベツ</t>
    </rPh>
    <rPh sb="10" eb="13">
      <t>ホジョキン</t>
    </rPh>
    <rPh sb="13" eb="14">
      <t>トウ</t>
    </rPh>
    <rPh sb="15" eb="16">
      <t>カカ</t>
    </rPh>
    <rPh sb="17" eb="19">
      <t>カンサ</t>
    </rPh>
    <rPh sb="20" eb="22">
      <t>ケッカ</t>
    </rPh>
    <rPh sb="22" eb="23">
      <t>オヨ</t>
    </rPh>
    <rPh sb="24" eb="26">
      <t>イケン</t>
    </rPh>
    <phoneticPr fontId="2"/>
  </si>
  <si>
    <t>３　福祉部の個別補助金等に係る監査の結果及び意見</t>
    <rPh sb="2" eb="4">
      <t>フクシ</t>
    </rPh>
    <rPh sb="4" eb="5">
      <t>ブ</t>
    </rPh>
    <rPh sb="6" eb="8">
      <t>コベツ</t>
    </rPh>
    <rPh sb="8" eb="11">
      <t>ホジョキン</t>
    </rPh>
    <rPh sb="11" eb="12">
      <t>トウ</t>
    </rPh>
    <rPh sb="13" eb="14">
      <t>カカ</t>
    </rPh>
    <rPh sb="15" eb="17">
      <t>カンサ</t>
    </rPh>
    <rPh sb="18" eb="20">
      <t>ケッカ</t>
    </rPh>
    <rPh sb="20" eb="21">
      <t>オヨ</t>
    </rPh>
    <rPh sb="22" eb="24">
      <t>イケン</t>
    </rPh>
    <phoneticPr fontId="2"/>
  </si>
  <si>
    <t>４　健康医療部の個別補助金等に係る監査の結果及び意見</t>
    <rPh sb="2" eb="4">
      <t>ケンコウ</t>
    </rPh>
    <rPh sb="4" eb="6">
      <t>イリョウ</t>
    </rPh>
    <rPh sb="6" eb="7">
      <t>ブ</t>
    </rPh>
    <rPh sb="8" eb="10">
      <t>コベツ</t>
    </rPh>
    <rPh sb="10" eb="13">
      <t>ホジョキン</t>
    </rPh>
    <rPh sb="13" eb="14">
      <t>トウ</t>
    </rPh>
    <rPh sb="15" eb="16">
      <t>カカ</t>
    </rPh>
    <rPh sb="17" eb="19">
      <t>カンサ</t>
    </rPh>
    <rPh sb="20" eb="22">
      <t>ケッカ</t>
    </rPh>
    <rPh sb="22" eb="23">
      <t>オヨ</t>
    </rPh>
    <rPh sb="24" eb="26">
      <t>イケン</t>
    </rPh>
    <phoneticPr fontId="2"/>
  </si>
  <si>
    <t>５　商工労働部の個別補助金等に係る監査の結果及び意見</t>
    <rPh sb="2" eb="4">
      <t>ショウコウ</t>
    </rPh>
    <rPh sb="4" eb="6">
      <t>ロウドウ</t>
    </rPh>
    <rPh sb="6" eb="7">
      <t>ブ</t>
    </rPh>
    <rPh sb="8" eb="10">
      <t>コベツ</t>
    </rPh>
    <rPh sb="10" eb="13">
      <t>ホジョキン</t>
    </rPh>
    <rPh sb="13" eb="14">
      <t>トウ</t>
    </rPh>
    <rPh sb="15" eb="16">
      <t>カカ</t>
    </rPh>
    <rPh sb="17" eb="19">
      <t>カンサ</t>
    </rPh>
    <rPh sb="20" eb="22">
      <t>ケッカ</t>
    </rPh>
    <rPh sb="22" eb="23">
      <t>オヨ</t>
    </rPh>
    <rPh sb="24" eb="26">
      <t>イケン</t>
    </rPh>
    <phoneticPr fontId="2"/>
  </si>
  <si>
    <t>６　環境農林水産部の個別補助金等に係る監査の結果及び意見</t>
    <rPh sb="2" eb="4">
      <t>カンキョウ</t>
    </rPh>
    <rPh sb="4" eb="6">
      <t>ノウリン</t>
    </rPh>
    <rPh sb="6" eb="8">
      <t>スイサン</t>
    </rPh>
    <rPh sb="8" eb="9">
      <t>ブ</t>
    </rPh>
    <rPh sb="10" eb="12">
      <t>コベツ</t>
    </rPh>
    <rPh sb="12" eb="15">
      <t>ホジョキン</t>
    </rPh>
    <rPh sb="15" eb="16">
      <t>トウ</t>
    </rPh>
    <rPh sb="17" eb="18">
      <t>カカ</t>
    </rPh>
    <rPh sb="19" eb="21">
      <t>カンサ</t>
    </rPh>
    <rPh sb="22" eb="24">
      <t>ケッカ</t>
    </rPh>
    <rPh sb="24" eb="25">
      <t>オヨ</t>
    </rPh>
    <rPh sb="26" eb="28">
      <t>イケン</t>
    </rPh>
    <phoneticPr fontId="2"/>
  </si>
  <si>
    <t>７　住宅まちづくり部の個別補助金等に係る監査の結果及び意見</t>
    <rPh sb="2" eb="4">
      <t>ジュウタク</t>
    </rPh>
    <rPh sb="9" eb="10">
      <t>ブ</t>
    </rPh>
    <rPh sb="11" eb="13">
      <t>コベツ</t>
    </rPh>
    <rPh sb="13" eb="16">
      <t>ホジョキン</t>
    </rPh>
    <rPh sb="16" eb="17">
      <t>トウ</t>
    </rPh>
    <rPh sb="18" eb="19">
      <t>カカ</t>
    </rPh>
    <rPh sb="20" eb="22">
      <t>カンサ</t>
    </rPh>
    <rPh sb="23" eb="25">
      <t>ケッカ</t>
    </rPh>
    <rPh sb="25" eb="26">
      <t>オヨ</t>
    </rPh>
    <rPh sb="27" eb="29">
      <t>イケン</t>
    </rPh>
    <phoneticPr fontId="2"/>
  </si>
  <si>
    <t>【「監査の結果」総括表】（教育庁除く）</t>
    <rPh sb="2" eb="4">
      <t>カンサ</t>
    </rPh>
    <rPh sb="5" eb="7">
      <t>ケッカ</t>
    </rPh>
    <rPh sb="8" eb="10">
      <t>ソウカツ</t>
    </rPh>
    <rPh sb="10" eb="11">
      <t>ヒョウ</t>
    </rPh>
    <rPh sb="13" eb="15">
      <t>キョウイク</t>
    </rPh>
    <rPh sb="15" eb="16">
      <t>チョウ</t>
    </rPh>
    <rPh sb="16" eb="17">
      <t>ノゾ</t>
    </rPh>
    <phoneticPr fontId="2"/>
  </si>
  <si>
    <t>令和元年度包括外部監査  「意見」について講じた措置等の状況（見解・今後の対応の方向性）</t>
    <rPh sb="0" eb="2">
      <t>レイワ</t>
    </rPh>
    <rPh sb="2" eb="3">
      <t>モト</t>
    </rPh>
    <rPh sb="3" eb="5">
      <t>ネンド</t>
    </rPh>
    <rPh sb="14" eb="16">
      <t>イケン</t>
    </rPh>
    <rPh sb="26" eb="27">
      <t>トウ</t>
    </rPh>
    <phoneticPr fontId="2"/>
  </si>
  <si>
    <t>【「意見」総括表】（教育庁除く）</t>
    <rPh sb="2" eb="4">
      <t>イケン</t>
    </rPh>
    <rPh sb="5" eb="7">
      <t>ソウカツ</t>
    </rPh>
    <rPh sb="7" eb="8">
      <t>ヒョウ</t>
    </rPh>
    <rPh sb="10" eb="12">
      <t>キョウイク</t>
    </rPh>
    <rPh sb="12" eb="13">
      <t>チョウ</t>
    </rPh>
    <rPh sb="13" eb="14">
      <t>ノゾ</t>
    </rPh>
    <phoneticPr fontId="2"/>
  </si>
  <si>
    <t>意見</t>
    <rPh sb="0" eb="2">
      <t>イケン</t>
    </rPh>
    <phoneticPr fontId="2"/>
  </si>
  <si>
    <t>（注）意見･･･監査の結果には該当しないが、監査人が必要ありと判断したときに、府の組織及び運営の合理化に資するために述べる見解のこと</t>
    <rPh sb="3" eb="5">
      <t>イケン</t>
    </rPh>
    <rPh sb="8" eb="10">
      <t>カンサ</t>
    </rPh>
    <rPh sb="11" eb="13">
      <t>ケッカ</t>
    </rPh>
    <rPh sb="15" eb="17">
      <t>ガイトウ</t>
    </rPh>
    <rPh sb="22" eb="24">
      <t>カンサ</t>
    </rPh>
    <rPh sb="24" eb="25">
      <t>ニン</t>
    </rPh>
    <rPh sb="26" eb="28">
      <t>ヒツヨウ</t>
    </rPh>
    <rPh sb="31" eb="33">
      <t>ハンダン</t>
    </rPh>
    <rPh sb="39" eb="40">
      <t>フ</t>
    </rPh>
    <rPh sb="41" eb="43">
      <t>ソシキ</t>
    </rPh>
    <rPh sb="43" eb="44">
      <t>オヨ</t>
    </rPh>
    <rPh sb="45" eb="47">
      <t>ウンエイ</t>
    </rPh>
    <rPh sb="48" eb="51">
      <t>ゴウリカ</t>
    </rPh>
    <rPh sb="52" eb="53">
      <t>シ</t>
    </rPh>
    <rPh sb="58" eb="59">
      <t>ノ</t>
    </rPh>
    <rPh sb="61" eb="63">
      <t>ケンカイ</t>
    </rPh>
    <phoneticPr fontId="2"/>
  </si>
  <si>
    <t>【令和３年４月23日現在】</t>
    <rPh sb="1" eb="2">
      <t>レイ</t>
    </rPh>
    <rPh sb="2" eb="3">
      <t>カズ</t>
    </rPh>
    <rPh sb="4" eb="5">
      <t>ネン</t>
    </rPh>
    <rPh sb="6" eb="7">
      <t>ガツ</t>
    </rPh>
    <rPh sb="9" eb="12">
      <t>ニチゲンザイ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</si>
</sst>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1"/>
      <name val="ＭＳ Ｐゴシック"/>
      <family val="3"/>
      <charset val="128"/>
    </font>
    <font>
      <b/>
      <sz val="10"/>
      <name val="ＭＳ Ｐゴシック"/>
      <family val="3"/>
      <charset val="128"/>
    </font>
  </fonts>
  <fills count="3">
    <fill>
      <patternFill patternType="none"/>
    </fill>
    <fill>
      <patternFill patternType="gray125"/>
    </fill>
    <fill>
      <patternFill patternType="solid">
        <fgColor theme="0"/>
        <bgColor indexed="64"/>
      </patternFill>
    </fill>
  </fills>
  <borders count="28">
    <border>
      <left/>
      <right/>
      <top/>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hair">
        <color indexed="64"/>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double">
        <color indexed="64"/>
      </right>
      <top style="medium">
        <color indexed="64"/>
      </top>
      <bottom/>
      <diagonal/>
    </border>
    <border>
      <left style="medium">
        <color indexed="64"/>
      </left>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0" fillId="2" borderId="0" xfId="0" applyFont="1" applyFill="1" applyAlignment="1">
      <alignment vertical="center"/>
    </xf>
    <xf numFmtId="0" fontId="1" fillId="2" borderId="0" xfId="0" applyFont="1" applyFill="1">
      <alignment vertical="center"/>
    </xf>
    <xf numFmtId="0" fontId="0" fillId="2" borderId="0" xfId="0" applyFont="1" applyFill="1">
      <alignment vertical="center"/>
    </xf>
    <xf numFmtId="0" fontId="1" fillId="2" borderId="0" xfId="0" applyFont="1" applyFill="1" applyAlignment="1">
      <alignment vertical="center"/>
    </xf>
    <xf numFmtId="0" fontId="4" fillId="2" borderId="7" xfId="0" applyNumberFormat="1" applyFont="1" applyFill="1" applyBorder="1">
      <alignment vertical="center"/>
    </xf>
    <xf numFmtId="0" fontId="4" fillId="2" borderId="8" xfId="0" applyNumberFormat="1" applyFont="1" applyFill="1" applyBorder="1">
      <alignment vertical="center"/>
    </xf>
    <xf numFmtId="0" fontId="0" fillId="2" borderId="0" xfId="0" applyFont="1" applyFill="1" applyAlignment="1">
      <alignment vertical="top" wrapText="1"/>
    </xf>
    <xf numFmtId="0" fontId="1" fillId="2" borderId="0" xfId="0" applyFont="1" applyFill="1" applyAlignment="1">
      <alignment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wrapText="1"/>
    </xf>
    <xf numFmtId="0" fontId="4" fillId="2" borderId="12"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14" xfId="0" applyFont="1" applyFill="1" applyBorder="1" applyAlignment="1">
      <alignment vertical="center" wrapText="1"/>
    </xf>
    <xf numFmtId="0" fontId="4" fillId="2" borderId="6" xfId="0" applyNumberFormat="1" applyFont="1" applyFill="1" applyBorder="1">
      <alignment vertical="center"/>
    </xf>
    <xf numFmtId="0" fontId="4" fillId="2" borderId="15" xfId="0" applyNumberFormat="1" applyFont="1" applyFill="1" applyBorder="1">
      <alignment vertical="center"/>
    </xf>
    <xf numFmtId="0" fontId="4" fillId="2" borderId="16" xfId="0" applyNumberFormat="1" applyFont="1" applyFill="1" applyBorder="1" applyAlignment="1">
      <alignment horizontal="right" vertical="center" wrapText="1"/>
    </xf>
    <xf numFmtId="0" fontId="4" fillId="2" borderId="17" xfId="0" applyFont="1" applyFill="1" applyBorder="1" applyAlignment="1">
      <alignment horizontal="right" vertical="center" wrapText="1"/>
    </xf>
    <xf numFmtId="0" fontId="4" fillId="2" borderId="18" xfId="0" applyFont="1" applyFill="1" applyBorder="1" applyAlignment="1">
      <alignment horizontal="right" vertical="center" wrapText="1"/>
    </xf>
    <xf numFmtId="0" fontId="4" fillId="2" borderId="20" xfId="0" applyFont="1" applyFill="1" applyBorder="1" applyAlignment="1">
      <alignment horizontal="right" vertical="center" wrapText="1"/>
    </xf>
    <xf numFmtId="0" fontId="4" fillId="2" borderId="21" xfId="0" applyFont="1" applyFill="1" applyBorder="1" applyAlignment="1">
      <alignment horizontal="right" vertical="center" wrapText="1"/>
    </xf>
    <xf numFmtId="0" fontId="0" fillId="2" borderId="0" xfId="0" applyFont="1" applyFill="1" applyAlignment="1">
      <alignment horizontal="right" vertical="center"/>
    </xf>
    <xf numFmtId="0" fontId="0" fillId="2" borderId="22" xfId="0" applyFont="1" applyFill="1" applyBorder="1" applyAlignment="1">
      <alignment vertical="center" wrapText="1"/>
    </xf>
    <xf numFmtId="0" fontId="4" fillId="2" borderId="23" xfId="0" applyFont="1" applyFill="1" applyBorder="1" applyAlignment="1">
      <alignment horizontal="right" vertical="center" wrapText="1"/>
    </xf>
    <xf numFmtId="0" fontId="0" fillId="2" borderId="24" xfId="0" applyFont="1" applyFill="1" applyBorder="1" applyAlignment="1">
      <alignment vertical="center" wrapText="1"/>
    </xf>
    <xf numFmtId="0" fontId="4" fillId="2" borderId="25" xfId="0" applyFont="1" applyFill="1" applyBorder="1" applyAlignment="1">
      <alignment horizontal="right" vertical="center" wrapText="1"/>
    </xf>
    <xf numFmtId="0" fontId="4" fillId="2" borderId="5" xfId="0" applyNumberFormat="1" applyFont="1" applyFill="1" applyBorder="1" applyAlignment="1">
      <alignment horizontal="right" vertical="center" wrapText="1"/>
    </xf>
    <xf numFmtId="0" fontId="4" fillId="2" borderId="27" xfId="0" applyFont="1" applyFill="1" applyBorder="1" applyAlignment="1">
      <alignment horizontal="right" vertical="center" wrapText="1"/>
    </xf>
    <xf numFmtId="0" fontId="4" fillId="2" borderId="19" xfId="0" applyFont="1" applyFill="1" applyBorder="1" applyAlignment="1">
      <alignment horizontal="right" vertical="center" wrapText="1"/>
    </xf>
    <xf numFmtId="0" fontId="4" fillId="2" borderId="26" xfId="0" applyFont="1" applyFill="1" applyBorder="1" applyAlignment="1">
      <alignment horizontal="right" vertical="center" wrapText="1"/>
    </xf>
    <xf numFmtId="0" fontId="3" fillId="2" borderId="3"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9"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34"/>
  <sheetViews>
    <sheetView tabSelected="1" view="pageBreakPreview" zoomScaleNormal="100" workbookViewId="0"/>
  </sheetViews>
  <sheetFormatPr defaultRowHeight="13.5" x14ac:dyDescent="0.15"/>
  <cols>
    <col min="1" max="1" width="65.375" customWidth="1"/>
    <col min="2" max="2" width="5.625" customWidth="1"/>
    <col min="3" max="3" width="17.625" customWidth="1"/>
    <col min="4" max="4" width="11.625" customWidth="1"/>
    <col min="5" max="5" width="10.75" customWidth="1"/>
  </cols>
  <sheetData>
    <row r="1" spans="1:5" ht="17.25" customHeight="1" x14ac:dyDescent="0.15">
      <c r="A1" s="1" t="s">
        <v>9</v>
      </c>
      <c r="B1" s="4"/>
      <c r="C1" s="4"/>
      <c r="D1" s="4"/>
      <c r="E1" s="4"/>
    </row>
    <row r="2" spans="1:5" ht="11.25" customHeight="1" x14ac:dyDescent="0.15">
      <c r="A2" s="1"/>
      <c r="B2" s="4"/>
      <c r="C2" s="4"/>
      <c r="D2" s="4"/>
      <c r="E2" s="4"/>
    </row>
    <row r="3" spans="1:5" ht="17.25" customHeight="1" x14ac:dyDescent="0.15">
      <c r="A3" s="1" t="s">
        <v>4</v>
      </c>
      <c r="B3" s="4"/>
      <c r="C3" s="4"/>
      <c r="D3" s="4"/>
      <c r="E3" s="4"/>
    </row>
    <row r="4" spans="1:5" ht="30.75" customHeight="1" x14ac:dyDescent="0.15">
      <c r="A4" s="7" t="s">
        <v>10</v>
      </c>
      <c r="B4" s="4"/>
      <c r="C4" s="4"/>
      <c r="D4" s="4"/>
      <c r="E4" s="4"/>
    </row>
    <row r="5" spans="1:5" ht="4.5" customHeight="1" x14ac:dyDescent="0.15">
      <c r="A5" s="8"/>
      <c r="B5" s="8"/>
      <c r="C5" s="8"/>
      <c r="D5" s="8"/>
      <c r="E5" s="8"/>
    </row>
    <row r="6" spans="1:5" ht="18" customHeight="1" thickBot="1" x14ac:dyDescent="0.2">
      <c r="A6" s="3" t="s">
        <v>18</v>
      </c>
      <c r="B6" s="2"/>
      <c r="C6" s="2"/>
      <c r="D6" s="2"/>
      <c r="E6" s="22" t="s">
        <v>23</v>
      </c>
    </row>
    <row r="7" spans="1:5" ht="18.75" customHeight="1" thickBot="1" x14ac:dyDescent="0.2">
      <c r="A7" s="32" t="s">
        <v>0</v>
      </c>
      <c r="B7" s="34" t="s">
        <v>7</v>
      </c>
      <c r="C7" s="35"/>
      <c r="D7" s="35"/>
      <c r="E7" s="36"/>
    </row>
    <row r="8" spans="1:5" ht="30.75" customHeight="1" thickBot="1" x14ac:dyDescent="0.2">
      <c r="A8" s="33"/>
      <c r="B8" s="9" t="s">
        <v>1</v>
      </c>
      <c r="C8" s="10" t="s">
        <v>3</v>
      </c>
      <c r="D8" s="13" t="s">
        <v>2</v>
      </c>
      <c r="E8" s="12" t="s">
        <v>6</v>
      </c>
    </row>
    <row r="9" spans="1:5" ht="37.5" customHeight="1" x14ac:dyDescent="0.15">
      <c r="A9" s="23" t="s">
        <v>11</v>
      </c>
      <c r="B9" s="17">
        <v>0</v>
      </c>
      <c r="C9" s="20"/>
      <c r="D9" s="18"/>
      <c r="E9" s="24">
        <f>B9-C9-D9</f>
        <v>0</v>
      </c>
    </row>
    <row r="10" spans="1:5" ht="37.5" customHeight="1" x14ac:dyDescent="0.15">
      <c r="A10" s="25" t="s">
        <v>12</v>
      </c>
      <c r="B10" s="11">
        <v>2</v>
      </c>
      <c r="C10" s="21">
        <v>2</v>
      </c>
      <c r="D10" s="19"/>
      <c r="E10" s="26">
        <f t="shared" ref="E10:E15" si="0">B10-C10-D10</f>
        <v>0</v>
      </c>
    </row>
    <row r="11" spans="1:5" ht="37.5" customHeight="1" x14ac:dyDescent="0.15">
      <c r="A11" s="25" t="s">
        <v>13</v>
      </c>
      <c r="B11" s="11">
        <v>2</v>
      </c>
      <c r="C11" s="21">
        <v>2</v>
      </c>
      <c r="D11" s="19"/>
      <c r="E11" s="26">
        <f t="shared" si="0"/>
        <v>0</v>
      </c>
    </row>
    <row r="12" spans="1:5" ht="37.5" customHeight="1" x14ac:dyDescent="0.15">
      <c r="A12" s="25" t="s">
        <v>14</v>
      </c>
      <c r="B12" s="11">
        <v>18</v>
      </c>
      <c r="C12" s="21"/>
      <c r="D12" s="19">
        <v>13</v>
      </c>
      <c r="E12" s="26">
        <f t="shared" si="0"/>
        <v>5</v>
      </c>
    </row>
    <row r="13" spans="1:5" ht="37.5" customHeight="1" x14ac:dyDescent="0.15">
      <c r="A13" s="25" t="s">
        <v>15</v>
      </c>
      <c r="B13" s="11">
        <v>3</v>
      </c>
      <c r="C13" s="21">
        <v>1</v>
      </c>
      <c r="D13" s="19">
        <v>2</v>
      </c>
      <c r="E13" s="26">
        <f t="shared" si="0"/>
        <v>0</v>
      </c>
    </row>
    <row r="14" spans="1:5" ht="37.5" customHeight="1" x14ac:dyDescent="0.15">
      <c r="A14" s="25" t="s">
        <v>16</v>
      </c>
      <c r="B14" s="27">
        <v>3</v>
      </c>
      <c r="C14" s="28">
        <v>3</v>
      </c>
      <c r="D14" s="29"/>
      <c r="E14" s="30">
        <f t="shared" si="0"/>
        <v>0</v>
      </c>
    </row>
    <row r="15" spans="1:5" ht="37.5" customHeight="1" thickBot="1" x14ac:dyDescent="0.2">
      <c r="A15" s="25" t="s">
        <v>17</v>
      </c>
      <c r="B15" s="27">
        <v>0</v>
      </c>
      <c r="C15" s="28"/>
      <c r="D15" s="29"/>
      <c r="E15" s="30">
        <f t="shared" si="0"/>
        <v>0</v>
      </c>
    </row>
    <row r="16" spans="1:5" ht="37.5" customHeight="1" thickTop="1" thickBot="1" x14ac:dyDescent="0.2">
      <c r="A16" s="14" t="s">
        <v>5</v>
      </c>
      <c r="B16" s="15">
        <f>SUM(B9:B15)</f>
        <v>28</v>
      </c>
      <c r="C16" s="6">
        <f>SUM(C9:C15)</f>
        <v>8</v>
      </c>
      <c r="D16" s="16">
        <f>SUM(D9:D15)</f>
        <v>15</v>
      </c>
      <c r="E16" s="5">
        <f t="shared" ref="E16" si="1">B16-C16-D16</f>
        <v>5</v>
      </c>
    </row>
    <row r="17" spans="1:5" ht="32.25" customHeight="1" x14ac:dyDescent="0.15">
      <c r="A17" s="31" t="s">
        <v>8</v>
      </c>
      <c r="B17" s="31"/>
      <c r="C17" s="31"/>
      <c r="D17" s="31"/>
      <c r="E17" s="31"/>
    </row>
    <row r="18" spans="1:5" ht="17.25" customHeight="1" x14ac:dyDescent="0.15">
      <c r="A18" s="1" t="s">
        <v>19</v>
      </c>
      <c r="B18" s="8"/>
      <c r="C18" s="8"/>
      <c r="D18" s="8"/>
      <c r="E18" s="8"/>
    </row>
    <row r="19" spans="1:5" ht="11.25" customHeight="1" x14ac:dyDescent="0.15">
      <c r="A19" s="1"/>
      <c r="B19" s="8"/>
      <c r="C19" s="8"/>
      <c r="D19" s="8"/>
      <c r="E19" s="8"/>
    </row>
    <row r="20" spans="1:5" ht="17.25" customHeight="1" x14ac:dyDescent="0.15">
      <c r="A20" s="1" t="s">
        <v>4</v>
      </c>
      <c r="B20" s="8"/>
      <c r="C20" s="8"/>
      <c r="D20" s="8"/>
      <c r="E20" s="8"/>
    </row>
    <row r="21" spans="1:5" ht="30.75" customHeight="1" x14ac:dyDescent="0.15">
      <c r="A21" s="7" t="s">
        <v>10</v>
      </c>
      <c r="B21" s="8"/>
      <c r="C21" s="8"/>
      <c r="D21" s="8"/>
      <c r="E21" s="8"/>
    </row>
    <row r="22" spans="1:5" ht="4.5" customHeight="1" x14ac:dyDescent="0.15">
      <c r="A22" s="8"/>
      <c r="B22" s="8"/>
      <c r="C22" s="8"/>
      <c r="D22" s="8"/>
      <c r="E22" s="8"/>
    </row>
    <row r="23" spans="1:5" ht="18" customHeight="1" thickBot="1" x14ac:dyDescent="0.2">
      <c r="A23" s="3" t="s">
        <v>20</v>
      </c>
      <c r="B23" s="2"/>
      <c r="C23" s="2"/>
      <c r="D23" s="2"/>
      <c r="E23" s="22" t="s">
        <v>23</v>
      </c>
    </row>
    <row r="24" spans="1:5" ht="18.75" customHeight="1" thickBot="1" x14ac:dyDescent="0.2">
      <c r="A24" s="32" t="s">
        <v>0</v>
      </c>
      <c r="B24" s="34" t="s">
        <v>21</v>
      </c>
      <c r="C24" s="35"/>
      <c r="D24" s="35"/>
      <c r="E24" s="36"/>
    </row>
    <row r="25" spans="1:5" ht="30.75" customHeight="1" thickBot="1" x14ac:dyDescent="0.2">
      <c r="A25" s="33"/>
      <c r="B25" s="9" t="s">
        <v>1</v>
      </c>
      <c r="C25" s="10" t="s">
        <v>3</v>
      </c>
      <c r="D25" s="13" t="s">
        <v>2</v>
      </c>
      <c r="E25" s="12" t="s">
        <v>6</v>
      </c>
    </row>
    <row r="26" spans="1:5" ht="37.5" customHeight="1" x14ac:dyDescent="0.15">
      <c r="A26" s="23" t="s">
        <v>11</v>
      </c>
      <c r="B26" s="17">
        <v>7</v>
      </c>
      <c r="C26" s="20"/>
      <c r="D26" s="18">
        <v>7</v>
      </c>
      <c r="E26" s="24">
        <f>B26-C26-D26</f>
        <v>0</v>
      </c>
    </row>
    <row r="27" spans="1:5" ht="37.5" customHeight="1" x14ac:dyDescent="0.15">
      <c r="A27" s="25" t="s">
        <v>12</v>
      </c>
      <c r="B27" s="11">
        <v>19</v>
      </c>
      <c r="C27" s="21"/>
      <c r="D27" s="19">
        <v>19</v>
      </c>
      <c r="E27" s="26">
        <f t="shared" ref="E27:E33" si="2">B27-C27-D27</f>
        <v>0</v>
      </c>
    </row>
    <row r="28" spans="1:5" ht="37.5" customHeight="1" x14ac:dyDescent="0.15">
      <c r="A28" s="25" t="s">
        <v>13</v>
      </c>
      <c r="B28" s="11">
        <v>16</v>
      </c>
      <c r="C28" s="21"/>
      <c r="D28" s="19">
        <v>16</v>
      </c>
      <c r="E28" s="26">
        <f t="shared" si="2"/>
        <v>0</v>
      </c>
    </row>
    <row r="29" spans="1:5" ht="37.5" customHeight="1" x14ac:dyDescent="0.15">
      <c r="A29" s="25" t="s">
        <v>14</v>
      </c>
      <c r="B29" s="11">
        <v>14</v>
      </c>
      <c r="C29" s="21"/>
      <c r="D29" s="19"/>
      <c r="E29" s="26">
        <f t="shared" si="2"/>
        <v>14</v>
      </c>
    </row>
    <row r="30" spans="1:5" ht="37.5" customHeight="1" x14ac:dyDescent="0.15">
      <c r="A30" s="25" t="s">
        <v>15</v>
      </c>
      <c r="B30" s="11">
        <v>21</v>
      </c>
      <c r="C30" s="21"/>
      <c r="D30" s="19">
        <v>21</v>
      </c>
      <c r="E30" s="26">
        <f t="shared" si="2"/>
        <v>0</v>
      </c>
    </row>
    <row r="31" spans="1:5" ht="37.5" customHeight="1" x14ac:dyDescent="0.15">
      <c r="A31" s="25" t="s">
        <v>16</v>
      </c>
      <c r="B31" s="27">
        <v>11</v>
      </c>
      <c r="C31" s="28">
        <v>1</v>
      </c>
      <c r="D31" s="29">
        <v>10</v>
      </c>
      <c r="E31" s="30">
        <f t="shared" si="2"/>
        <v>0</v>
      </c>
    </row>
    <row r="32" spans="1:5" ht="37.5" customHeight="1" thickBot="1" x14ac:dyDescent="0.2">
      <c r="A32" s="25" t="s">
        <v>17</v>
      </c>
      <c r="B32" s="27">
        <v>5</v>
      </c>
      <c r="C32" s="28"/>
      <c r="D32" s="29">
        <v>5</v>
      </c>
      <c r="E32" s="30">
        <f t="shared" si="2"/>
        <v>0</v>
      </c>
    </row>
    <row r="33" spans="1:5" ht="37.5" customHeight="1" thickTop="1" thickBot="1" x14ac:dyDescent="0.2">
      <c r="A33" s="14" t="s">
        <v>5</v>
      </c>
      <c r="B33" s="15">
        <f>SUM(B26:B32)</f>
        <v>93</v>
      </c>
      <c r="C33" s="6">
        <f>SUM(C26:C32)</f>
        <v>1</v>
      </c>
      <c r="D33" s="16">
        <f>SUM(D26:D32)</f>
        <v>78</v>
      </c>
      <c r="E33" s="5">
        <f t="shared" si="2"/>
        <v>14</v>
      </c>
    </row>
    <row r="34" spans="1:5" ht="32.25" customHeight="1" x14ac:dyDescent="0.15">
      <c r="A34" s="31" t="s">
        <v>22</v>
      </c>
      <c r="B34" s="31"/>
      <c r="C34" s="31"/>
      <c r="D34" s="31"/>
      <c r="E34" s="31"/>
    </row>
  </sheetData>
  <mergeCells count="6">
    <mergeCell ref="A34:E34"/>
    <mergeCell ref="A7:A8"/>
    <mergeCell ref="B7:E7"/>
    <mergeCell ref="A17:E17"/>
    <mergeCell ref="A24:A25"/>
    <mergeCell ref="B24:E24"/>
  </mergeCells>
  <phoneticPr fontId="2"/>
  <pageMargins left="1.4566929133858268" right="0.86614173228346458" top="0.59055118110236227" bottom="0.59055118110236227" header="0.51181102362204722" footer="0.51181102362204722"/>
  <pageSetup paperSize="9" scale="96" orientation="landscape" r:id="rId1"/>
  <headerFooter alignWithMargins="0"/>
  <rowBreaks count="1" manualBreakCount="1">
    <brk id="17"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EC219285890784C8B2397D08BBCA265" ma:contentTypeVersion="1" ma:contentTypeDescription="新しいドキュメントを作成します。" ma:contentTypeScope="" ma:versionID="78b9c3cba1b18c94cb1e784beb6cd44f">
  <xsd:schema xmlns:xsd="http://www.w3.org/2001/XMLSchema" xmlns:xs="http://www.w3.org/2001/XMLSchema" xmlns:p="http://schemas.microsoft.com/office/2006/metadata/properties" xmlns:ns1="http://schemas.microsoft.com/sharepoint/v3" targetNamespace="http://schemas.microsoft.com/office/2006/metadata/properties" ma:root="true" ma:fieldsID="b80dedcaabf93eecb3f8d093b26cd29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スケジュールの開始日" ma:description="[スケジュールの開始日] は、発行機能により作成されたサイト列です。このページがサイトの閲覧者に表示される最初の日時を示すために使われます。" ma:hidden="true" ma:internalName="PublishingStartDate">
      <xsd:simpleType>
        <xsd:restriction base="dms:Unknown"/>
      </xsd:simpleType>
    </xsd:element>
    <xsd:element name="PublishingExpirationDate" ma:index="9" nillable="true" ma:displayName="スケジュールの終了日" ma:description="[スケジュールの終了日] は、発行機能により作成されたサイト列です。このページがサイトの閲覧者に表示されなくなる日時を示すために使われます。"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2F1CA19-8FAC-42A5-964E-72257A217F7D}">
  <ds:schemaRefs>
    <ds:schemaRef ds:uri="http://schemas.microsoft.com/office/infopath/2007/PartnerControls"/>
    <ds:schemaRef ds:uri="http://purl.org/dc/elements/1.1/"/>
    <ds:schemaRef ds:uri="http://schemas.openxmlformats.org/package/2006/metadata/core-properties"/>
    <ds:schemaRef ds:uri="http://schemas.microsoft.com/office/2006/documentManagement/types"/>
    <ds:schemaRef ds:uri="http://schemas.microsoft.com/sharepoint/v3"/>
    <ds:schemaRef ds:uri="http://purl.org/dc/dcmitype/"/>
    <ds:schemaRef ds:uri="http://schemas.microsoft.com/office/2006/metadata/properties"/>
    <ds:schemaRef ds:uri="http://www.w3.org/XML/1998/namespace"/>
    <ds:schemaRef ds:uri="http://purl.org/dc/terms/"/>
  </ds:schemaRefs>
</ds:datastoreItem>
</file>

<file path=customXml/itemProps2.xml><?xml version="1.0" encoding="utf-8"?>
<ds:datastoreItem xmlns:ds="http://schemas.openxmlformats.org/officeDocument/2006/customXml" ds:itemID="{9BD83A31-3C1E-4CBA-8459-47D92199A4C7}">
  <ds:schemaRefs>
    <ds:schemaRef ds:uri="http://schemas.microsoft.com/sharepoint/v3/contenttype/forms"/>
  </ds:schemaRefs>
</ds:datastoreItem>
</file>

<file path=customXml/itemProps3.xml><?xml version="1.0" encoding="utf-8"?>
<ds:datastoreItem xmlns:ds="http://schemas.openxmlformats.org/officeDocument/2006/customXml" ds:itemID="{9828E671-21B5-49AF-BBA7-BEF3463FA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R1総括表（知事）</vt:lpstr>
      <vt:lpstr>'R1総括表（知事）'!Print_Area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大阪府</cp:lastModifiedBy>
  <cp:lastPrinted>2020-06-16T05:08:37Z</cp:lastPrinted>
  <dcterms:created xsi:type="dcterms:W3CDTF">2015-03-03T06:46:16Z</dcterms:created>
  <dcterms:modified xsi:type="dcterms:W3CDTF">2021-04-20T10:15:50Z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0x0101002EC219285890784C8B2397D08BBCA265</vt:lpwstr>
  </property>
</Properties>
</file>