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括表" sheetId="1" r:id="rId1"/>
    <sheet name="測量　積算書（金入）" sheetId="2" r:id="rId2"/>
    <sheet name="積算書（金入）" sheetId="3" r:id="rId3"/>
  </sheets>
  <externalReferences>
    <externalReference r:id="rId6"/>
  </externalReferences>
  <definedNames>
    <definedName name="_xlnm.Print_Area" localSheetId="2">'積算書（金入）'!$A$1:$BK$172</definedName>
    <definedName name="_xlnm.Print_Area" localSheetId="1">'測量　積算書（金入）'!$A$1:$BK$172</definedName>
  </definedNames>
  <calcPr fullCalcOnLoad="1"/>
</workbook>
</file>

<file path=xl/sharedStrings.xml><?xml version="1.0" encoding="utf-8"?>
<sst xmlns="http://schemas.openxmlformats.org/spreadsheetml/2006/main" count="451" uniqueCount="188">
  <si>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</si>
  <si>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</si>
  <si>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</si>
  <si>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</si>
  <si>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</si>
  <si>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</si>
  <si>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</si>
  <si>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</si>
  <si>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</si>
  <si>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</si>
  <si>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</si>
  <si>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</si>
  <si>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</si>
  <si>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</si>
  <si>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</si>
  <si>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</si>
  <si>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</si>
  <si>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</si>
  <si>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設計委託設計書</t>
  </si>
  <si>
    <t>当初</t>
  </si>
  <si>
    <t>04-628704-30013-4-0</t>
  </si>
  <si>
    <t>0</t>
  </si>
  <si>
    <t>0</t>
  </si>
  <si>
    <t>頁0-0001</t>
  </si>
  <si>
    <t>1</t>
  </si>
  <si>
    <t>実施単価</t>
  </si>
  <si>
    <t>35</t>
  </si>
  <si>
    <t>千早赤阪村</t>
  </si>
  <si>
    <t>0-04.09.01(0)</t>
  </si>
  <si>
    <t>9</t>
  </si>
  <si>
    <t>設計業務</t>
  </si>
  <si>
    <t>諸経費工種</t>
  </si>
  <si>
    <t>経費率区分</t>
  </si>
  <si>
    <t>61  設・コンサル</t>
  </si>
  <si>
    <t>01  α=35,β=35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</si>
  <si>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</si>
  <si>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</si>
  <si>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</si>
  <si>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</si>
  <si>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</si>
  <si>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</si>
  <si>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</si>
  <si>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業務委託料</t>
  </si>
  <si>
    <t xml:space="preserve">      2,622,000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</si>
  <si>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</si>
  <si>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</si>
  <si>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</si>
  <si>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</si>
  <si>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</si>
  <si>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</si>
  <si>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</si>
  <si>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</si>
  <si>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</si>
  <si>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渓間工設計</t>
  </si>
  <si>
    <t xml:space="preserve">         1     </t>
  </si>
  <si>
    <t xml:space="preserve">    式    </t>
  </si>
  <si>
    <t xml:space="preserve">       951,840   </t>
  </si>
  <si>
    <t xml:space="preserve">       951,840</t>
  </si>
  <si>
    <t>Y1900</t>
  </si>
  <si>
    <t>設計計画</t>
  </si>
  <si>
    <t>治山ダム（透水型・遮水型）</t>
  </si>
  <si>
    <t xml:space="preserve">    基    </t>
  </si>
  <si>
    <t xml:space="preserve">        75,720   </t>
  </si>
  <si>
    <t xml:space="preserve">        75,720</t>
  </si>
  <si>
    <t>V0001</t>
  </si>
  <si>
    <t>第0-0001号代価表</t>
  </si>
  <si>
    <t>6</t>
  </si>
  <si>
    <t>現地踏査</t>
  </si>
  <si>
    <t xml:space="preserve">    件    </t>
  </si>
  <si>
    <t xml:space="preserve">       140,560   </t>
  </si>
  <si>
    <t xml:space="preserve">       140,560</t>
  </si>
  <si>
    <t>V0002</t>
  </si>
  <si>
    <t>第0-0002号代価表</t>
  </si>
  <si>
    <t>基本事項検討</t>
  </si>
  <si>
    <t xml:space="preserve">       110,980   </t>
  </si>
  <si>
    <t xml:space="preserve">       110,980</t>
  </si>
  <si>
    <t>V0003</t>
  </si>
  <si>
    <t>第0-0003号代価表</t>
  </si>
  <si>
    <t>施設設計</t>
  </si>
  <si>
    <t xml:space="preserve">       248,100   </t>
  </si>
  <si>
    <t xml:space="preserve">       248,100</t>
  </si>
  <si>
    <t>V0004</t>
  </si>
  <si>
    <t>第0-0004号代価表</t>
  </si>
  <si>
    <t>数量計算</t>
  </si>
  <si>
    <t xml:space="preserve">       100,760   </t>
  </si>
  <si>
    <t xml:space="preserve">       100,760</t>
  </si>
  <si>
    <t>V0005</t>
  </si>
  <si>
    <t>第0-0005号代価表</t>
  </si>
  <si>
    <t>照査</t>
  </si>
  <si>
    <t xml:space="preserve">        75,520   </t>
  </si>
  <si>
    <t xml:space="preserve">        75,520</t>
  </si>
  <si>
    <t>V0006</t>
  </si>
  <si>
    <t>第0-0006号代価表</t>
  </si>
  <si>
    <t>設計説明書作成</t>
  </si>
  <si>
    <t xml:space="preserve">       200,200   </t>
  </si>
  <si>
    <t xml:space="preserve">       200,200</t>
  </si>
  <si>
    <t>V0007</t>
  </si>
  <si>
    <t>第0-0007号代価表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</si>
  <si>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</si>
  <si>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</si>
  <si>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</si>
  <si>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打合せ協議</t>
  </si>
  <si>
    <t xml:space="preserve">       156,200   </t>
  </si>
  <si>
    <t xml:space="preserve">       156,200</t>
  </si>
  <si>
    <t>作業着手時、中間時（１回）</t>
  </si>
  <si>
    <t>成果品取りまとめ時</t>
  </si>
  <si>
    <t>V0012</t>
  </si>
  <si>
    <t>第0-0008号代価表</t>
  </si>
  <si>
    <t>＊直接原価（直接経費のその他分を除く）＊</t>
  </si>
  <si>
    <t xml:space="preserve">     1,108,040</t>
  </si>
  <si>
    <t>＊＊その他原価＊＊</t>
  </si>
  <si>
    <t>596679=(1108040-0)*0.35/(1-0.35)</t>
  </si>
  <si>
    <t>対象額………</t>
  </si>
  <si>
    <t>1,108,040</t>
  </si>
  <si>
    <t>率……………</t>
  </si>
  <si>
    <t>0.5385</t>
  </si>
  <si>
    <t xml:space="preserve">       596,679</t>
  </si>
  <si>
    <t>＊＊業務原価＊＊</t>
  </si>
  <si>
    <t xml:space="preserve">     1,704,719</t>
  </si>
  <si>
    <t>＊＊一般管理費等＊＊</t>
  </si>
  <si>
    <t>917991=1704719*0.35/(1-0.35)</t>
  </si>
  <si>
    <t>1,704,719</t>
  </si>
  <si>
    <t xml:space="preserve">       917,281</t>
  </si>
  <si>
    <t>＊＊業務価格＊＊</t>
  </si>
  <si>
    <t xml:space="preserve">     2,622,000</t>
  </si>
  <si>
    <t>＊＊業務価格計＊＊</t>
  </si>
  <si>
    <t>2,884,200</t>
  </si>
  <si>
    <t>262,200</t>
  </si>
  <si>
    <t>測量委託設計書</t>
  </si>
  <si>
    <t>04-628704-30014-4-0</t>
  </si>
  <si>
    <t>3</t>
  </si>
  <si>
    <t>測量業務</t>
  </si>
  <si>
    <t>31  測・コンサル</t>
  </si>
  <si>
    <t>測量作業価格</t>
  </si>
  <si>
    <t xml:space="preserve">        535,000</t>
  </si>
  <si>
    <t>53,500</t>
  </si>
  <si>
    <t>588,500</t>
  </si>
  <si>
    <t>渓間工測量</t>
  </si>
  <si>
    <t xml:space="preserve">       280,096   </t>
  </si>
  <si>
    <t xml:space="preserve">       280,096</t>
  </si>
  <si>
    <t>踏査選点</t>
  </si>
  <si>
    <t>現地状況補正：中</t>
  </si>
  <si>
    <t>渓流延長補正：0.5km未満</t>
  </si>
  <si>
    <t xml:space="preserve">         0.30  </t>
  </si>
  <si>
    <t xml:space="preserve">    km    </t>
  </si>
  <si>
    <t xml:space="preserve">        80,130   </t>
  </si>
  <si>
    <t xml:space="preserve">        24,039</t>
  </si>
  <si>
    <t>簡易中心線測量</t>
  </si>
  <si>
    <t xml:space="preserve">       324,104   </t>
  </si>
  <si>
    <t xml:space="preserve">        97,231</t>
  </si>
  <si>
    <t>簡易縦断測量</t>
  </si>
  <si>
    <t xml:space="preserve">       156,657   </t>
  </si>
  <si>
    <t xml:space="preserve">        46,997</t>
  </si>
  <si>
    <t>構造物計画位置横断測量</t>
  </si>
  <si>
    <t>横断測線延長補正：30m未満</t>
  </si>
  <si>
    <t xml:space="preserve">   横断   </t>
  </si>
  <si>
    <t xml:space="preserve">        65,040   </t>
  </si>
  <si>
    <t xml:space="preserve">        65,040</t>
  </si>
  <si>
    <t>平面図作成</t>
  </si>
  <si>
    <t>平面図作成B  等高線間隔：5m</t>
  </si>
  <si>
    <t xml:space="preserve">   業務   </t>
  </si>
  <si>
    <t xml:space="preserve">        34,753   </t>
  </si>
  <si>
    <t xml:space="preserve">        34,753</t>
  </si>
  <si>
    <t>立木調査</t>
  </si>
  <si>
    <t xml:space="preserve">         0.10  </t>
  </si>
  <si>
    <t xml:space="preserve">    ha    </t>
  </si>
  <si>
    <t xml:space="preserve">       120,360   </t>
  </si>
  <si>
    <t xml:space="preserve">        12,036</t>
  </si>
  <si>
    <t>＊＊直接測量費＊＊</t>
  </si>
  <si>
    <t>諸経費</t>
  </si>
  <si>
    <t>255447=(280096-0)*0.912</t>
  </si>
  <si>
    <t>280,096</t>
  </si>
  <si>
    <t>0.9120</t>
  </si>
  <si>
    <t xml:space="preserve">       254,904</t>
  </si>
  <si>
    <t>＊＊測量業務価格＊＊</t>
  </si>
  <si>
    <t xml:space="preserve">       535,000</t>
  </si>
  <si>
    <t>＊＊委託価格計＊＊</t>
  </si>
  <si>
    <t>委託費内訳書総括表</t>
  </si>
  <si>
    <t>区　　分</t>
  </si>
  <si>
    <t>経　　　　　　　　　　費</t>
  </si>
  <si>
    <t>備  考</t>
  </si>
  <si>
    <t>経費</t>
  </si>
  <si>
    <t>消費税相当額</t>
  </si>
  <si>
    <t>測量業務</t>
  </si>
  <si>
    <t>＋</t>
  </si>
  <si>
    <t>＝</t>
  </si>
  <si>
    <t>設計業務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</si>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</sst>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39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38" fontId="24" fillId="0" borderId="16" xfId="49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38" fontId="24" fillId="0" borderId="0" xfId="49" applyFont="1" applyBorder="1" applyAlignment="1">
      <alignment vertical="center"/>
    </xf>
    <xf numFmtId="38" fontId="24" fillId="0" borderId="13" xfId="49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4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1.144.23\&#31227;&#34892;&#29992;\&#32209;&#22320;&#25972;&#20633;&#35506;\001&#12288;&#24037;&#20107;&#38306;&#20418;\01&#27835;&#23665;&#20107;&#26989;\&#12304;&#65330;&#65296;&#65300;&#12305;\19.&#26481;&#38442;&#22320;&#21306;&#27835;&#23665;&#12480;&#12512;&#35373;&#35336;&#65288;&#65300;&#12539;&#26862;&#26519;&#38450;&#28797;&#65289;&#26989;&#21209;\01&#35373;&#35336;\&#34920;&#32025;&#12539;&#32207;&#25324;&#34920;&#12539;&#25968;&#37327;&#35336;&#31639;&#26360;(&#26481;&#38442;&#12539;&#26862;&#26519;&#38450;&#2879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"/>
      <sheetName val="数量計算書 (東阪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P7" sqref="P7"/>
    </sheetView>
  </sheetViews>
  <sheetFormatPr defaultColWidth="9.00390625" defaultRowHeight="13.5"/>
  <cols>
    <col min="1" max="1" width="2.00390625" style="0" customWidth="1"/>
    <col min="2" max="2" width="7.00390625" style="0" customWidth="1"/>
    <col min="3" max="3" width="10.125" style="0" customWidth="1"/>
    <col min="4" max="4" width="13.125" style="0" customWidth="1"/>
    <col min="6" max="6" width="16.75390625" style="0" customWidth="1"/>
    <col min="7" max="7" width="7.375" style="0" customWidth="1"/>
    <col min="8" max="8" width="13.125" style="0" customWidth="1"/>
  </cols>
  <sheetData>
    <row r="1" spans="1:9" ht="17.25">
      <c r="A1" s="53"/>
      <c r="B1" s="54"/>
      <c r="C1" s="55"/>
      <c r="D1" s="55"/>
      <c r="E1" s="55"/>
      <c r="F1" s="55"/>
      <c r="G1" s="55"/>
      <c r="H1" s="55"/>
      <c r="I1" s="56"/>
    </row>
    <row r="2" spans="1:9" ht="17.25">
      <c r="A2" s="53"/>
      <c r="B2" s="57"/>
      <c r="C2" s="58" t="s">
        <v>177</v>
      </c>
      <c r="D2" s="58"/>
      <c r="E2" s="58"/>
      <c r="F2" s="58"/>
      <c r="G2" s="58"/>
      <c r="H2" s="58"/>
      <c r="I2" s="59"/>
    </row>
    <row r="3" spans="1:9" ht="18" thickBot="1">
      <c r="A3" s="53"/>
      <c r="B3" s="60"/>
      <c r="C3" s="61"/>
      <c r="D3" s="61"/>
      <c r="E3" s="61"/>
      <c r="F3" s="61"/>
      <c r="G3" s="61"/>
      <c r="H3" s="61"/>
      <c r="I3" s="62"/>
    </row>
    <row r="4" spans="1:9" ht="17.25">
      <c r="A4" s="53"/>
      <c r="B4" s="54"/>
      <c r="C4" s="63"/>
      <c r="D4" s="64"/>
      <c r="E4" s="65"/>
      <c r="F4" s="65"/>
      <c r="G4" s="65"/>
      <c r="H4" s="63"/>
      <c r="I4" s="59"/>
    </row>
    <row r="5" spans="1:9" ht="17.25">
      <c r="A5" s="53"/>
      <c r="B5" s="66" t="s">
        <v>178</v>
      </c>
      <c r="C5" s="67"/>
      <c r="D5" s="68" t="s">
        <v>179</v>
      </c>
      <c r="E5" s="58"/>
      <c r="F5" s="58"/>
      <c r="G5" s="58"/>
      <c r="H5" s="67"/>
      <c r="I5" s="69" t="s">
        <v>180</v>
      </c>
    </row>
    <row r="6" spans="1:9" ht="17.25">
      <c r="A6" s="53"/>
      <c r="B6" s="70"/>
      <c r="C6" s="71"/>
      <c r="D6" s="72"/>
      <c r="E6" s="73"/>
      <c r="F6" s="73"/>
      <c r="G6" s="73"/>
      <c r="H6" s="71"/>
      <c r="I6" s="74"/>
    </row>
    <row r="7" spans="1:9" ht="17.25">
      <c r="A7" s="53"/>
      <c r="B7" s="57"/>
      <c r="C7" s="75"/>
      <c r="D7" s="76"/>
      <c r="E7" s="77"/>
      <c r="F7" s="77"/>
      <c r="G7" s="77"/>
      <c r="H7" s="75"/>
      <c r="I7" s="59"/>
    </row>
    <row r="8" spans="1:9" ht="17.25">
      <c r="A8" s="53"/>
      <c r="B8" s="57"/>
      <c r="C8" s="75"/>
      <c r="D8" s="76"/>
      <c r="E8" s="77"/>
      <c r="F8" s="77"/>
      <c r="G8" s="77"/>
      <c r="H8" s="75"/>
      <c r="I8" s="59"/>
    </row>
    <row r="9" spans="1:9" ht="17.25">
      <c r="A9" s="53"/>
      <c r="B9" s="57"/>
      <c r="C9" s="75"/>
      <c r="D9" s="76"/>
      <c r="E9" s="77"/>
      <c r="F9" s="77"/>
      <c r="G9" s="77"/>
      <c r="H9" s="75"/>
      <c r="I9" s="59"/>
    </row>
    <row r="10" spans="1:9" ht="17.25">
      <c r="A10" s="53"/>
      <c r="B10" s="57"/>
      <c r="C10" s="75"/>
      <c r="D10" s="76"/>
      <c r="E10" s="77"/>
      <c r="F10" s="77"/>
      <c r="G10" s="77"/>
      <c r="H10" s="75"/>
      <c r="I10" s="59"/>
    </row>
    <row r="11" spans="1:9" ht="17.25">
      <c r="A11" s="53"/>
      <c r="B11" s="57"/>
      <c r="C11" s="75"/>
      <c r="D11" s="76"/>
      <c r="E11" s="77"/>
      <c r="F11" s="77"/>
      <c r="G11" s="77"/>
      <c r="H11" s="75"/>
      <c r="I11" s="59"/>
    </row>
    <row r="12" spans="1:9" ht="17.25">
      <c r="A12" s="53"/>
      <c r="B12" s="57"/>
      <c r="C12" s="75"/>
      <c r="D12" s="76"/>
      <c r="E12" s="77"/>
      <c r="F12" s="77"/>
      <c r="G12" s="77"/>
      <c r="H12" s="75"/>
      <c r="I12" s="59"/>
    </row>
    <row r="13" spans="1:9" ht="17.25">
      <c r="A13" s="53"/>
      <c r="B13" s="57"/>
      <c r="C13" s="75"/>
      <c r="D13" s="76" t="s">
        <v>181</v>
      </c>
      <c r="E13" s="77"/>
      <c r="F13" s="78" t="s">
        <v>182</v>
      </c>
      <c r="G13" s="77"/>
      <c r="H13" s="75"/>
      <c r="I13" s="59"/>
    </row>
    <row r="14" spans="1:9" ht="17.25">
      <c r="A14" s="53"/>
      <c r="B14" s="57"/>
      <c r="C14" s="75"/>
      <c r="D14" s="76"/>
      <c r="E14" s="77"/>
      <c r="F14" s="77"/>
      <c r="G14" s="77"/>
      <c r="H14" s="75"/>
      <c r="I14" s="59"/>
    </row>
    <row r="15" spans="1:9" ht="17.25">
      <c r="A15" s="53"/>
      <c r="B15" s="79" t="s">
        <v>183</v>
      </c>
      <c r="C15" s="80"/>
      <c r="D15" s="81">
        <v>535000</v>
      </c>
      <c r="E15" s="82" t="s">
        <v>184</v>
      </c>
      <c r="F15" s="83">
        <f>D15*0.1</f>
        <v>53500</v>
      </c>
      <c r="G15" s="82" t="s">
        <v>185</v>
      </c>
      <c r="H15" s="84">
        <f>SUM(D15,F15)</f>
        <v>588500</v>
      </c>
      <c r="I15" s="59"/>
    </row>
    <row r="16" spans="1:9" ht="17.25">
      <c r="A16" s="53"/>
      <c r="B16" s="57"/>
      <c r="C16" s="75"/>
      <c r="D16" s="76"/>
      <c r="E16" s="77"/>
      <c r="F16" s="77"/>
      <c r="G16" s="77"/>
      <c r="H16" s="75"/>
      <c r="I16" s="59"/>
    </row>
    <row r="17" spans="1:9" ht="17.25">
      <c r="A17" s="53"/>
      <c r="B17" s="57"/>
      <c r="C17" s="75"/>
      <c r="D17" s="76"/>
      <c r="E17" s="77"/>
      <c r="F17" s="77"/>
      <c r="G17" s="77"/>
      <c r="H17" s="75"/>
      <c r="I17" s="59"/>
    </row>
    <row r="18" spans="1:9" ht="17.25">
      <c r="A18" s="53"/>
      <c r="B18" s="57"/>
      <c r="C18" s="75"/>
      <c r="D18" s="76"/>
      <c r="E18" s="77"/>
      <c r="F18" s="77"/>
      <c r="G18" s="77"/>
      <c r="H18" s="75"/>
      <c r="I18" s="59"/>
    </row>
    <row r="19" spans="1:9" ht="17.25">
      <c r="A19" s="53"/>
      <c r="B19" s="57"/>
      <c r="C19" s="75"/>
      <c r="D19" s="76"/>
      <c r="E19" s="77"/>
      <c r="F19" s="77"/>
      <c r="G19" s="77"/>
      <c r="H19" s="75"/>
      <c r="I19" s="59"/>
    </row>
    <row r="20" spans="1:9" ht="17.25">
      <c r="A20" s="53"/>
      <c r="B20" s="79" t="s">
        <v>186</v>
      </c>
      <c r="C20" s="80"/>
      <c r="D20" s="81">
        <v>2622000</v>
      </c>
      <c r="E20" s="82" t="s">
        <v>184</v>
      </c>
      <c r="F20" s="83">
        <f>D20*0.1</f>
        <v>262200</v>
      </c>
      <c r="G20" s="82" t="s">
        <v>185</v>
      </c>
      <c r="H20" s="84">
        <f>SUM(D20,F20)</f>
        <v>2884200</v>
      </c>
      <c r="I20" s="59"/>
    </row>
    <row r="21" spans="1:9" ht="17.25">
      <c r="A21" s="53"/>
      <c r="B21" s="57"/>
      <c r="C21" s="75"/>
      <c r="D21" s="76"/>
      <c r="E21" s="77"/>
      <c r="F21" s="77"/>
      <c r="G21" s="77"/>
      <c r="H21" s="75"/>
      <c r="I21" s="59"/>
    </row>
    <row r="22" spans="1:9" ht="17.25">
      <c r="A22" s="53"/>
      <c r="B22" s="57"/>
      <c r="C22" s="75"/>
      <c r="D22" s="76"/>
      <c r="E22" s="77"/>
      <c r="F22" s="77"/>
      <c r="G22" s="77"/>
      <c r="H22" s="75"/>
      <c r="I22" s="59"/>
    </row>
    <row r="23" spans="1:9" ht="17.25">
      <c r="A23" s="53"/>
      <c r="B23" s="57"/>
      <c r="C23" s="75"/>
      <c r="D23" s="76"/>
      <c r="E23" s="77"/>
      <c r="F23" s="77"/>
      <c r="G23" s="77"/>
      <c r="H23" s="75"/>
      <c r="I23" s="59"/>
    </row>
    <row r="24" spans="1:9" ht="17.25">
      <c r="A24" s="53"/>
      <c r="B24" s="57"/>
      <c r="C24" s="75"/>
      <c r="D24" s="76"/>
      <c r="E24" s="77"/>
      <c r="F24" s="77"/>
      <c r="G24" s="77"/>
      <c r="H24" s="75"/>
      <c r="I24" s="59"/>
    </row>
    <row r="25" spans="1:9" ht="17.25">
      <c r="A25" s="53"/>
      <c r="B25" s="57"/>
      <c r="C25" s="75"/>
      <c r="D25" s="76"/>
      <c r="E25" s="77"/>
      <c r="F25" s="77"/>
      <c r="G25" s="77"/>
      <c r="H25" s="75"/>
      <c r="I25" s="59"/>
    </row>
    <row r="26" spans="1:9" ht="17.25">
      <c r="A26" s="53"/>
      <c r="B26" s="57"/>
      <c r="C26" s="75"/>
      <c r="D26" s="76"/>
      <c r="E26" s="77"/>
      <c r="F26" s="77"/>
      <c r="G26" s="77"/>
      <c r="H26" s="75"/>
      <c r="I26" s="59"/>
    </row>
    <row r="27" spans="1:9" ht="17.25">
      <c r="A27" s="53"/>
      <c r="B27" s="57"/>
      <c r="C27" s="75"/>
      <c r="D27" s="76"/>
      <c r="E27" s="77"/>
      <c r="F27" s="77"/>
      <c r="G27" s="77"/>
      <c r="H27" s="75"/>
      <c r="I27" s="59"/>
    </row>
    <row r="28" spans="1:9" ht="17.25">
      <c r="A28" s="53"/>
      <c r="B28" s="57"/>
      <c r="C28" s="75"/>
      <c r="D28" s="76"/>
      <c r="E28" s="77"/>
      <c r="F28" s="77"/>
      <c r="G28" s="77"/>
      <c r="H28" s="75"/>
      <c r="I28" s="59"/>
    </row>
    <row r="29" spans="1:9" ht="17.25">
      <c r="A29" s="53"/>
      <c r="B29" s="57"/>
      <c r="C29" s="75"/>
      <c r="D29" s="76"/>
      <c r="E29" s="77"/>
      <c r="F29" s="77"/>
      <c r="G29" s="77"/>
      <c r="H29" s="75"/>
      <c r="I29" s="59"/>
    </row>
    <row r="30" spans="1:9" ht="17.25">
      <c r="A30" s="53"/>
      <c r="B30" s="57"/>
      <c r="C30" s="75"/>
      <c r="D30" s="76"/>
      <c r="E30" s="77"/>
      <c r="F30" s="77"/>
      <c r="G30" s="77"/>
      <c r="H30" s="75"/>
      <c r="I30" s="59"/>
    </row>
    <row r="31" spans="1:9" ht="17.25">
      <c r="A31" s="53"/>
      <c r="B31" s="57"/>
      <c r="C31" s="75"/>
      <c r="D31" s="76"/>
      <c r="E31" s="77"/>
      <c r="F31" s="77"/>
      <c r="G31" s="77"/>
      <c r="H31" s="75"/>
      <c r="I31" s="59"/>
    </row>
    <row r="32" spans="1:9" ht="17.25">
      <c r="A32" s="53"/>
      <c r="B32" s="57"/>
      <c r="C32" s="75"/>
      <c r="D32" s="76"/>
      <c r="E32" s="77"/>
      <c r="F32" s="77"/>
      <c r="G32" s="77"/>
      <c r="H32" s="75"/>
      <c r="I32" s="59"/>
    </row>
    <row r="33" spans="1:9" ht="17.25">
      <c r="A33" s="53"/>
      <c r="B33" s="57"/>
      <c r="C33" s="75"/>
      <c r="D33" s="76"/>
      <c r="E33" s="77"/>
      <c r="F33" s="77"/>
      <c r="G33" s="77"/>
      <c r="H33" s="75"/>
      <c r="I33" s="59"/>
    </row>
    <row r="34" spans="1:9" ht="17.25">
      <c r="A34" s="53"/>
      <c r="B34" s="57"/>
      <c r="C34" s="75"/>
      <c r="D34" s="76"/>
      <c r="E34" s="77"/>
      <c r="F34" s="77"/>
      <c r="G34" s="77"/>
      <c r="H34" s="75"/>
      <c r="I34" s="59"/>
    </row>
    <row r="35" spans="1:9" ht="17.25">
      <c r="A35" s="53"/>
      <c r="B35" s="66" t="s">
        <v>187</v>
      </c>
      <c r="C35" s="67"/>
      <c r="D35" s="81">
        <f>SUM(D15,D20)</f>
        <v>3157000</v>
      </c>
      <c r="E35" s="82" t="s">
        <v>184</v>
      </c>
      <c r="F35" s="83">
        <f>SUM(F15,F20)</f>
        <v>315700</v>
      </c>
      <c r="G35" s="82" t="s">
        <v>185</v>
      </c>
      <c r="H35" s="84">
        <f>SUM(H15,H20)</f>
        <v>3472700</v>
      </c>
      <c r="I35" s="59"/>
    </row>
    <row r="36" spans="1:9" ht="17.25">
      <c r="A36" s="53"/>
      <c r="B36" s="57"/>
      <c r="C36" s="75"/>
      <c r="D36" s="76"/>
      <c r="E36" s="77"/>
      <c r="F36" s="77"/>
      <c r="G36" s="77"/>
      <c r="H36" s="75"/>
      <c r="I36" s="59"/>
    </row>
    <row r="37" spans="1:9" ht="17.25">
      <c r="A37" s="53"/>
      <c r="B37" s="57"/>
      <c r="C37" s="75"/>
      <c r="D37" s="76"/>
      <c r="E37" s="77"/>
      <c r="F37" s="77"/>
      <c r="G37" s="77"/>
      <c r="H37" s="75"/>
      <c r="I37" s="59"/>
    </row>
    <row r="38" spans="1:9" ht="17.25">
      <c r="A38" s="53"/>
      <c r="B38" s="57"/>
      <c r="C38" s="75"/>
      <c r="D38" s="76"/>
      <c r="E38" s="77"/>
      <c r="F38" s="77"/>
      <c r="G38" s="77"/>
      <c r="H38" s="75"/>
      <c r="I38" s="59"/>
    </row>
    <row r="39" spans="1:9" ht="17.25">
      <c r="A39" s="53"/>
      <c r="B39" s="57"/>
      <c r="C39" s="75"/>
      <c r="D39" s="76"/>
      <c r="E39" s="77"/>
      <c r="F39" s="77"/>
      <c r="G39" s="77"/>
      <c r="H39" s="75"/>
      <c r="I39" s="59"/>
    </row>
    <row r="40" spans="1:9" ht="17.25">
      <c r="A40" s="53"/>
      <c r="B40" s="57"/>
      <c r="C40" s="75"/>
      <c r="D40" s="76"/>
      <c r="E40" s="77"/>
      <c r="F40" s="77"/>
      <c r="G40" s="77"/>
      <c r="H40" s="75"/>
      <c r="I40" s="59"/>
    </row>
    <row r="41" spans="1:9" ht="18" thickBot="1">
      <c r="A41" s="53"/>
      <c r="B41" s="60"/>
      <c r="C41" s="85"/>
      <c r="D41" s="86"/>
      <c r="E41" s="87"/>
      <c r="F41" s="87"/>
      <c r="G41" s="87"/>
      <c r="H41" s="85"/>
      <c r="I41" s="62"/>
    </row>
    <row r="42" spans="1:9" ht="17.25">
      <c r="A42" s="53"/>
      <c r="B42" s="53"/>
      <c r="C42" s="53"/>
      <c r="D42" s="53"/>
      <c r="E42" s="53"/>
      <c r="F42" s="53"/>
      <c r="G42" s="53"/>
      <c r="H42" s="53"/>
      <c r="I42" s="53"/>
    </row>
    <row r="43" spans="1:9" ht="17.25">
      <c r="A43" s="53"/>
      <c r="B43" s="53"/>
      <c r="C43" s="53"/>
      <c r="D43" s="53"/>
      <c r="E43" s="53"/>
      <c r="F43" s="53"/>
      <c r="G43" s="53"/>
      <c r="H43" s="53"/>
      <c r="I43" s="53"/>
    </row>
  </sheetData>
  <sheetProtection/>
  <mergeCells count="8">
    <mergeCell ref="B20:C20"/>
    <mergeCell ref="B35:C35"/>
    <mergeCell ref="C1:H1"/>
    <mergeCell ref="C2:H2"/>
    <mergeCell ref="C3:H3"/>
    <mergeCell ref="B5:C5"/>
    <mergeCell ref="D5:H5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72"/>
  <sheetViews>
    <sheetView showGridLines="0" workbookViewId="0" topLeftCell="A1">
      <selection activeCell="BX164" sqref="BX164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31" t="s">
        <v>0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5:59" ht="12.75" customHeight="1"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128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129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130</v>
      </c>
      <c r="M17" s="1" t="s">
        <v>131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132</v>
      </c>
      <c r="AJ19" s="12"/>
      <c r="BK19" s="6"/>
    </row>
    <row r="20" spans="1:63" ht="12.75" customHeight="1">
      <c r="A20" s="9"/>
      <c r="K20" s="12"/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3" t="s">
        <v>14</v>
      </c>
      <c r="AD43" s="34"/>
      <c r="AE43" s="34"/>
      <c r="AF43" s="34"/>
      <c r="AG43" s="34"/>
      <c r="BC43" s="1" t="s">
        <v>129</v>
      </c>
    </row>
    <row r="44" ht="12.75" customHeight="1">
      <c r="A44" s="1" t="s">
        <v>15</v>
      </c>
    </row>
    <row r="46" spans="25:38" ht="12.75" customHeight="1">
      <c r="Y46" s="31" t="s">
        <v>0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25:59" ht="12.75" customHeight="1"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5" t="s">
        <v>35</v>
      </c>
      <c r="K49" s="36"/>
      <c r="L49" s="36"/>
      <c r="M49" s="36"/>
      <c r="N49" s="36"/>
      <c r="O49" s="36"/>
      <c r="P49" s="36"/>
      <c r="Q49" s="37"/>
      <c r="R49" s="35" t="s">
        <v>36</v>
      </c>
      <c r="S49" s="36"/>
      <c r="T49" s="36"/>
      <c r="U49" s="36"/>
      <c r="V49" s="36"/>
      <c r="W49" s="36"/>
      <c r="X49" s="37"/>
      <c r="Y49" s="35" t="s">
        <v>37</v>
      </c>
      <c r="Z49" s="36"/>
      <c r="AA49" s="36"/>
      <c r="AB49" s="36"/>
      <c r="AC49" s="36"/>
      <c r="AD49" s="36"/>
      <c r="AE49" s="37"/>
      <c r="AF49" s="35" t="s">
        <v>38</v>
      </c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8"/>
    </row>
    <row r="50" spans="1:63" ht="12.75" customHeight="1">
      <c r="A50" s="9" t="s">
        <v>133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134</v>
      </c>
      <c r="K51" s="15"/>
      <c r="L51" s="15"/>
      <c r="M51" s="15"/>
      <c r="N51" s="15"/>
      <c r="O51" s="15"/>
      <c r="P51" s="15"/>
      <c r="Q51" s="16"/>
      <c r="R51" s="15"/>
      <c r="S51" s="15"/>
      <c r="T51" s="15" t="s">
        <v>135</v>
      </c>
      <c r="U51" s="15"/>
      <c r="V51" s="15"/>
      <c r="W51" s="15"/>
      <c r="X51" s="16"/>
      <c r="Y51" s="15"/>
      <c r="Z51" s="15"/>
      <c r="AA51" s="15" t="s">
        <v>136</v>
      </c>
      <c r="AB51" s="15"/>
      <c r="AC51" s="15"/>
      <c r="AD51" s="15"/>
      <c r="AE51" s="16"/>
      <c r="AG51" s="1" t="s">
        <v>39</v>
      </c>
      <c r="BK51" s="6"/>
    </row>
    <row r="52" spans="1:63" ht="12.75" customHeight="1">
      <c r="A52" s="9" t="s">
        <v>44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134</v>
      </c>
      <c r="K53" s="15"/>
      <c r="L53" s="15"/>
      <c r="M53" s="15"/>
      <c r="N53" s="15"/>
      <c r="O53" s="15"/>
      <c r="P53" s="15"/>
      <c r="Q53" s="16"/>
      <c r="R53" s="15"/>
      <c r="S53" s="15"/>
      <c r="T53" s="15" t="s">
        <v>135</v>
      </c>
      <c r="U53" s="15"/>
      <c r="V53" s="15"/>
      <c r="W53" s="15"/>
      <c r="X53" s="16"/>
      <c r="Y53" s="15"/>
      <c r="Z53" s="15"/>
      <c r="AA53" s="15" t="s">
        <v>136</v>
      </c>
      <c r="AB53" s="15"/>
      <c r="AC53" s="15"/>
      <c r="AD53" s="15"/>
      <c r="AE53" s="16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39" t="s">
        <v>14</v>
      </c>
      <c r="AD86" s="32"/>
      <c r="AE86" s="32"/>
      <c r="AF86" s="32"/>
      <c r="AG86" s="32"/>
      <c r="BC86" s="1" t="s">
        <v>129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98</v>
      </c>
      <c r="BE88" s="6"/>
    </row>
    <row r="89" spans="1:57" ht="12.75" customHeight="1">
      <c r="A89" s="9"/>
      <c r="B89" s="1" t="s">
        <v>133</v>
      </c>
      <c r="K89" s="6"/>
      <c r="P89" s="9"/>
      <c r="Q89" s="30" t="s">
        <v>99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51</v>
      </c>
    </row>
    <row r="92" spans="1:63" ht="12.75" customHeight="1">
      <c r="A92" s="40" t="s">
        <v>45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  <c r="W92" s="35" t="s">
        <v>46</v>
      </c>
      <c r="X92" s="36"/>
      <c r="Y92" s="36"/>
      <c r="Z92" s="36"/>
      <c r="AA92" s="36"/>
      <c r="AB92" s="37"/>
      <c r="AC92" s="35" t="s">
        <v>47</v>
      </c>
      <c r="AD92" s="36"/>
      <c r="AE92" s="36"/>
      <c r="AF92" s="37"/>
      <c r="AG92" s="35" t="s">
        <v>48</v>
      </c>
      <c r="AH92" s="36"/>
      <c r="AI92" s="36"/>
      <c r="AJ92" s="36"/>
      <c r="AK92" s="36"/>
      <c r="AL92" s="36"/>
      <c r="AM92" s="37"/>
      <c r="AN92" s="35" t="s">
        <v>49</v>
      </c>
      <c r="AO92" s="36"/>
      <c r="AP92" s="36"/>
      <c r="AQ92" s="36"/>
      <c r="AR92" s="36"/>
      <c r="AS92" s="36"/>
      <c r="AT92" s="37"/>
      <c r="AU92" s="35" t="s">
        <v>50</v>
      </c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8"/>
    </row>
    <row r="93" spans="1:63" ht="12.75" customHeight="1">
      <c r="A93" s="9" t="s">
        <v>133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52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137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58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1" t="s">
        <v>54</v>
      </c>
      <c r="X100" s="42"/>
      <c r="Y100" s="42"/>
      <c r="Z100" s="42"/>
      <c r="AA100" s="42"/>
      <c r="AB100" s="43"/>
      <c r="AC100" s="44" t="s">
        <v>55</v>
      </c>
      <c r="AD100" s="45"/>
      <c r="AE100" s="45"/>
      <c r="AF100" s="46"/>
      <c r="AG100" s="41" t="s">
        <v>138</v>
      </c>
      <c r="AH100" s="42"/>
      <c r="AI100" s="42"/>
      <c r="AJ100" s="42"/>
      <c r="AK100" s="42"/>
      <c r="AL100" s="42"/>
      <c r="AM100" s="43"/>
      <c r="AN100" s="41" t="s">
        <v>139</v>
      </c>
      <c r="AO100" s="42"/>
      <c r="AP100" s="42"/>
      <c r="AQ100" s="42"/>
      <c r="AR100" s="42"/>
      <c r="AS100" s="42"/>
      <c r="AT100" s="43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66</v>
      </c>
      <c r="G101" s="1" t="s">
        <v>140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64</v>
      </c>
      <c r="AZ101" s="1" t="s">
        <v>21</v>
      </c>
      <c r="BE101" s="1" t="s">
        <v>15</v>
      </c>
      <c r="BI101" s="1" t="s">
        <v>15</v>
      </c>
      <c r="BK101" s="6"/>
    </row>
    <row r="102" spans="1:63" ht="12.75" customHeight="1">
      <c r="A102" s="9"/>
      <c r="G102" s="1" t="s">
        <v>141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142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 t="s">
        <v>15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1" t="s">
        <v>143</v>
      </c>
      <c r="X104" s="42"/>
      <c r="Y104" s="42"/>
      <c r="Z104" s="42"/>
      <c r="AA104" s="42"/>
      <c r="AB104" s="43"/>
      <c r="AC104" s="44" t="s">
        <v>144</v>
      </c>
      <c r="AD104" s="45"/>
      <c r="AE104" s="45"/>
      <c r="AF104" s="46"/>
      <c r="AG104" s="41" t="s">
        <v>145</v>
      </c>
      <c r="AH104" s="42"/>
      <c r="AI104" s="42"/>
      <c r="AJ104" s="42"/>
      <c r="AK104" s="42"/>
      <c r="AL104" s="42"/>
      <c r="AM104" s="43"/>
      <c r="AN104" s="41" t="s">
        <v>146</v>
      </c>
      <c r="AO104" s="42"/>
      <c r="AP104" s="42"/>
      <c r="AQ104" s="42"/>
      <c r="AR104" s="42"/>
      <c r="AS104" s="42"/>
      <c r="AT104" s="43"/>
      <c r="AU104" s="15"/>
      <c r="AV104" s="15"/>
      <c r="AW104" s="15"/>
      <c r="AX104" s="15"/>
      <c r="AY104" s="15"/>
      <c r="AZ104" s="15" t="s">
        <v>65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66</v>
      </c>
      <c r="G105" s="1" t="s">
        <v>147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71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141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142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1" t="s">
        <v>143</v>
      </c>
      <c r="X108" s="42"/>
      <c r="Y108" s="42"/>
      <c r="Z108" s="42"/>
      <c r="AA108" s="42"/>
      <c r="AB108" s="43"/>
      <c r="AC108" s="44" t="s">
        <v>144</v>
      </c>
      <c r="AD108" s="45"/>
      <c r="AE108" s="45"/>
      <c r="AF108" s="46"/>
      <c r="AG108" s="41" t="s">
        <v>148</v>
      </c>
      <c r="AH108" s="42"/>
      <c r="AI108" s="42"/>
      <c r="AJ108" s="42"/>
      <c r="AK108" s="42"/>
      <c r="AL108" s="42"/>
      <c r="AM108" s="43"/>
      <c r="AN108" s="41" t="s">
        <v>149</v>
      </c>
      <c r="AO108" s="42"/>
      <c r="AP108" s="42"/>
      <c r="AQ108" s="42"/>
      <c r="AR108" s="42"/>
      <c r="AS108" s="42"/>
      <c r="AT108" s="43"/>
      <c r="AU108" s="15"/>
      <c r="AV108" s="15"/>
      <c r="AW108" s="15"/>
      <c r="AX108" s="15"/>
      <c r="AY108" s="15"/>
      <c r="AZ108" s="15" t="s">
        <v>72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66</v>
      </c>
      <c r="G109" s="1" t="s">
        <v>150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76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141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142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41" t="s">
        <v>143</v>
      </c>
      <c r="X112" s="42"/>
      <c r="Y112" s="42"/>
      <c r="Z112" s="42"/>
      <c r="AA112" s="42"/>
      <c r="AB112" s="43"/>
      <c r="AC112" s="44" t="s">
        <v>144</v>
      </c>
      <c r="AD112" s="45"/>
      <c r="AE112" s="45"/>
      <c r="AF112" s="46"/>
      <c r="AG112" s="41" t="s">
        <v>151</v>
      </c>
      <c r="AH112" s="42"/>
      <c r="AI112" s="42"/>
      <c r="AJ112" s="42"/>
      <c r="AK112" s="42"/>
      <c r="AL112" s="42"/>
      <c r="AM112" s="43"/>
      <c r="AN112" s="41" t="s">
        <v>152</v>
      </c>
      <c r="AO112" s="42"/>
      <c r="AP112" s="42"/>
      <c r="AQ112" s="42"/>
      <c r="AR112" s="42"/>
      <c r="AS112" s="42"/>
      <c r="AT112" s="43"/>
      <c r="AU112" s="15"/>
      <c r="AV112" s="15"/>
      <c r="AW112" s="15"/>
      <c r="AX112" s="15"/>
      <c r="AY112" s="15"/>
      <c r="AZ112" s="15" t="s">
        <v>77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66</v>
      </c>
      <c r="G113" s="1" t="s">
        <v>153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81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141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154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41" t="s">
        <v>54</v>
      </c>
      <c r="X116" s="42"/>
      <c r="Y116" s="42"/>
      <c r="Z116" s="42"/>
      <c r="AA116" s="42"/>
      <c r="AB116" s="43"/>
      <c r="AC116" s="44" t="s">
        <v>155</v>
      </c>
      <c r="AD116" s="45"/>
      <c r="AE116" s="45"/>
      <c r="AF116" s="46"/>
      <c r="AG116" s="41" t="s">
        <v>156</v>
      </c>
      <c r="AH116" s="42"/>
      <c r="AI116" s="42"/>
      <c r="AJ116" s="42"/>
      <c r="AK116" s="42"/>
      <c r="AL116" s="42"/>
      <c r="AM116" s="43"/>
      <c r="AN116" s="41" t="s">
        <v>157</v>
      </c>
      <c r="AO116" s="42"/>
      <c r="AP116" s="42"/>
      <c r="AQ116" s="42"/>
      <c r="AR116" s="42"/>
      <c r="AS116" s="42"/>
      <c r="AT116" s="43"/>
      <c r="AU116" s="15"/>
      <c r="AV116" s="15"/>
      <c r="AW116" s="15"/>
      <c r="AX116" s="15"/>
      <c r="AY116" s="15"/>
      <c r="AZ116" s="15" t="s">
        <v>82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66</v>
      </c>
      <c r="G117" s="1" t="s">
        <v>158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86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159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142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41" t="s">
        <v>54</v>
      </c>
      <c r="X120" s="42"/>
      <c r="Y120" s="42"/>
      <c r="Z120" s="42"/>
      <c r="AA120" s="42"/>
      <c r="AB120" s="43"/>
      <c r="AC120" s="44" t="s">
        <v>160</v>
      </c>
      <c r="AD120" s="45"/>
      <c r="AE120" s="45"/>
      <c r="AF120" s="46"/>
      <c r="AG120" s="41" t="s">
        <v>161</v>
      </c>
      <c r="AH120" s="42"/>
      <c r="AI120" s="42"/>
      <c r="AJ120" s="42"/>
      <c r="AK120" s="42"/>
      <c r="AL120" s="42"/>
      <c r="AM120" s="43"/>
      <c r="AN120" s="41" t="s">
        <v>162</v>
      </c>
      <c r="AO120" s="42"/>
      <c r="AP120" s="42"/>
      <c r="AQ120" s="42"/>
      <c r="AR120" s="42"/>
      <c r="AS120" s="42"/>
      <c r="AT120" s="43"/>
      <c r="AU120" s="15"/>
      <c r="AV120" s="15"/>
      <c r="AW120" s="15"/>
      <c r="AX120" s="15"/>
      <c r="AY120" s="15"/>
      <c r="AZ120" s="15" t="s">
        <v>87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66</v>
      </c>
      <c r="G121" s="1" t="s">
        <v>163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91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15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41" t="s">
        <v>164</v>
      </c>
      <c r="X124" s="42"/>
      <c r="Y124" s="42"/>
      <c r="Z124" s="42"/>
      <c r="AA124" s="42"/>
      <c r="AB124" s="43"/>
      <c r="AC124" s="44" t="s">
        <v>165</v>
      </c>
      <c r="AD124" s="45"/>
      <c r="AE124" s="45"/>
      <c r="AF124" s="46"/>
      <c r="AG124" s="41" t="s">
        <v>166</v>
      </c>
      <c r="AH124" s="42"/>
      <c r="AI124" s="42"/>
      <c r="AJ124" s="42"/>
      <c r="AK124" s="42"/>
      <c r="AL124" s="42"/>
      <c r="AM124" s="43"/>
      <c r="AN124" s="41" t="s">
        <v>167</v>
      </c>
      <c r="AO124" s="42"/>
      <c r="AP124" s="42"/>
      <c r="AQ124" s="42"/>
      <c r="AR124" s="42"/>
      <c r="AS124" s="42"/>
      <c r="AT124" s="43"/>
      <c r="AU124" s="15"/>
      <c r="AV124" s="15"/>
      <c r="AW124" s="15"/>
      <c r="AX124" s="15"/>
      <c r="AY124" s="15"/>
      <c r="AZ124" s="15" t="s">
        <v>92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168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47" t="s">
        <v>139</v>
      </c>
      <c r="AO128" s="48"/>
      <c r="AP128" s="48"/>
      <c r="AQ128" s="48"/>
      <c r="AR128" s="48"/>
      <c r="AS128" s="48"/>
      <c r="AT128" s="49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3" t="s">
        <v>14</v>
      </c>
      <c r="AD129" s="34"/>
      <c r="AE129" s="34"/>
      <c r="AF129" s="34"/>
      <c r="AG129" s="34"/>
      <c r="BC129" s="1" t="s">
        <v>129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98</v>
      </c>
      <c r="BE131" s="6"/>
    </row>
    <row r="132" spans="1:57" ht="12.75" customHeight="1">
      <c r="A132" s="9"/>
      <c r="B132" s="1" t="s">
        <v>133</v>
      </c>
      <c r="K132" s="6"/>
      <c r="P132" s="9"/>
      <c r="Q132" s="30" t="s">
        <v>99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100</v>
      </c>
    </row>
    <row r="135" spans="1:63" ht="12.75" customHeight="1">
      <c r="A135" s="40" t="s">
        <v>45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5" t="s">
        <v>46</v>
      </c>
      <c r="X135" s="36"/>
      <c r="Y135" s="36"/>
      <c r="Z135" s="36"/>
      <c r="AA135" s="36"/>
      <c r="AB135" s="37"/>
      <c r="AC135" s="35" t="s">
        <v>47</v>
      </c>
      <c r="AD135" s="36"/>
      <c r="AE135" s="36"/>
      <c r="AF135" s="37"/>
      <c r="AG135" s="35" t="s">
        <v>48</v>
      </c>
      <c r="AH135" s="36"/>
      <c r="AI135" s="36"/>
      <c r="AJ135" s="36"/>
      <c r="AK135" s="36"/>
      <c r="AL135" s="36"/>
      <c r="AM135" s="37"/>
      <c r="AN135" s="35" t="s">
        <v>49</v>
      </c>
      <c r="AO135" s="36"/>
      <c r="AP135" s="36"/>
      <c r="AQ135" s="36"/>
      <c r="AR135" s="36"/>
      <c r="AS135" s="36"/>
      <c r="AT135" s="37"/>
      <c r="AU135" s="35" t="s">
        <v>50</v>
      </c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8"/>
    </row>
    <row r="136" spans="1:63" ht="12.75" customHeight="1">
      <c r="A136" s="9" t="s">
        <v>169</v>
      </c>
      <c r="J136" s="1" t="s">
        <v>170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2.75" customHeight="1">
      <c r="A137" s="9"/>
      <c r="G137" s="1" t="s">
        <v>112</v>
      </c>
      <c r="L137" s="1" t="s">
        <v>171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114</v>
      </c>
      <c r="L138" s="1" t="s">
        <v>172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41" t="s">
        <v>173</v>
      </c>
      <c r="AO139" s="42"/>
      <c r="AP139" s="42"/>
      <c r="AQ139" s="42"/>
      <c r="AR139" s="42"/>
      <c r="AS139" s="42"/>
      <c r="AT139" s="43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174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41" t="s">
        <v>175</v>
      </c>
      <c r="AO143" s="42"/>
      <c r="AP143" s="42"/>
      <c r="AQ143" s="42"/>
      <c r="AR143" s="42"/>
      <c r="AS143" s="42"/>
      <c r="AT143" s="43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176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41" t="s">
        <v>175</v>
      </c>
      <c r="AO147" s="42"/>
      <c r="AP147" s="42"/>
      <c r="AQ147" s="42"/>
      <c r="AR147" s="42"/>
      <c r="AS147" s="42"/>
      <c r="AT147" s="43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/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15"/>
      <c r="AO151" s="15"/>
      <c r="AP151" s="15"/>
      <c r="AQ151" s="15"/>
      <c r="AR151" s="15"/>
      <c r="AS151" s="15"/>
      <c r="AT151" s="16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/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15"/>
      <c r="AO155" s="15"/>
      <c r="AP155" s="15"/>
      <c r="AQ155" s="15"/>
      <c r="AR155" s="15"/>
      <c r="AS155" s="15"/>
      <c r="AT155" s="1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/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15"/>
      <c r="AO159" s="15"/>
      <c r="AP159" s="15"/>
      <c r="AQ159" s="15"/>
      <c r="AR159" s="15"/>
      <c r="AS159" s="15"/>
      <c r="AT159" s="1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15"/>
      <c r="AO163" s="15"/>
      <c r="AP163" s="15"/>
      <c r="AQ163" s="15"/>
      <c r="AR163" s="15"/>
      <c r="AS163" s="15"/>
      <c r="AT163" s="1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3" t="s">
        <v>14</v>
      </c>
      <c r="AD172" s="34"/>
      <c r="AE172" s="34"/>
      <c r="AF172" s="34"/>
      <c r="AG172" s="34"/>
      <c r="BC172" s="1" t="s">
        <v>129</v>
      </c>
    </row>
  </sheetData>
  <sheetProtection/>
  <mergeCells count="54">
    <mergeCell ref="AN139:AT139"/>
    <mergeCell ref="AN143:AT143"/>
    <mergeCell ref="AN147:AT147"/>
    <mergeCell ref="AC172:AG172"/>
    <mergeCell ref="A135:V135"/>
    <mergeCell ref="W135:AB135"/>
    <mergeCell ref="AC135:AF135"/>
    <mergeCell ref="AG135:AM135"/>
    <mergeCell ref="AN135:AT135"/>
    <mergeCell ref="AU135:BK135"/>
    <mergeCell ref="W124:AB124"/>
    <mergeCell ref="AC124:AF124"/>
    <mergeCell ref="AG124:AM124"/>
    <mergeCell ref="AN124:AT124"/>
    <mergeCell ref="AN128:AT128"/>
    <mergeCell ref="AC129:AG129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scale="99" r:id="rId1"/>
  <rowBreaks count="3" manualBreakCount="3">
    <brk id="43" max="62" man="1"/>
    <brk id="86" max="62" man="1"/>
    <brk id="129" max="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BR172"/>
  <sheetViews>
    <sheetView showGridLines="0" view="pageBreakPreview" zoomScale="60" zoomScalePageLayoutView="0" workbookViewId="0" topLeftCell="A152">
      <selection activeCell="A173" sqref="A173:IV517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31" t="s">
        <v>0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5:59" ht="12.75" customHeight="1"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33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34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3" t="s">
        <v>14</v>
      </c>
      <c r="AD43" s="34"/>
      <c r="AE43" s="34"/>
      <c r="AF43" s="34"/>
      <c r="AG43" s="34"/>
      <c r="BC43" s="1" t="s">
        <v>20</v>
      </c>
    </row>
    <row r="44" ht="12.75" customHeight="1">
      <c r="A44" s="1" t="s">
        <v>15</v>
      </c>
    </row>
    <row r="46" spans="25:38" ht="12.75" customHeight="1">
      <c r="Y46" s="31" t="s">
        <v>0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25:59" ht="12.75" customHeight="1"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5" t="s">
        <v>35</v>
      </c>
      <c r="K49" s="36"/>
      <c r="L49" s="36"/>
      <c r="M49" s="36"/>
      <c r="N49" s="36"/>
      <c r="O49" s="36"/>
      <c r="P49" s="36"/>
      <c r="Q49" s="37"/>
      <c r="R49" s="35" t="s">
        <v>36</v>
      </c>
      <c r="S49" s="36"/>
      <c r="T49" s="36"/>
      <c r="U49" s="36"/>
      <c r="V49" s="36"/>
      <c r="W49" s="36"/>
      <c r="X49" s="37"/>
      <c r="Y49" s="35" t="s">
        <v>37</v>
      </c>
      <c r="Z49" s="36"/>
      <c r="AA49" s="36"/>
      <c r="AB49" s="36"/>
      <c r="AC49" s="36"/>
      <c r="AD49" s="36"/>
      <c r="AE49" s="37"/>
      <c r="AF49" s="35" t="s">
        <v>38</v>
      </c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8"/>
    </row>
    <row r="50" spans="1:63" ht="12.75" customHeight="1">
      <c r="A50" s="9" t="s">
        <v>42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43</v>
      </c>
      <c r="K51" s="15"/>
      <c r="L51" s="15"/>
      <c r="M51" s="15"/>
      <c r="N51" s="15"/>
      <c r="O51" s="15"/>
      <c r="P51" s="15"/>
      <c r="Q51" s="16"/>
      <c r="R51" s="15"/>
      <c r="S51" s="15"/>
      <c r="T51" s="15" t="s">
        <v>127</v>
      </c>
      <c r="U51" s="15"/>
      <c r="V51" s="15"/>
      <c r="W51" s="15"/>
      <c r="X51" s="16"/>
      <c r="Y51" s="15"/>
      <c r="Z51" s="15" t="s">
        <v>126</v>
      </c>
      <c r="AA51" s="15"/>
      <c r="AB51" s="15"/>
      <c r="AC51" s="15"/>
      <c r="AD51" s="15"/>
      <c r="AE51" s="16"/>
      <c r="AG51" s="1" t="s">
        <v>39</v>
      </c>
      <c r="BK51" s="6"/>
    </row>
    <row r="52" spans="1:63" ht="12.75" customHeight="1">
      <c r="A52" s="9" t="s">
        <v>44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43</v>
      </c>
      <c r="K53" s="15"/>
      <c r="L53" s="15"/>
      <c r="M53" s="15"/>
      <c r="N53" s="15"/>
      <c r="O53" s="15"/>
      <c r="P53" s="15"/>
      <c r="Q53" s="16"/>
      <c r="R53" s="15"/>
      <c r="S53" s="15"/>
      <c r="T53" s="15" t="s">
        <v>127</v>
      </c>
      <c r="U53" s="15"/>
      <c r="V53" s="15"/>
      <c r="W53" s="15"/>
      <c r="X53" s="16"/>
      <c r="Y53" s="15"/>
      <c r="Z53" s="15" t="s">
        <v>126</v>
      </c>
      <c r="AA53" s="15"/>
      <c r="AB53" s="15"/>
      <c r="AC53" s="15"/>
      <c r="AD53" s="15"/>
      <c r="AE53" s="16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39" t="s">
        <v>14</v>
      </c>
      <c r="AD86" s="32"/>
      <c r="AE86" s="32"/>
      <c r="AF86" s="32"/>
      <c r="AG86" s="32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98</v>
      </c>
      <c r="BE88" s="6"/>
    </row>
    <row r="89" spans="1:57" ht="12.75" customHeight="1">
      <c r="A89" s="9"/>
      <c r="B89" s="1" t="s">
        <v>42</v>
      </c>
      <c r="K89" s="6"/>
      <c r="P89" s="9"/>
      <c r="Q89" s="30" t="s">
        <v>99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51</v>
      </c>
    </row>
    <row r="92" spans="1:63" ht="12.75" customHeight="1">
      <c r="A92" s="40" t="s">
        <v>45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  <c r="W92" s="35" t="s">
        <v>46</v>
      </c>
      <c r="X92" s="36"/>
      <c r="Y92" s="36"/>
      <c r="Z92" s="36"/>
      <c r="AA92" s="36"/>
      <c r="AB92" s="37"/>
      <c r="AC92" s="35" t="s">
        <v>47</v>
      </c>
      <c r="AD92" s="36"/>
      <c r="AE92" s="36"/>
      <c r="AF92" s="37"/>
      <c r="AG92" s="35" t="s">
        <v>48</v>
      </c>
      <c r="AH92" s="36"/>
      <c r="AI92" s="36"/>
      <c r="AJ92" s="36"/>
      <c r="AK92" s="36"/>
      <c r="AL92" s="36"/>
      <c r="AM92" s="37"/>
      <c r="AN92" s="35" t="s">
        <v>49</v>
      </c>
      <c r="AO92" s="36"/>
      <c r="AP92" s="36"/>
      <c r="AQ92" s="36"/>
      <c r="AR92" s="36"/>
      <c r="AS92" s="36"/>
      <c r="AT92" s="37"/>
      <c r="AU92" s="35" t="s">
        <v>50</v>
      </c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8"/>
    </row>
    <row r="93" spans="1:63" ht="12.75" customHeight="1">
      <c r="A93" s="9" t="s">
        <v>42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52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53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58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1" t="s">
        <v>54</v>
      </c>
      <c r="X100" s="42"/>
      <c r="Y100" s="42"/>
      <c r="Z100" s="42"/>
      <c r="AA100" s="42"/>
      <c r="AB100" s="43"/>
      <c r="AC100" s="44" t="s">
        <v>55</v>
      </c>
      <c r="AD100" s="45"/>
      <c r="AE100" s="45"/>
      <c r="AF100" s="46"/>
      <c r="AG100" s="41" t="s">
        <v>56</v>
      </c>
      <c r="AH100" s="42"/>
      <c r="AI100" s="42"/>
      <c r="AJ100" s="42"/>
      <c r="AK100" s="42"/>
      <c r="AL100" s="42"/>
      <c r="AM100" s="43"/>
      <c r="AN100" s="41" t="s">
        <v>57</v>
      </c>
      <c r="AO100" s="42"/>
      <c r="AP100" s="42"/>
      <c r="AQ100" s="42"/>
      <c r="AR100" s="42"/>
      <c r="AS100" s="42"/>
      <c r="AT100" s="43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66</v>
      </c>
      <c r="G101" s="1" t="s">
        <v>59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64</v>
      </c>
      <c r="AZ101" s="1" t="s">
        <v>21</v>
      </c>
      <c r="BE101" s="1" t="s">
        <v>15</v>
      </c>
      <c r="BI101" s="1" t="s">
        <v>15</v>
      </c>
      <c r="BK101" s="6"/>
    </row>
    <row r="102" spans="1:63" ht="12.75" customHeight="1">
      <c r="A102" s="9"/>
      <c r="G102" s="1" t="s">
        <v>60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 t="s">
        <v>15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1" t="s">
        <v>54</v>
      </c>
      <c r="X104" s="42"/>
      <c r="Y104" s="42"/>
      <c r="Z104" s="42"/>
      <c r="AA104" s="42"/>
      <c r="AB104" s="43"/>
      <c r="AC104" s="44" t="s">
        <v>61</v>
      </c>
      <c r="AD104" s="45"/>
      <c r="AE104" s="45"/>
      <c r="AF104" s="46"/>
      <c r="AG104" s="41" t="s">
        <v>62</v>
      </c>
      <c r="AH104" s="42"/>
      <c r="AI104" s="42"/>
      <c r="AJ104" s="42"/>
      <c r="AK104" s="42"/>
      <c r="AL104" s="42"/>
      <c r="AM104" s="43"/>
      <c r="AN104" s="41" t="s">
        <v>63</v>
      </c>
      <c r="AO104" s="42"/>
      <c r="AP104" s="42"/>
      <c r="AQ104" s="42"/>
      <c r="AR104" s="42"/>
      <c r="AS104" s="42"/>
      <c r="AT104" s="43"/>
      <c r="AU104" s="15"/>
      <c r="AV104" s="15"/>
      <c r="AW104" s="15"/>
      <c r="AX104" s="15"/>
      <c r="AY104" s="15"/>
      <c r="AZ104" s="15" t="s">
        <v>65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66</v>
      </c>
      <c r="G105" s="1" t="s">
        <v>67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71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60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1" t="s">
        <v>54</v>
      </c>
      <c r="X108" s="42"/>
      <c r="Y108" s="42"/>
      <c r="Z108" s="42"/>
      <c r="AA108" s="42"/>
      <c r="AB108" s="43"/>
      <c r="AC108" s="44" t="s">
        <v>68</v>
      </c>
      <c r="AD108" s="45"/>
      <c r="AE108" s="45"/>
      <c r="AF108" s="46"/>
      <c r="AG108" s="41" t="s">
        <v>69</v>
      </c>
      <c r="AH108" s="42"/>
      <c r="AI108" s="42"/>
      <c r="AJ108" s="42"/>
      <c r="AK108" s="42"/>
      <c r="AL108" s="42"/>
      <c r="AM108" s="43"/>
      <c r="AN108" s="41" t="s">
        <v>70</v>
      </c>
      <c r="AO108" s="42"/>
      <c r="AP108" s="42"/>
      <c r="AQ108" s="42"/>
      <c r="AR108" s="42"/>
      <c r="AS108" s="42"/>
      <c r="AT108" s="43"/>
      <c r="AU108" s="15"/>
      <c r="AV108" s="15"/>
      <c r="AW108" s="15"/>
      <c r="AX108" s="15"/>
      <c r="AY108" s="15"/>
      <c r="AZ108" s="15" t="s">
        <v>72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66</v>
      </c>
      <c r="G109" s="1" t="s">
        <v>73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76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60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15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41" t="s">
        <v>54</v>
      </c>
      <c r="X112" s="42"/>
      <c r="Y112" s="42"/>
      <c r="Z112" s="42"/>
      <c r="AA112" s="42"/>
      <c r="AB112" s="43"/>
      <c r="AC112" s="44" t="s">
        <v>61</v>
      </c>
      <c r="AD112" s="45"/>
      <c r="AE112" s="45"/>
      <c r="AF112" s="46"/>
      <c r="AG112" s="41" t="s">
        <v>74</v>
      </c>
      <c r="AH112" s="42"/>
      <c r="AI112" s="42"/>
      <c r="AJ112" s="42"/>
      <c r="AK112" s="42"/>
      <c r="AL112" s="42"/>
      <c r="AM112" s="43"/>
      <c r="AN112" s="41" t="s">
        <v>75</v>
      </c>
      <c r="AO112" s="42"/>
      <c r="AP112" s="42"/>
      <c r="AQ112" s="42"/>
      <c r="AR112" s="42"/>
      <c r="AS112" s="42"/>
      <c r="AT112" s="43"/>
      <c r="AU112" s="15"/>
      <c r="AV112" s="15"/>
      <c r="AW112" s="15"/>
      <c r="AX112" s="15"/>
      <c r="AY112" s="15"/>
      <c r="AZ112" s="15" t="s">
        <v>77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66</v>
      </c>
      <c r="G113" s="1" t="s">
        <v>78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81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60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15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41" t="s">
        <v>54</v>
      </c>
      <c r="X116" s="42"/>
      <c r="Y116" s="42"/>
      <c r="Z116" s="42"/>
      <c r="AA116" s="42"/>
      <c r="AB116" s="43"/>
      <c r="AC116" s="44" t="s">
        <v>61</v>
      </c>
      <c r="AD116" s="45"/>
      <c r="AE116" s="45"/>
      <c r="AF116" s="46"/>
      <c r="AG116" s="41" t="s">
        <v>79</v>
      </c>
      <c r="AH116" s="42"/>
      <c r="AI116" s="42"/>
      <c r="AJ116" s="42"/>
      <c r="AK116" s="42"/>
      <c r="AL116" s="42"/>
      <c r="AM116" s="43"/>
      <c r="AN116" s="41" t="s">
        <v>80</v>
      </c>
      <c r="AO116" s="42"/>
      <c r="AP116" s="42"/>
      <c r="AQ116" s="42"/>
      <c r="AR116" s="42"/>
      <c r="AS116" s="42"/>
      <c r="AT116" s="43"/>
      <c r="AU116" s="15"/>
      <c r="AV116" s="15"/>
      <c r="AW116" s="15"/>
      <c r="AX116" s="15"/>
      <c r="AY116" s="15"/>
      <c r="AZ116" s="15" t="s">
        <v>82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66</v>
      </c>
      <c r="G117" s="1" t="s">
        <v>83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86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60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15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41" t="s">
        <v>54</v>
      </c>
      <c r="X120" s="42"/>
      <c r="Y120" s="42"/>
      <c r="Z120" s="42"/>
      <c r="AA120" s="42"/>
      <c r="AB120" s="43"/>
      <c r="AC120" s="44" t="s">
        <v>61</v>
      </c>
      <c r="AD120" s="45"/>
      <c r="AE120" s="45"/>
      <c r="AF120" s="46"/>
      <c r="AG120" s="41" t="s">
        <v>84</v>
      </c>
      <c r="AH120" s="42"/>
      <c r="AI120" s="42"/>
      <c r="AJ120" s="42"/>
      <c r="AK120" s="42"/>
      <c r="AL120" s="42"/>
      <c r="AM120" s="43"/>
      <c r="AN120" s="41" t="s">
        <v>85</v>
      </c>
      <c r="AO120" s="42"/>
      <c r="AP120" s="42"/>
      <c r="AQ120" s="42"/>
      <c r="AR120" s="42"/>
      <c r="AS120" s="42"/>
      <c r="AT120" s="43"/>
      <c r="AU120" s="15"/>
      <c r="AV120" s="15"/>
      <c r="AW120" s="15"/>
      <c r="AX120" s="15"/>
      <c r="AY120" s="15"/>
      <c r="AZ120" s="15" t="s">
        <v>87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66</v>
      </c>
      <c r="G121" s="1" t="s">
        <v>88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91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60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41" t="s">
        <v>54</v>
      </c>
      <c r="X124" s="42"/>
      <c r="Y124" s="42"/>
      <c r="Z124" s="42"/>
      <c r="AA124" s="42"/>
      <c r="AB124" s="43"/>
      <c r="AC124" s="44" t="s">
        <v>61</v>
      </c>
      <c r="AD124" s="45"/>
      <c r="AE124" s="45"/>
      <c r="AF124" s="46"/>
      <c r="AG124" s="41" t="s">
        <v>89</v>
      </c>
      <c r="AH124" s="42"/>
      <c r="AI124" s="42"/>
      <c r="AJ124" s="42"/>
      <c r="AK124" s="42"/>
      <c r="AL124" s="42"/>
      <c r="AM124" s="43"/>
      <c r="AN124" s="41" t="s">
        <v>90</v>
      </c>
      <c r="AO124" s="42"/>
      <c r="AP124" s="42"/>
      <c r="AQ124" s="42"/>
      <c r="AR124" s="42"/>
      <c r="AS124" s="42"/>
      <c r="AT124" s="43"/>
      <c r="AU124" s="15"/>
      <c r="AV124" s="15"/>
      <c r="AW124" s="15"/>
      <c r="AX124" s="15"/>
      <c r="AY124" s="15"/>
      <c r="AZ124" s="15" t="s">
        <v>92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66</v>
      </c>
      <c r="G125" s="1" t="s">
        <v>93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96</v>
      </c>
      <c r="AZ125" s="1" t="s">
        <v>21</v>
      </c>
      <c r="BE125" s="1" t="s">
        <v>15</v>
      </c>
      <c r="BI125" s="1" t="s">
        <v>15</v>
      </c>
      <c r="BK125" s="6"/>
    </row>
    <row r="126" spans="1:63" ht="12.75" customHeight="1">
      <c r="A126" s="9"/>
      <c r="G126" s="1" t="s">
        <v>60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7" t="s">
        <v>54</v>
      </c>
      <c r="X128" s="48"/>
      <c r="Y128" s="48"/>
      <c r="Z128" s="48"/>
      <c r="AA128" s="48"/>
      <c r="AB128" s="49"/>
      <c r="AC128" s="50" t="s">
        <v>68</v>
      </c>
      <c r="AD128" s="51"/>
      <c r="AE128" s="51"/>
      <c r="AF128" s="52"/>
      <c r="AG128" s="47" t="s">
        <v>94</v>
      </c>
      <c r="AH128" s="48"/>
      <c r="AI128" s="48"/>
      <c r="AJ128" s="48"/>
      <c r="AK128" s="48"/>
      <c r="AL128" s="48"/>
      <c r="AM128" s="49"/>
      <c r="AN128" s="47" t="s">
        <v>95</v>
      </c>
      <c r="AO128" s="48"/>
      <c r="AP128" s="48"/>
      <c r="AQ128" s="48"/>
      <c r="AR128" s="48"/>
      <c r="AS128" s="48"/>
      <c r="AT128" s="49"/>
      <c r="AU128" s="4"/>
      <c r="AV128" s="4"/>
      <c r="AW128" s="4"/>
      <c r="AX128" s="4"/>
      <c r="AY128" s="4"/>
      <c r="AZ128" s="4" t="s">
        <v>97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3" t="s">
        <v>14</v>
      </c>
      <c r="AD129" s="34"/>
      <c r="AE129" s="34"/>
      <c r="AF129" s="34"/>
      <c r="AG129" s="34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98</v>
      </c>
      <c r="BE131" s="6"/>
    </row>
    <row r="132" spans="1:57" ht="12.75" customHeight="1">
      <c r="A132" s="9"/>
      <c r="B132" s="1" t="s">
        <v>42</v>
      </c>
      <c r="K132" s="6"/>
      <c r="P132" s="9"/>
      <c r="Q132" s="30" t="s">
        <v>99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100</v>
      </c>
    </row>
    <row r="135" spans="1:63" ht="12.75" customHeight="1">
      <c r="A135" s="40" t="s">
        <v>45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5" t="s">
        <v>46</v>
      </c>
      <c r="X135" s="36"/>
      <c r="Y135" s="36"/>
      <c r="Z135" s="36"/>
      <c r="AA135" s="36"/>
      <c r="AB135" s="37"/>
      <c r="AC135" s="35" t="s">
        <v>47</v>
      </c>
      <c r="AD135" s="36"/>
      <c r="AE135" s="36"/>
      <c r="AF135" s="37"/>
      <c r="AG135" s="35" t="s">
        <v>48</v>
      </c>
      <c r="AH135" s="36"/>
      <c r="AI135" s="36"/>
      <c r="AJ135" s="36"/>
      <c r="AK135" s="36"/>
      <c r="AL135" s="36"/>
      <c r="AM135" s="37"/>
      <c r="AN135" s="35" t="s">
        <v>49</v>
      </c>
      <c r="AO135" s="36"/>
      <c r="AP135" s="36"/>
      <c r="AQ135" s="36"/>
      <c r="AR135" s="36"/>
      <c r="AS135" s="36"/>
      <c r="AT135" s="37"/>
      <c r="AU135" s="35" t="s">
        <v>50</v>
      </c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8"/>
    </row>
    <row r="136" spans="1:63" ht="12.75" customHeight="1">
      <c r="A136" s="9" t="s">
        <v>24</v>
      </c>
      <c r="B136" s="1" t="s">
        <v>101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58</v>
      </c>
      <c r="BK136" s="6"/>
    </row>
    <row r="137" spans="1:63" ht="12.75" customHeight="1">
      <c r="A137" s="9"/>
      <c r="G137" s="1" t="s">
        <v>15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41" t="s">
        <v>54</v>
      </c>
      <c r="X139" s="42"/>
      <c r="Y139" s="42"/>
      <c r="Z139" s="42"/>
      <c r="AA139" s="42"/>
      <c r="AB139" s="43"/>
      <c r="AC139" s="44" t="s">
        <v>55</v>
      </c>
      <c r="AD139" s="45"/>
      <c r="AE139" s="45"/>
      <c r="AF139" s="46"/>
      <c r="AG139" s="41" t="s">
        <v>102</v>
      </c>
      <c r="AH139" s="42"/>
      <c r="AI139" s="42"/>
      <c r="AJ139" s="42"/>
      <c r="AK139" s="42"/>
      <c r="AL139" s="42"/>
      <c r="AM139" s="43"/>
      <c r="AN139" s="41" t="s">
        <v>103</v>
      </c>
      <c r="AO139" s="42"/>
      <c r="AP139" s="42"/>
      <c r="AQ139" s="42"/>
      <c r="AR139" s="42"/>
      <c r="AS139" s="42"/>
      <c r="AT139" s="43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66</v>
      </c>
      <c r="G140" s="1" t="s">
        <v>101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106</v>
      </c>
      <c r="AZ140" s="1" t="s">
        <v>21</v>
      </c>
      <c r="BE140" s="1" t="s">
        <v>15</v>
      </c>
      <c r="BI140" s="1" t="s">
        <v>15</v>
      </c>
      <c r="BK140" s="6"/>
    </row>
    <row r="141" spans="1:63" ht="12.75" customHeight="1">
      <c r="A141" s="9"/>
      <c r="G141" s="1" t="s">
        <v>104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105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41" t="s">
        <v>54</v>
      </c>
      <c r="X143" s="42"/>
      <c r="Y143" s="42"/>
      <c r="Z143" s="42"/>
      <c r="AA143" s="42"/>
      <c r="AB143" s="43"/>
      <c r="AC143" s="44" t="s">
        <v>68</v>
      </c>
      <c r="AD143" s="45"/>
      <c r="AE143" s="45"/>
      <c r="AF143" s="46"/>
      <c r="AG143" s="41" t="s">
        <v>102</v>
      </c>
      <c r="AH143" s="42"/>
      <c r="AI143" s="42"/>
      <c r="AJ143" s="42"/>
      <c r="AK143" s="42"/>
      <c r="AL143" s="42"/>
      <c r="AM143" s="43"/>
      <c r="AN143" s="41" t="s">
        <v>103</v>
      </c>
      <c r="AO143" s="42"/>
      <c r="AP143" s="42"/>
      <c r="AQ143" s="42"/>
      <c r="AR143" s="42"/>
      <c r="AS143" s="42"/>
      <c r="AT143" s="43"/>
      <c r="AU143" s="15"/>
      <c r="AV143" s="15"/>
      <c r="AW143" s="15"/>
      <c r="AX143" s="15"/>
      <c r="AY143" s="15"/>
      <c r="AZ143" s="15" t="s">
        <v>107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108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41" t="s">
        <v>109</v>
      </c>
      <c r="AO147" s="42"/>
      <c r="AP147" s="42"/>
      <c r="AQ147" s="42"/>
      <c r="AR147" s="42"/>
      <c r="AS147" s="42"/>
      <c r="AT147" s="43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110</v>
      </c>
      <c r="J148" s="1" t="s">
        <v>111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G149" s="1" t="s">
        <v>112</v>
      </c>
      <c r="L149" s="1" t="s">
        <v>113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114</v>
      </c>
      <c r="L150" s="1" t="s">
        <v>115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41" t="s">
        <v>116</v>
      </c>
      <c r="AO151" s="42"/>
      <c r="AP151" s="42"/>
      <c r="AQ151" s="42"/>
      <c r="AR151" s="42"/>
      <c r="AS151" s="42"/>
      <c r="AT151" s="43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117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41" t="s">
        <v>118</v>
      </c>
      <c r="AO155" s="42"/>
      <c r="AP155" s="42"/>
      <c r="AQ155" s="42"/>
      <c r="AR155" s="42"/>
      <c r="AS155" s="42"/>
      <c r="AT155" s="43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119</v>
      </c>
      <c r="J156" s="1" t="s">
        <v>120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G157" s="1" t="s">
        <v>112</v>
      </c>
      <c r="L157" s="1" t="s">
        <v>121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114</v>
      </c>
      <c r="L158" s="1" t="s">
        <v>115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41" t="s">
        <v>122</v>
      </c>
      <c r="AO159" s="42"/>
      <c r="AP159" s="42"/>
      <c r="AQ159" s="42"/>
      <c r="AR159" s="42"/>
      <c r="AS159" s="42"/>
      <c r="AT159" s="43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123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41" t="s">
        <v>124</v>
      </c>
      <c r="AO163" s="42"/>
      <c r="AP163" s="42"/>
      <c r="AQ163" s="42"/>
      <c r="AR163" s="42"/>
      <c r="AS163" s="42"/>
      <c r="AT163" s="43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125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41" t="s">
        <v>124</v>
      </c>
      <c r="AO167" s="42"/>
      <c r="AP167" s="42"/>
      <c r="AQ167" s="42"/>
      <c r="AR167" s="42"/>
      <c r="AS167" s="42"/>
      <c r="AT167" s="43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3" t="s">
        <v>14</v>
      </c>
      <c r="AD172" s="34"/>
      <c r="AE172" s="34"/>
      <c r="AF172" s="34"/>
      <c r="AG172" s="34"/>
      <c r="BC172" s="1" t="s">
        <v>20</v>
      </c>
    </row>
  </sheetData>
  <sheetProtection/>
  <mergeCells count="68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AU135:BK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N147:AT147"/>
    <mergeCell ref="A135:V135"/>
    <mergeCell ref="W135:AB135"/>
    <mergeCell ref="AC135:AF135"/>
    <mergeCell ref="AG135:AM135"/>
    <mergeCell ref="AN135:AT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N151:AT151"/>
    <mergeCell ref="AN155:AT155"/>
    <mergeCell ref="AN159:AT159"/>
    <mergeCell ref="AN163:AT163"/>
    <mergeCell ref="AN167:AT167"/>
    <mergeCell ref="AC172:AG172"/>
  </mergeCells>
  <printOptions/>
  <pageMargins left="0.2" right="0.2" top="0.7086614173228347" bottom="0.31496062992125984" header="0.5118110236220472" footer="0.31496062992125984"/>
  <pageSetup horizontalDpi="600" verticalDpi="600" orientation="landscape" paperSize="9" scale="99" r:id="rId1"/>
  <rowBreaks count="3" manualBreakCount="3">
    <brk id="43" max="62" man="1"/>
    <brk id="86" max="62" man="1"/>
    <brk id="129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2022-09-27T11:06:40Z</cp:lastPrinted>
  <dcterms:created xsi:type="dcterms:W3CDTF">1997-01-08T22:48:59Z</dcterms:created>
  <dcterms:modified xsi:type="dcterms:W3CDTF">2022-11-30T23:54:55Z</dcterms:modified>
  <cp:category/>
  <cp:version/>
  <cp:contentType/>
  <cp:contentStatus/>
</cp:coreProperties>
</file>