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測量" sheetId="2" r:id="rId2"/>
    <sheet name="設計" sheetId="3" r:id="rId3"/>
  </sheets>
  <definedNames/>
  <calcPr fullCalcOnLoad="1"/>
</workbook>
</file>

<file path=xl/sharedStrings.xml><?xml version="1.0" encoding="utf-8"?>
<sst xmlns="http://schemas.openxmlformats.org/spreadsheetml/2006/main" count="678" uniqueCount="259">
  <si>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</si>
  <si>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</si>
  <si>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</si>
  <si>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</si>
  <si>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</si>
  <si>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</si>
  <si>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</si>
  <si>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</si>
  <si>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</si>
  <si>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</si>
  <si>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</si>
  <si>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</si>
  <si>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</si>
  <si>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</si>
  <si>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</si>
  <si>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</si>
  <si>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</si>
  <si>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</si>
  <si>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</si>
  <si>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</si>
  <si>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04-628704-10009-4-0</t>
  </si>
  <si>
    <t>0</t>
  </si>
  <si>
    <t>0</t>
  </si>
  <si>
    <t>頁0-0001</t>
  </si>
  <si>
    <t>1</t>
  </si>
  <si>
    <t>実施単価</t>
  </si>
  <si>
    <t>36</t>
  </si>
  <si>
    <t>河内長野市</t>
  </si>
  <si>
    <t>0-04.08.01(0)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</si>
  <si>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</si>
  <si>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</si>
  <si>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</si>
  <si>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</si>
  <si>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</si>
  <si>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</si>
  <si>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</si>
  <si>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</si>
  <si>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</si>
  <si>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</si>
  <si>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</si>
  <si>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</si>
  <si>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</si>
  <si>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業務委託料</t>
  </si>
  <si>
    <t xml:space="preserve">      8,251,000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</si>
  <si>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</si>
  <si>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</si>
  <si>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</si>
  <si>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</si>
  <si>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</si>
  <si>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</si>
  <si>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</si>
  <si>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</si>
  <si>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</si>
  <si>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渓間工設計</t>
  </si>
  <si>
    <t xml:space="preserve">         1     </t>
  </si>
  <si>
    <t xml:space="preserve">    式    </t>
  </si>
  <si>
    <t xml:space="preserve">     3,029,512   </t>
  </si>
  <si>
    <t xml:space="preserve">     3,029,512</t>
  </si>
  <si>
    <t>Y1900</t>
  </si>
  <si>
    <t>現地踏査</t>
  </si>
  <si>
    <t>治山ダム（透水型・遮水型）</t>
  </si>
  <si>
    <t xml:space="preserve">    件    </t>
  </si>
  <si>
    <t xml:space="preserve">       140,560   </t>
  </si>
  <si>
    <t xml:space="preserve">       140,560</t>
  </si>
  <si>
    <t>V0002</t>
  </si>
  <si>
    <t>第0-0001号代価表</t>
  </si>
  <si>
    <t>6</t>
  </si>
  <si>
    <t>設計説明書作成</t>
  </si>
  <si>
    <t xml:space="preserve">       200,200   </t>
  </si>
  <si>
    <t xml:space="preserve">       200,200</t>
  </si>
  <si>
    <t>V0007</t>
  </si>
  <si>
    <t>第0-0002号代価表</t>
  </si>
  <si>
    <t>１号及び５号</t>
  </si>
  <si>
    <t xml:space="preserve">     1,222,160   </t>
  </si>
  <si>
    <t xml:space="preserve">     1,222,160</t>
  </si>
  <si>
    <t>Y2900</t>
  </si>
  <si>
    <t>2</t>
  </si>
  <si>
    <t>設計計画</t>
  </si>
  <si>
    <t xml:space="preserve">         2     </t>
  </si>
  <si>
    <t xml:space="preserve">    基    </t>
  </si>
  <si>
    <t xml:space="preserve">        75,720   </t>
  </si>
  <si>
    <t xml:space="preserve">       151,440</t>
  </si>
  <si>
    <t>V0001</t>
  </si>
  <si>
    <t>第0-0003号代価表</t>
  </si>
  <si>
    <t>基本事項検討</t>
  </si>
  <si>
    <t xml:space="preserve">       110,980   </t>
  </si>
  <si>
    <t xml:space="preserve">       221,960</t>
  </si>
  <si>
    <t>V0003</t>
  </si>
  <si>
    <t>第0-0004号代価表</t>
  </si>
  <si>
    <t>施設設計</t>
  </si>
  <si>
    <t xml:space="preserve">       248,100   </t>
  </si>
  <si>
    <t xml:space="preserve">       496,200</t>
  </si>
  <si>
    <t>V0004</t>
  </si>
  <si>
    <t>第0-0005号代価表</t>
  </si>
  <si>
    <t>数量計算</t>
  </si>
  <si>
    <t xml:space="preserve">       100,760   </t>
  </si>
  <si>
    <t xml:space="preserve">       201,520</t>
  </si>
  <si>
    <t>V0005</t>
  </si>
  <si>
    <t>第0-0006号代価表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</si>
  <si>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</si>
  <si>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</si>
  <si>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</si>
  <si>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照査</t>
  </si>
  <si>
    <t xml:space="preserve">        75,520   </t>
  </si>
  <si>
    <t xml:space="preserve">       151,040</t>
  </si>
  <si>
    <t>V0006</t>
  </si>
  <si>
    <t>第0-0007号代価表</t>
  </si>
  <si>
    <t>２号、３号及び４号</t>
  </si>
  <si>
    <t xml:space="preserve">     1,466,592   </t>
  </si>
  <si>
    <t xml:space="preserve">     1,466,592</t>
  </si>
  <si>
    <t>補正値0.8</t>
  </si>
  <si>
    <t xml:space="preserve">         3     </t>
  </si>
  <si>
    <t xml:space="preserve">        60,576   </t>
  </si>
  <si>
    <t xml:space="preserve">       181,728</t>
  </si>
  <si>
    <t>V1001</t>
  </si>
  <si>
    <t>第0-0008号代価表</t>
  </si>
  <si>
    <t xml:space="preserve">        88,784   </t>
  </si>
  <si>
    <t xml:space="preserve">       266,352</t>
  </si>
  <si>
    <t>V1003</t>
  </si>
  <si>
    <t>第0-0009号代価表</t>
  </si>
  <si>
    <t xml:space="preserve">       198,480   </t>
  </si>
  <si>
    <t xml:space="preserve">       595,440</t>
  </si>
  <si>
    <t>V1004</t>
  </si>
  <si>
    <t>第0-0010号代価表</t>
  </si>
  <si>
    <t xml:space="preserve">        80,608   </t>
  </si>
  <si>
    <t xml:space="preserve">       241,824</t>
  </si>
  <si>
    <t>V1005</t>
  </si>
  <si>
    <t>第0-0011号代価表</t>
  </si>
  <si>
    <t xml:space="preserve">        60,416   </t>
  </si>
  <si>
    <t xml:space="preserve">       181,248</t>
  </si>
  <si>
    <t>V1006</t>
  </si>
  <si>
    <t>第0-0012号代価表</t>
  </si>
  <si>
    <t>資材搬入路設計</t>
  </si>
  <si>
    <t>(       48,205   )</t>
  </si>
  <si>
    <t xml:space="preserve">       317,251   </t>
  </si>
  <si>
    <t>(       48,205)</t>
  </si>
  <si>
    <t xml:space="preserve">       317,251</t>
  </si>
  <si>
    <t>資材搬入路設計  平面・縦断設計</t>
  </si>
  <si>
    <t xml:space="preserve">         0.62  </t>
  </si>
  <si>
    <t xml:space="preserve">    km    </t>
  </si>
  <si>
    <t>(       31,100   )</t>
  </si>
  <si>
    <t xml:space="preserve">       208,540   </t>
  </si>
  <si>
    <t>(       19,282)</t>
  </si>
  <si>
    <t xml:space="preserve">       129,294</t>
  </si>
  <si>
    <t>V0008</t>
  </si>
  <si>
    <t>第0-0013号代価表</t>
  </si>
  <si>
    <t>頁0-0005</t>
  </si>
  <si>
    <t>資材搬入路設計  横断設計</t>
  </si>
  <si>
    <t>(       46,650   )</t>
  </si>
  <si>
    <t xml:space="preserve">       185,578   </t>
  </si>
  <si>
    <t>(       28,923)</t>
  </si>
  <si>
    <t xml:space="preserve">       115,058</t>
  </si>
  <si>
    <t>V0009</t>
  </si>
  <si>
    <t>第0-0014号代価表</t>
  </si>
  <si>
    <t>資材搬入路設計  土工数量計算</t>
  </si>
  <si>
    <t xml:space="preserve">       117,580   </t>
  </si>
  <si>
    <t xml:space="preserve">        72,899</t>
  </si>
  <si>
    <t>V0010</t>
  </si>
  <si>
    <t>第0-0015号代価表</t>
  </si>
  <si>
    <t>打合せ協議</t>
  </si>
  <si>
    <t xml:space="preserve">       156,200   </t>
  </si>
  <si>
    <t xml:space="preserve">       156,200</t>
  </si>
  <si>
    <t>作業着手時、中間時(1回)</t>
  </si>
  <si>
    <t>成果品取りまとめ時</t>
  </si>
  <si>
    <t>V0012</t>
  </si>
  <si>
    <t>第0-0016号代価表</t>
  </si>
  <si>
    <t>＊直接原価（直接経費のその他分を除く）＊</t>
  </si>
  <si>
    <t xml:space="preserve">     3,502,963</t>
  </si>
  <si>
    <t>＊＊その他原価＊＊</t>
  </si>
  <si>
    <t>1860387=(3502963-48205)*0.35/(1-0.35)</t>
  </si>
  <si>
    <t>対象額………</t>
  </si>
  <si>
    <t>3,454,758</t>
  </si>
  <si>
    <t>率……………</t>
  </si>
  <si>
    <t>0.5385</t>
  </si>
  <si>
    <t xml:space="preserve">     1,860,387</t>
  </si>
  <si>
    <t>＊＊業務原価＊＊</t>
  </si>
  <si>
    <t xml:space="preserve">     5,363,350</t>
  </si>
  <si>
    <t>＊＊一般管理費等＊＊</t>
  </si>
  <si>
    <t>2888163=5363350*0.35/(1-0.35)</t>
  </si>
  <si>
    <t>5,363,350</t>
  </si>
  <si>
    <t xml:space="preserve">     2,887,650</t>
  </si>
  <si>
    <t>＊＊業務価格＊＊</t>
  </si>
  <si>
    <t xml:space="preserve">     8,251,000</t>
  </si>
  <si>
    <t>頁0-0006</t>
  </si>
  <si>
    <t>＊＊業務価格計＊＊</t>
  </si>
  <si>
    <t>測量委託設計書</t>
  </si>
  <si>
    <t>04-628704-10008-4-0</t>
  </si>
  <si>
    <t>3</t>
  </si>
  <si>
    <t>測量業務</t>
  </si>
  <si>
    <t>31  測・コンサル</t>
  </si>
  <si>
    <t>測量作業価格</t>
  </si>
  <si>
    <t xml:space="preserve">      1,902,000</t>
  </si>
  <si>
    <t>渓間工測量</t>
  </si>
  <si>
    <t xml:space="preserve">       668,083   </t>
  </si>
  <si>
    <t xml:space="preserve">       668,083</t>
  </si>
  <si>
    <t>踏査選点</t>
  </si>
  <si>
    <t>現地状況補正：中</t>
  </si>
  <si>
    <t>渓流延長補正：0.5km以上1.5km未満</t>
  </si>
  <si>
    <t xml:space="preserve">         0.52  </t>
  </si>
  <si>
    <t xml:space="preserve">        66,775   </t>
  </si>
  <si>
    <t xml:space="preserve">        34,723</t>
  </si>
  <si>
    <t>簡易中心線測量</t>
  </si>
  <si>
    <t xml:space="preserve">       269,662   </t>
  </si>
  <si>
    <t xml:space="preserve">       140,224</t>
  </si>
  <si>
    <t>簡易縦断測量</t>
  </si>
  <si>
    <t xml:space="preserve">       130,625   </t>
  </si>
  <si>
    <t xml:space="preserve">        67,925</t>
  </si>
  <si>
    <t>構造物計画位置横断測量</t>
  </si>
  <si>
    <t>横断測線延長補正：30m未満</t>
  </si>
  <si>
    <t xml:space="preserve">         5     </t>
  </si>
  <si>
    <t xml:space="preserve">   横断   </t>
  </si>
  <si>
    <t xml:space="preserve">        65,040   </t>
  </si>
  <si>
    <t xml:space="preserve">       325,200</t>
  </si>
  <si>
    <t>平面図作成</t>
  </si>
  <si>
    <t>平面図作成B  渓流延長補正：0.5～1.0km</t>
  </si>
  <si>
    <t>等高線間隔：5m</t>
  </si>
  <si>
    <t xml:space="preserve">   業務   </t>
  </si>
  <si>
    <t xml:space="preserve">        43,442   </t>
  </si>
  <si>
    <t xml:space="preserve">        43,442</t>
  </si>
  <si>
    <t>立木調査</t>
  </si>
  <si>
    <t xml:space="preserve">         0.47  </t>
  </si>
  <si>
    <t xml:space="preserve">    ha    </t>
  </si>
  <si>
    <t xml:space="preserve">       120,360   </t>
  </si>
  <si>
    <t xml:space="preserve">        56,569</t>
  </si>
  <si>
    <t>資材搬入路測量</t>
  </si>
  <si>
    <t xml:space="preserve">       363,523   </t>
  </si>
  <si>
    <t xml:space="preserve">       363,523</t>
  </si>
  <si>
    <t>資材搬入路  踏査選点</t>
  </si>
  <si>
    <t xml:space="preserve">        41,400</t>
  </si>
  <si>
    <t>資材搬入路  簡易中心線測量</t>
  </si>
  <si>
    <t xml:space="preserve">       167,190</t>
  </si>
  <si>
    <t>資材搬入路  簡易縦断測量</t>
  </si>
  <si>
    <t xml:space="preserve">        80,987</t>
  </si>
  <si>
    <t>資材搬入路  簡易横断測量</t>
  </si>
  <si>
    <t>現地状況補正：易</t>
  </si>
  <si>
    <t>横断測線延長：30m未満、測点間隔：20m</t>
  </si>
  <si>
    <t xml:space="preserve">       119,268   </t>
  </si>
  <si>
    <t xml:space="preserve">        73,946</t>
  </si>
  <si>
    <t>＊＊直接測量費＊＊</t>
  </si>
  <si>
    <t xml:space="preserve">     1,031,606</t>
  </si>
  <si>
    <t>諸経費</t>
  </si>
  <si>
    <t>870675=(1031606-0)*0.844</t>
  </si>
  <si>
    <t>1,031,606</t>
  </si>
  <si>
    <t>0.8440</t>
  </si>
  <si>
    <t xml:space="preserve">       870,394</t>
  </si>
  <si>
    <t>＊＊測量業務価格＊＊</t>
  </si>
  <si>
    <t xml:space="preserve">     1,902,000</t>
  </si>
  <si>
    <t>＊＊委託価格計＊＊</t>
  </si>
  <si>
    <t>委託費内訳書総括表</t>
  </si>
  <si>
    <t>区　　分</t>
  </si>
  <si>
    <t>経　　　　　　　　　　費</t>
  </si>
  <si>
    <t>備  考</t>
  </si>
  <si>
    <t>経費</t>
  </si>
  <si>
    <t>消費税相当額</t>
  </si>
  <si>
    <t>測量業務</t>
  </si>
  <si>
    <t>＋</t>
  </si>
  <si>
    <t>＝</t>
  </si>
  <si>
    <t>設計業務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</si>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</sst>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20" fontId="7" fillId="0" borderId="0" xfId="0" applyNumberFormat="1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46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49" fontId="4" fillId="0" borderId="4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49" fontId="4" fillId="0" borderId="5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view="pageBreakPreview" zoomScale="60" zoomScalePageLayoutView="0" workbookViewId="0" topLeftCell="A1">
      <selection activeCell="N20" sqref="N20"/>
    </sheetView>
  </sheetViews>
  <sheetFormatPr defaultColWidth="9.00390625" defaultRowHeight="13.5"/>
  <cols>
    <col min="1" max="1" width="2.75390625" style="31" customWidth="1"/>
    <col min="2" max="2" width="9.00390625" style="31" customWidth="1"/>
    <col min="3" max="3" width="10.25390625" style="31" customWidth="1"/>
    <col min="4" max="4" width="13.625" style="31" bestFit="1" customWidth="1"/>
    <col min="5" max="5" width="9.00390625" style="31" customWidth="1"/>
    <col min="6" max="6" width="16.625" style="31" bestFit="1" customWidth="1"/>
    <col min="7" max="7" width="9.00390625" style="31" customWidth="1"/>
    <col min="8" max="8" width="13.00390625" style="31" bestFit="1" customWidth="1"/>
    <col min="9" max="16384" width="9.00390625" style="31" customWidth="1"/>
  </cols>
  <sheetData>
    <row r="1" spans="2:9" ht="17.25">
      <c r="B1" s="32"/>
      <c r="C1" s="63"/>
      <c r="D1" s="63"/>
      <c r="E1" s="63"/>
      <c r="F1" s="63"/>
      <c r="G1" s="63"/>
      <c r="H1" s="63"/>
      <c r="I1" s="33"/>
    </row>
    <row r="2" spans="2:9" ht="17.25">
      <c r="B2" s="34"/>
      <c r="C2" s="64" t="s">
        <v>248</v>
      </c>
      <c r="D2" s="64"/>
      <c r="E2" s="64"/>
      <c r="F2" s="64"/>
      <c r="G2" s="64"/>
      <c r="H2" s="64"/>
      <c r="I2" s="36"/>
    </row>
    <row r="3" spans="2:9" ht="18" thickBot="1">
      <c r="B3" s="37"/>
      <c r="C3" s="65"/>
      <c r="D3" s="65"/>
      <c r="E3" s="65"/>
      <c r="F3" s="65"/>
      <c r="G3" s="65"/>
      <c r="H3" s="65"/>
      <c r="I3" s="38"/>
    </row>
    <row r="4" spans="2:9" ht="17.25">
      <c r="B4" s="32"/>
      <c r="C4" s="39"/>
      <c r="D4" s="40"/>
      <c r="E4" s="41"/>
      <c r="F4" s="41"/>
      <c r="G4" s="41"/>
      <c r="H4" s="39"/>
      <c r="I4" s="36"/>
    </row>
    <row r="5" spans="2:9" ht="17.25">
      <c r="B5" s="61" t="s">
        <v>249</v>
      </c>
      <c r="C5" s="62"/>
      <c r="D5" s="66" t="s">
        <v>250</v>
      </c>
      <c r="E5" s="64"/>
      <c r="F5" s="64"/>
      <c r="G5" s="64"/>
      <c r="H5" s="62"/>
      <c r="I5" s="42" t="s">
        <v>251</v>
      </c>
    </row>
    <row r="6" spans="2:9" ht="17.25">
      <c r="B6" s="43"/>
      <c r="C6" s="44"/>
      <c r="D6" s="45"/>
      <c r="E6" s="46"/>
      <c r="F6" s="46"/>
      <c r="G6" s="46"/>
      <c r="H6" s="44"/>
      <c r="I6" s="47"/>
    </row>
    <row r="7" spans="2:9" ht="17.25">
      <c r="B7" s="34"/>
      <c r="C7" s="48"/>
      <c r="D7" s="49"/>
      <c r="E7" s="50"/>
      <c r="F7" s="50"/>
      <c r="G7" s="50"/>
      <c r="H7" s="48"/>
      <c r="I7" s="36"/>
    </row>
    <row r="8" spans="2:9" ht="17.25">
      <c r="B8" s="34"/>
      <c r="C8" s="48"/>
      <c r="D8" s="49"/>
      <c r="E8" s="50"/>
      <c r="F8" s="50"/>
      <c r="G8" s="50"/>
      <c r="H8" s="48"/>
      <c r="I8" s="36"/>
    </row>
    <row r="9" spans="2:9" ht="17.25">
      <c r="B9" s="34"/>
      <c r="C9" s="48"/>
      <c r="D9" s="49"/>
      <c r="E9" s="50"/>
      <c r="F9" s="50"/>
      <c r="G9" s="50"/>
      <c r="H9" s="48"/>
      <c r="I9" s="36"/>
    </row>
    <row r="10" spans="2:9" ht="17.25">
      <c r="B10" s="34"/>
      <c r="C10" s="48"/>
      <c r="D10" s="49"/>
      <c r="E10" s="50"/>
      <c r="F10" s="50"/>
      <c r="G10" s="50"/>
      <c r="H10" s="48"/>
      <c r="I10" s="36"/>
    </row>
    <row r="11" spans="2:9" ht="17.25">
      <c r="B11" s="34"/>
      <c r="C11" s="48"/>
      <c r="D11" s="49"/>
      <c r="E11" s="50"/>
      <c r="F11" s="50"/>
      <c r="G11" s="50"/>
      <c r="H11" s="48"/>
      <c r="I11" s="36"/>
    </row>
    <row r="12" spans="2:9" ht="17.25">
      <c r="B12" s="34"/>
      <c r="C12" s="48"/>
      <c r="D12" s="49"/>
      <c r="E12" s="50"/>
      <c r="F12" s="50"/>
      <c r="G12" s="50"/>
      <c r="H12" s="48"/>
      <c r="I12" s="36"/>
    </row>
    <row r="13" spans="2:9" ht="17.25">
      <c r="B13" s="34"/>
      <c r="C13" s="48"/>
      <c r="D13" s="49" t="s">
        <v>252</v>
      </c>
      <c r="E13" s="50"/>
      <c r="F13" s="51" t="s">
        <v>253</v>
      </c>
      <c r="G13" s="50"/>
      <c r="H13" s="48"/>
      <c r="I13" s="36"/>
    </row>
    <row r="14" spans="2:9" ht="17.25">
      <c r="B14" s="34"/>
      <c r="C14" s="48"/>
      <c r="D14" s="49"/>
      <c r="E14" s="50"/>
      <c r="F14" s="50"/>
      <c r="G14" s="50"/>
      <c r="H14" s="48"/>
      <c r="I14" s="36"/>
    </row>
    <row r="15" spans="2:9" ht="17.25">
      <c r="B15" s="59" t="s">
        <v>254</v>
      </c>
      <c r="C15" s="60"/>
      <c r="D15" s="52">
        <v>1902000</v>
      </c>
      <c r="E15" s="35" t="s">
        <v>255</v>
      </c>
      <c r="F15" s="53">
        <f>D15*0.1</f>
        <v>190200</v>
      </c>
      <c r="G15" s="35" t="s">
        <v>256</v>
      </c>
      <c r="H15" s="54">
        <f>SUM(D15,F15)</f>
        <v>2092200</v>
      </c>
      <c r="I15" s="36"/>
    </row>
    <row r="16" spans="2:9" ht="17.25">
      <c r="B16" s="34"/>
      <c r="C16" s="48"/>
      <c r="D16" s="49"/>
      <c r="E16" s="50"/>
      <c r="F16" s="50"/>
      <c r="G16" s="50"/>
      <c r="H16" s="48"/>
      <c r="I16" s="36"/>
    </row>
    <row r="17" spans="2:9" ht="17.25">
      <c r="B17" s="34"/>
      <c r="C17" s="48"/>
      <c r="D17" s="49"/>
      <c r="E17" s="50"/>
      <c r="F17" s="50"/>
      <c r="G17" s="50"/>
      <c r="H17" s="48"/>
      <c r="I17" s="36"/>
    </row>
    <row r="18" spans="2:9" ht="17.25">
      <c r="B18" s="34"/>
      <c r="C18" s="48"/>
      <c r="D18" s="49"/>
      <c r="E18" s="50"/>
      <c r="F18" s="50"/>
      <c r="G18" s="50"/>
      <c r="H18" s="48"/>
      <c r="I18" s="36"/>
    </row>
    <row r="19" spans="2:9" ht="17.25">
      <c r="B19" s="34"/>
      <c r="C19" s="48"/>
      <c r="D19" s="49"/>
      <c r="E19" s="50"/>
      <c r="F19" s="50"/>
      <c r="G19" s="50"/>
      <c r="H19" s="48"/>
      <c r="I19" s="36"/>
    </row>
    <row r="20" spans="2:9" ht="17.25">
      <c r="B20" s="59" t="s">
        <v>257</v>
      </c>
      <c r="C20" s="60"/>
      <c r="D20" s="52">
        <v>8251000</v>
      </c>
      <c r="E20" s="35" t="s">
        <v>255</v>
      </c>
      <c r="F20" s="53">
        <f>D20*0.1</f>
        <v>825100</v>
      </c>
      <c r="G20" s="35" t="s">
        <v>256</v>
      </c>
      <c r="H20" s="54">
        <f>SUM(D20,F20)</f>
        <v>9076100</v>
      </c>
      <c r="I20" s="36"/>
    </row>
    <row r="21" spans="2:9" ht="17.25">
      <c r="B21" s="34"/>
      <c r="C21" s="48"/>
      <c r="D21" s="49"/>
      <c r="E21" s="50"/>
      <c r="F21" s="50"/>
      <c r="G21" s="50"/>
      <c r="H21" s="48"/>
      <c r="I21" s="36"/>
    </row>
    <row r="22" spans="2:9" ht="17.25">
      <c r="B22" s="34"/>
      <c r="C22" s="48"/>
      <c r="D22" s="49"/>
      <c r="E22" s="50"/>
      <c r="F22" s="50"/>
      <c r="G22" s="50"/>
      <c r="H22" s="48"/>
      <c r="I22" s="36"/>
    </row>
    <row r="23" spans="2:9" ht="17.25">
      <c r="B23" s="34"/>
      <c r="C23" s="48"/>
      <c r="D23" s="49"/>
      <c r="E23" s="50"/>
      <c r="F23" s="50"/>
      <c r="G23" s="50"/>
      <c r="H23" s="48"/>
      <c r="I23" s="36"/>
    </row>
    <row r="24" spans="2:9" ht="17.25">
      <c r="B24" s="34"/>
      <c r="C24" s="48"/>
      <c r="D24" s="49"/>
      <c r="E24" s="50"/>
      <c r="F24" s="50"/>
      <c r="G24" s="50"/>
      <c r="H24" s="48"/>
      <c r="I24" s="36"/>
    </row>
    <row r="25" spans="2:9" ht="17.25">
      <c r="B25" s="34"/>
      <c r="C25" s="48"/>
      <c r="D25" s="49"/>
      <c r="E25" s="50"/>
      <c r="F25" s="50"/>
      <c r="G25" s="50"/>
      <c r="H25" s="48"/>
      <c r="I25" s="36"/>
    </row>
    <row r="26" spans="2:13" ht="17.25">
      <c r="B26" s="34"/>
      <c r="C26" s="48"/>
      <c r="D26" s="49"/>
      <c r="E26" s="50"/>
      <c r="F26" s="50"/>
      <c r="G26" s="50"/>
      <c r="H26" s="48"/>
      <c r="I26" s="36"/>
      <c r="M26" s="55"/>
    </row>
    <row r="27" spans="2:9" ht="17.25">
      <c r="B27" s="34"/>
      <c r="C27" s="48"/>
      <c r="D27" s="49"/>
      <c r="E27" s="50"/>
      <c r="F27" s="50"/>
      <c r="G27" s="50"/>
      <c r="H27" s="48"/>
      <c r="I27" s="36"/>
    </row>
    <row r="28" spans="2:9" ht="17.25">
      <c r="B28" s="34"/>
      <c r="C28" s="48"/>
      <c r="D28" s="49"/>
      <c r="E28" s="50"/>
      <c r="F28" s="50"/>
      <c r="G28" s="50"/>
      <c r="H28" s="48"/>
      <c r="I28" s="36"/>
    </row>
    <row r="29" spans="2:9" ht="17.25">
      <c r="B29" s="34"/>
      <c r="C29" s="48"/>
      <c r="D29" s="49"/>
      <c r="E29" s="50"/>
      <c r="F29" s="50"/>
      <c r="G29" s="50"/>
      <c r="H29" s="48"/>
      <c r="I29" s="36"/>
    </row>
    <row r="30" spans="2:9" ht="17.25">
      <c r="B30" s="34"/>
      <c r="C30" s="48"/>
      <c r="D30" s="49"/>
      <c r="E30" s="50"/>
      <c r="F30" s="50"/>
      <c r="G30" s="50"/>
      <c r="H30" s="48"/>
      <c r="I30" s="36"/>
    </row>
    <row r="31" spans="2:9" ht="17.25">
      <c r="B31" s="34"/>
      <c r="C31" s="48"/>
      <c r="D31" s="49"/>
      <c r="E31" s="50"/>
      <c r="F31" s="50"/>
      <c r="G31" s="50"/>
      <c r="H31" s="48"/>
      <c r="I31" s="36"/>
    </row>
    <row r="32" spans="2:9" ht="17.25">
      <c r="B32" s="34"/>
      <c r="C32" s="48"/>
      <c r="D32" s="49"/>
      <c r="E32" s="50"/>
      <c r="F32" s="50"/>
      <c r="G32" s="50"/>
      <c r="H32" s="48"/>
      <c r="I32" s="36"/>
    </row>
    <row r="33" spans="2:9" ht="17.25">
      <c r="B33" s="34"/>
      <c r="C33" s="48"/>
      <c r="D33" s="49"/>
      <c r="E33" s="50"/>
      <c r="F33" s="50"/>
      <c r="G33" s="50"/>
      <c r="H33" s="48"/>
      <c r="I33" s="36"/>
    </row>
    <row r="34" spans="2:9" ht="17.25">
      <c r="B34" s="34"/>
      <c r="C34" s="48"/>
      <c r="D34" s="49"/>
      <c r="E34" s="50"/>
      <c r="F34" s="50"/>
      <c r="G34" s="50"/>
      <c r="H34" s="48"/>
      <c r="I34" s="36"/>
    </row>
    <row r="35" spans="2:9" ht="17.25">
      <c r="B35" s="61" t="s">
        <v>258</v>
      </c>
      <c r="C35" s="62"/>
      <c r="D35" s="52">
        <f>SUM(D15,D20)</f>
        <v>10153000</v>
      </c>
      <c r="E35" s="35" t="s">
        <v>255</v>
      </c>
      <c r="F35" s="53">
        <f>SUM(F15,F20)</f>
        <v>1015300</v>
      </c>
      <c r="G35" s="35" t="s">
        <v>256</v>
      </c>
      <c r="H35" s="54">
        <f>SUM(H15,H20)</f>
        <v>11168300</v>
      </c>
      <c r="I35" s="36"/>
    </row>
    <row r="36" spans="2:9" ht="17.25">
      <c r="B36" s="34"/>
      <c r="C36" s="48"/>
      <c r="D36" s="49"/>
      <c r="E36" s="50"/>
      <c r="F36" s="50"/>
      <c r="G36" s="50"/>
      <c r="H36" s="48"/>
      <c r="I36" s="36"/>
    </row>
    <row r="37" spans="2:9" ht="17.25">
      <c r="B37" s="34"/>
      <c r="C37" s="48"/>
      <c r="D37" s="49"/>
      <c r="E37" s="50"/>
      <c r="F37" s="50"/>
      <c r="G37" s="50"/>
      <c r="H37" s="48"/>
      <c r="I37" s="36"/>
    </row>
    <row r="38" spans="2:9" ht="17.25">
      <c r="B38" s="34"/>
      <c r="C38" s="48"/>
      <c r="D38" s="49"/>
      <c r="E38" s="50"/>
      <c r="F38" s="50"/>
      <c r="G38" s="50"/>
      <c r="H38" s="48"/>
      <c r="I38" s="36"/>
    </row>
    <row r="39" spans="2:9" ht="17.25">
      <c r="B39" s="34"/>
      <c r="C39" s="48"/>
      <c r="D39" s="49"/>
      <c r="E39" s="50"/>
      <c r="F39" s="50"/>
      <c r="G39" s="50"/>
      <c r="H39" s="48"/>
      <c r="I39" s="36"/>
    </row>
    <row r="40" spans="2:9" ht="17.25">
      <c r="B40" s="34"/>
      <c r="C40" s="48"/>
      <c r="D40" s="49"/>
      <c r="E40" s="50"/>
      <c r="F40" s="50"/>
      <c r="G40" s="50"/>
      <c r="H40" s="48"/>
      <c r="I40" s="36"/>
    </row>
    <row r="41" spans="2:9" ht="18" thickBot="1">
      <c r="B41" s="37"/>
      <c r="C41" s="56"/>
      <c r="D41" s="57"/>
      <c r="E41" s="58"/>
      <c r="F41" s="58"/>
      <c r="G41" s="58"/>
      <c r="H41" s="56"/>
      <c r="I41" s="38"/>
    </row>
  </sheetData>
  <sheetProtection/>
  <mergeCells count="8">
    <mergeCell ref="B20:C20"/>
    <mergeCell ref="B35:C35"/>
    <mergeCell ref="C1:H1"/>
    <mergeCell ref="C2:H2"/>
    <mergeCell ref="C3:H3"/>
    <mergeCell ref="B5:C5"/>
    <mergeCell ref="D5:H5"/>
    <mergeCell ref="B15:C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view="pageBreakPreview" zoomScale="60" zoomScalePageLayoutView="0" workbookViewId="0" topLeftCell="A25">
      <selection activeCell="T10" sqref="T10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91" t="s">
        <v>0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5:59" ht="12.75" customHeight="1"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185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186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187</v>
      </c>
      <c r="M17" s="1" t="s">
        <v>188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189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67" t="s">
        <v>14</v>
      </c>
      <c r="AD43" s="68"/>
      <c r="AE43" s="68"/>
      <c r="AF43" s="68"/>
      <c r="AG43" s="68"/>
      <c r="BC43" s="1" t="s">
        <v>186</v>
      </c>
    </row>
    <row r="44" ht="12.75" customHeight="1">
      <c r="A44" s="1" t="s">
        <v>15</v>
      </c>
    </row>
    <row r="46" spans="25:38" ht="12.75" customHeight="1">
      <c r="Y46" s="91" t="s">
        <v>0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25:59" ht="12.75" customHeight="1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5" t="s">
        <v>35</v>
      </c>
      <c r="K49" s="73"/>
      <c r="L49" s="73"/>
      <c r="M49" s="73"/>
      <c r="N49" s="73"/>
      <c r="O49" s="73"/>
      <c r="P49" s="73"/>
      <c r="Q49" s="74"/>
      <c r="R49" s="75" t="s">
        <v>36</v>
      </c>
      <c r="S49" s="73"/>
      <c r="T49" s="73"/>
      <c r="U49" s="73"/>
      <c r="V49" s="73"/>
      <c r="W49" s="73"/>
      <c r="X49" s="74"/>
      <c r="Y49" s="75" t="s">
        <v>37</v>
      </c>
      <c r="Z49" s="73"/>
      <c r="AA49" s="73"/>
      <c r="AB49" s="73"/>
      <c r="AC49" s="73"/>
      <c r="AD49" s="73"/>
      <c r="AE49" s="74"/>
      <c r="AF49" s="75" t="s">
        <v>38</v>
      </c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6"/>
    </row>
    <row r="50" spans="1:63" ht="12.75" customHeight="1">
      <c r="A50" s="9" t="s">
        <v>190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191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191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89" t="s">
        <v>14</v>
      </c>
      <c r="AD86" s="90"/>
      <c r="AE86" s="90"/>
      <c r="AF86" s="90"/>
      <c r="AG86" s="90"/>
      <c r="BC86" s="1" t="s">
        <v>186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99</v>
      </c>
      <c r="BE88" s="6"/>
    </row>
    <row r="89" spans="1:57" ht="12.75" customHeight="1">
      <c r="A89" s="9"/>
      <c r="B89" s="1" t="s">
        <v>190</v>
      </c>
      <c r="K89" s="6"/>
      <c r="P89" s="9"/>
      <c r="Q89" s="30" t="s">
        <v>100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72" t="s">
        <v>45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  <c r="W92" s="75" t="s">
        <v>46</v>
      </c>
      <c r="X92" s="73"/>
      <c r="Y92" s="73"/>
      <c r="Z92" s="73"/>
      <c r="AA92" s="73"/>
      <c r="AB92" s="74"/>
      <c r="AC92" s="75" t="s">
        <v>47</v>
      </c>
      <c r="AD92" s="73"/>
      <c r="AE92" s="73"/>
      <c r="AF92" s="74"/>
      <c r="AG92" s="75" t="s">
        <v>48</v>
      </c>
      <c r="AH92" s="73"/>
      <c r="AI92" s="73"/>
      <c r="AJ92" s="73"/>
      <c r="AK92" s="73"/>
      <c r="AL92" s="73"/>
      <c r="AM92" s="74"/>
      <c r="AN92" s="75" t="s">
        <v>49</v>
      </c>
      <c r="AO92" s="73"/>
      <c r="AP92" s="73"/>
      <c r="AQ92" s="73"/>
      <c r="AR92" s="73"/>
      <c r="AS92" s="73"/>
      <c r="AT92" s="74"/>
      <c r="AU92" s="75" t="s">
        <v>50</v>
      </c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6"/>
    </row>
    <row r="93" spans="1:63" ht="12.75" customHeight="1">
      <c r="A93" s="9" t="s">
        <v>190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192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58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69" t="s">
        <v>54</v>
      </c>
      <c r="X100" s="70"/>
      <c r="Y100" s="70"/>
      <c r="Z100" s="70"/>
      <c r="AA100" s="70"/>
      <c r="AB100" s="71"/>
      <c r="AC100" s="83" t="s">
        <v>55</v>
      </c>
      <c r="AD100" s="84"/>
      <c r="AE100" s="84"/>
      <c r="AF100" s="85"/>
      <c r="AG100" s="69" t="s">
        <v>193</v>
      </c>
      <c r="AH100" s="70"/>
      <c r="AI100" s="70"/>
      <c r="AJ100" s="70"/>
      <c r="AK100" s="70"/>
      <c r="AL100" s="70"/>
      <c r="AM100" s="71"/>
      <c r="AN100" s="69" t="s">
        <v>194</v>
      </c>
      <c r="AO100" s="70"/>
      <c r="AP100" s="70"/>
      <c r="AQ100" s="70"/>
      <c r="AR100" s="70"/>
      <c r="AS100" s="70"/>
      <c r="AT100" s="71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66</v>
      </c>
      <c r="G101" s="1" t="s">
        <v>195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82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196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197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69" t="s">
        <v>198</v>
      </c>
      <c r="X104" s="70"/>
      <c r="Y104" s="70"/>
      <c r="Z104" s="70"/>
      <c r="AA104" s="70"/>
      <c r="AB104" s="71"/>
      <c r="AC104" s="83" t="s">
        <v>139</v>
      </c>
      <c r="AD104" s="84"/>
      <c r="AE104" s="84"/>
      <c r="AF104" s="85"/>
      <c r="AG104" s="69" t="s">
        <v>199</v>
      </c>
      <c r="AH104" s="70"/>
      <c r="AI104" s="70"/>
      <c r="AJ104" s="70"/>
      <c r="AK104" s="70"/>
      <c r="AL104" s="70"/>
      <c r="AM104" s="71"/>
      <c r="AN104" s="69" t="s">
        <v>200</v>
      </c>
      <c r="AO104" s="70"/>
      <c r="AP104" s="70"/>
      <c r="AQ104" s="70"/>
      <c r="AR104" s="70"/>
      <c r="AS104" s="70"/>
      <c r="AT104" s="71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66</v>
      </c>
      <c r="G105" s="1" t="s">
        <v>201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64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196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197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69" t="s">
        <v>198</v>
      </c>
      <c r="X108" s="70"/>
      <c r="Y108" s="70"/>
      <c r="Z108" s="70"/>
      <c r="AA108" s="70"/>
      <c r="AB108" s="71"/>
      <c r="AC108" s="83" t="s">
        <v>139</v>
      </c>
      <c r="AD108" s="84"/>
      <c r="AE108" s="84"/>
      <c r="AF108" s="85"/>
      <c r="AG108" s="69" t="s">
        <v>202</v>
      </c>
      <c r="AH108" s="70"/>
      <c r="AI108" s="70"/>
      <c r="AJ108" s="70"/>
      <c r="AK108" s="70"/>
      <c r="AL108" s="70"/>
      <c r="AM108" s="71"/>
      <c r="AN108" s="69" t="s">
        <v>203</v>
      </c>
      <c r="AO108" s="70"/>
      <c r="AP108" s="70"/>
      <c r="AQ108" s="70"/>
      <c r="AR108" s="70"/>
      <c r="AS108" s="70"/>
      <c r="AT108" s="71"/>
      <c r="AU108" s="15"/>
      <c r="AV108" s="15"/>
      <c r="AW108" s="15"/>
      <c r="AX108" s="15"/>
      <c r="AY108" s="15"/>
      <c r="AZ108" s="15" t="s">
        <v>71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66</v>
      </c>
      <c r="G109" s="1" t="s">
        <v>204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87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196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197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69" t="s">
        <v>198</v>
      </c>
      <c r="X112" s="70"/>
      <c r="Y112" s="70"/>
      <c r="Z112" s="70"/>
      <c r="AA112" s="70"/>
      <c r="AB112" s="71"/>
      <c r="AC112" s="83" t="s">
        <v>139</v>
      </c>
      <c r="AD112" s="84"/>
      <c r="AE112" s="84"/>
      <c r="AF112" s="85"/>
      <c r="AG112" s="69" t="s">
        <v>205</v>
      </c>
      <c r="AH112" s="70"/>
      <c r="AI112" s="70"/>
      <c r="AJ112" s="70"/>
      <c r="AK112" s="70"/>
      <c r="AL112" s="70"/>
      <c r="AM112" s="71"/>
      <c r="AN112" s="69" t="s">
        <v>206</v>
      </c>
      <c r="AO112" s="70"/>
      <c r="AP112" s="70"/>
      <c r="AQ112" s="70"/>
      <c r="AR112" s="70"/>
      <c r="AS112" s="70"/>
      <c r="AT112" s="71"/>
      <c r="AU112" s="15"/>
      <c r="AV112" s="15"/>
      <c r="AW112" s="15"/>
      <c r="AX112" s="15"/>
      <c r="AY112" s="15"/>
      <c r="AZ112" s="15" t="s">
        <v>83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66</v>
      </c>
      <c r="G113" s="1" t="s">
        <v>207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92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196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208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69" t="s">
        <v>209</v>
      </c>
      <c r="X116" s="70"/>
      <c r="Y116" s="70"/>
      <c r="Z116" s="70"/>
      <c r="AA116" s="70"/>
      <c r="AB116" s="71"/>
      <c r="AC116" s="83" t="s">
        <v>210</v>
      </c>
      <c r="AD116" s="84"/>
      <c r="AE116" s="84"/>
      <c r="AF116" s="85"/>
      <c r="AG116" s="69" t="s">
        <v>211</v>
      </c>
      <c r="AH116" s="70"/>
      <c r="AI116" s="70"/>
      <c r="AJ116" s="70"/>
      <c r="AK116" s="70"/>
      <c r="AL116" s="70"/>
      <c r="AM116" s="71"/>
      <c r="AN116" s="69" t="s">
        <v>212</v>
      </c>
      <c r="AO116" s="70"/>
      <c r="AP116" s="70"/>
      <c r="AQ116" s="70"/>
      <c r="AR116" s="70"/>
      <c r="AS116" s="70"/>
      <c r="AT116" s="71"/>
      <c r="AU116" s="15"/>
      <c r="AV116" s="15"/>
      <c r="AW116" s="15"/>
      <c r="AX116" s="15"/>
      <c r="AY116" s="15"/>
      <c r="AZ116" s="15" t="s">
        <v>88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66</v>
      </c>
      <c r="G117" s="1" t="s">
        <v>213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97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214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215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69" t="s">
        <v>54</v>
      </c>
      <c r="X120" s="70"/>
      <c r="Y120" s="70"/>
      <c r="Z120" s="70"/>
      <c r="AA120" s="70"/>
      <c r="AB120" s="71"/>
      <c r="AC120" s="83" t="s">
        <v>216</v>
      </c>
      <c r="AD120" s="84"/>
      <c r="AE120" s="84"/>
      <c r="AF120" s="85"/>
      <c r="AG120" s="69" t="s">
        <v>217</v>
      </c>
      <c r="AH120" s="70"/>
      <c r="AI120" s="70"/>
      <c r="AJ120" s="70"/>
      <c r="AK120" s="70"/>
      <c r="AL120" s="70"/>
      <c r="AM120" s="71"/>
      <c r="AN120" s="69" t="s">
        <v>218</v>
      </c>
      <c r="AO120" s="70"/>
      <c r="AP120" s="70"/>
      <c r="AQ120" s="70"/>
      <c r="AR120" s="70"/>
      <c r="AS120" s="70"/>
      <c r="AT120" s="71"/>
      <c r="AU120" s="15"/>
      <c r="AV120" s="15"/>
      <c r="AW120" s="15"/>
      <c r="AX120" s="15"/>
      <c r="AY120" s="15"/>
      <c r="AZ120" s="15" t="s">
        <v>93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66</v>
      </c>
      <c r="G121" s="1" t="s">
        <v>219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105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69" t="s">
        <v>220</v>
      </c>
      <c r="X124" s="70"/>
      <c r="Y124" s="70"/>
      <c r="Z124" s="70"/>
      <c r="AA124" s="70"/>
      <c r="AB124" s="71"/>
      <c r="AC124" s="83" t="s">
        <v>221</v>
      </c>
      <c r="AD124" s="84"/>
      <c r="AE124" s="84"/>
      <c r="AF124" s="85"/>
      <c r="AG124" s="69" t="s">
        <v>222</v>
      </c>
      <c r="AH124" s="70"/>
      <c r="AI124" s="70"/>
      <c r="AJ124" s="70"/>
      <c r="AK124" s="70"/>
      <c r="AL124" s="70"/>
      <c r="AM124" s="71"/>
      <c r="AN124" s="69" t="s">
        <v>223</v>
      </c>
      <c r="AO124" s="70"/>
      <c r="AP124" s="70"/>
      <c r="AQ124" s="70"/>
      <c r="AR124" s="70"/>
      <c r="AS124" s="70"/>
      <c r="AT124" s="71"/>
      <c r="AU124" s="15"/>
      <c r="AV124" s="15"/>
      <c r="AW124" s="15"/>
      <c r="AX124" s="15"/>
      <c r="AY124" s="15"/>
      <c r="AZ124" s="15" t="s">
        <v>98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24</v>
      </c>
      <c r="B125" s="1" t="s">
        <v>224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58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80" t="s">
        <v>54</v>
      </c>
      <c r="X128" s="81"/>
      <c r="Y128" s="81"/>
      <c r="Z128" s="81"/>
      <c r="AA128" s="81"/>
      <c r="AB128" s="82"/>
      <c r="AC128" s="86" t="s">
        <v>55</v>
      </c>
      <c r="AD128" s="87"/>
      <c r="AE128" s="87"/>
      <c r="AF128" s="88"/>
      <c r="AG128" s="80" t="s">
        <v>225</v>
      </c>
      <c r="AH128" s="81"/>
      <c r="AI128" s="81"/>
      <c r="AJ128" s="81"/>
      <c r="AK128" s="81"/>
      <c r="AL128" s="81"/>
      <c r="AM128" s="82"/>
      <c r="AN128" s="80" t="s">
        <v>226</v>
      </c>
      <c r="AO128" s="81"/>
      <c r="AP128" s="81"/>
      <c r="AQ128" s="81"/>
      <c r="AR128" s="81"/>
      <c r="AS128" s="81"/>
      <c r="AT128" s="8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67" t="s">
        <v>14</v>
      </c>
      <c r="AD129" s="68"/>
      <c r="AE129" s="68"/>
      <c r="AF129" s="68"/>
      <c r="AG129" s="68"/>
      <c r="BC129" s="1" t="s">
        <v>186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99</v>
      </c>
      <c r="BE131" s="6"/>
    </row>
    <row r="132" spans="1:57" ht="12.75" customHeight="1">
      <c r="A132" s="9"/>
      <c r="B132" s="1" t="s">
        <v>190</v>
      </c>
      <c r="K132" s="6"/>
      <c r="P132" s="9"/>
      <c r="Q132" s="30" t="s">
        <v>100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101</v>
      </c>
    </row>
    <row r="135" spans="1:63" ht="12.75" customHeight="1">
      <c r="A135" s="72" t="s">
        <v>45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4"/>
      <c r="W135" s="75" t="s">
        <v>46</v>
      </c>
      <c r="X135" s="73"/>
      <c r="Y135" s="73"/>
      <c r="Z135" s="73"/>
      <c r="AA135" s="73"/>
      <c r="AB135" s="74"/>
      <c r="AC135" s="75" t="s">
        <v>47</v>
      </c>
      <c r="AD135" s="73"/>
      <c r="AE135" s="73"/>
      <c r="AF135" s="74"/>
      <c r="AG135" s="75" t="s">
        <v>48</v>
      </c>
      <c r="AH135" s="73"/>
      <c r="AI135" s="73"/>
      <c r="AJ135" s="73"/>
      <c r="AK135" s="73"/>
      <c r="AL135" s="73"/>
      <c r="AM135" s="74"/>
      <c r="AN135" s="75" t="s">
        <v>49</v>
      </c>
      <c r="AO135" s="73"/>
      <c r="AP135" s="73"/>
      <c r="AQ135" s="73"/>
      <c r="AR135" s="73"/>
      <c r="AS135" s="73"/>
      <c r="AT135" s="74"/>
      <c r="AU135" s="75" t="s">
        <v>50</v>
      </c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6"/>
    </row>
    <row r="136" spans="1:63" ht="12.75" customHeight="1">
      <c r="A136" s="9" t="s">
        <v>66</v>
      </c>
      <c r="G136" s="1" t="s">
        <v>227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70</v>
      </c>
      <c r="AZ136" s="1" t="s">
        <v>21</v>
      </c>
      <c r="BE136" s="1" t="s">
        <v>15</v>
      </c>
      <c r="BI136" s="1" t="s">
        <v>15</v>
      </c>
      <c r="BK136" s="6"/>
    </row>
    <row r="137" spans="1:63" ht="12.75" customHeight="1">
      <c r="A137" s="9"/>
      <c r="G137" s="1" t="s">
        <v>196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197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69" t="s">
        <v>138</v>
      </c>
      <c r="X139" s="70"/>
      <c r="Y139" s="70"/>
      <c r="Z139" s="70"/>
      <c r="AA139" s="70"/>
      <c r="AB139" s="71"/>
      <c r="AC139" s="83" t="s">
        <v>139</v>
      </c>
      <c r="AD139" s="84"/>
      <c r="AE139" s="84"/>
      <c r="AF139" s="85"/>
      <c r="AG139" s="69" t="s">
        <v>199</v>
      </c>
      <c r="AH139" s="70"/>
      <c r="AI139" s="70"/>
      <c r="AJ139" s="70"/>
      <c r="AK139" s="70"/>
      <c r="AL139" s="70"/>
      <c r="AM139" s="71"/>
      <c r="AN139" s="69" t="s">
        <v>228</v>
      </c>
      <c r="AO139" s="70"/>
      <c r="AP139" s="70"/>
      <c r="AQ139" s="70"/>
      <c r="AR139" s="70"/>
      <c r="AS139" s="70"/>
      <c r="AT139" s="71"/>
      <c r="AU139" s="15"/>
      <c r="AV139" s="15"/>
      <c r="AW139" s="15"/>
      <c r="AX139" s="15"/>
      <c r="AY139" s="15"/>
      <c r="AZ139" s="15" t="s">
        <v>106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66</v>
      </c>
      <c r="G140" s="1" t="s">
        <v>229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144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196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197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69" t="s">
        <v>138</v>
      </c>
      <c r="X143" s="70"/>
      <c r="Y143" s="70"/>
      <c r="Z143" s="70"/>
      <c r="AA143" s="70"/>
      <c r="AB143" s="71"/>
      <c r="AC143" s="83" t="s">
        <v>139</v>
      </c>
      <c r="AD143" s="84"/>
      <c r="AE143" s="84"/>
      <c r="AF143" s="85"/>
      <c r="AG143" s="69" t="s">
        <v>202</v>
      </c>
      <c r="AH143" s="70"/>
      <c r="AI143" s="70"/>
      <c r="AJ143" s="70"/>
      <c r="AK143" s="70"/>
      <c r="AL143" s="70"/>
      <c r="AM143" s="71"/>
      <c r="AN143" s="69" t="s">
        <v>230</v>
      </c>
      <c r="AO143" s="70"/>
      <c r="AP143" s="70"/>
      <c r="AQ143" s="70"/>
      <c r="AR143" s="70"/>
      <c r="AS143" s="70"/>
      <c r="AT143" s="71"/>
      <c r="AU143" s="15"/>
      <c r="AV143" s="15"/>
      <c r="AW143" s="15"/>
      <c r="AX143" s="15"/>
      <c r="AY143" s="15"/>
      <c r="AZ143" s="15" t="s">
        <v>115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66</v>
      </c>
      <c r="G144" s="1" t="s">
        <v>231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152</v>
      </c>
      <c r="AZ144" s="1" t="s">
        <v>21</v>
      </c>
      <c r="BE144" s="1" t="s">
        <v>15</v>
      </c>
      <c r="BI144" s="1" t="s">
        <v>15</v>
      </c>
      <c r="BK144" s="6"/>
    </row>
    <row r="145" spans="1:63" ht="12.75" customHeight="1">
      <c r="A145" s="9"/>
      <c r="G145" s="1" t="s">
        <v>196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197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69" t="s">
        <v>138</v>
      </c>
      <c r="X147" s="70"/>
      <c r="Y147" s="70"/>
      <c r="Z147" s="70"/>
      <c r="AA147" s="70"/>
      <c r="AB147" s="71"/>
      <c r="AC147" s="83" t="s">
        <v>139</v>
      </c>
      <c r="AD147" s="84"/>
      <c r="AE147" s="84"/>
      <c r="AF147" s="85"/>
      <c r="AG147" s="69" t="s">
        <v>205</v>
      </c>
      <c r="AH147" s="70"/>
      <c r="AI147" s="70"/>
      <c r="AJ147" s="70"/>
      <c r="AK147" s="70"/>
      <c r="AL147" s="70"/>
      <c r="AM147" s="71"/>
      <c r="AN147" s="69" t="s">
        <v>232</v>
      </c>
      <c r="AO147" s="70"/>
      <c r="AP147" s="70"/>
      <c r="AQ147" s="70"/>
      <c r="AR147" s="70"/>
      <c r="AS147" s="70"/>
      <c r="AT147" s="71"/>
      <c r="AU147" s="15"/>
      <c r="AV147" s="15"/>
      <c r="AW147" s="15"/>
      <c r="AX147" s="15"/>
      <c r="AY147" s="15"/>
      <c r="AZ147" s="15" t="s">
        <v>119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66</v>
      </c>
      <c r="G148" s="1" t="s">
        <v>233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157</v>
      </c>
      <c r="AZ148" s="1" t="s">
        <v>21</v>
      </c>
      <c r="BE148" s="1" t="s">
        <v>15</v>
      </c>
      <c r="BI148" s="1" t="s">
        <v>15</v>
      </c>
      <c r="BK148" s="6"/>
    </row>
    <row r="149" spans="1:63" ht="12.75" customHeight="1">
      <c r="A149" s="9"/>
      <c r="G149" s="1" t="s">
        <v>234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235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69" t="s">
        <v>138</v>
      </c>
      <c r="X151" s="70"/>
      <c r="Y151" s="70"/>
      <c r="Z151" s="70"/>
      <c r="AA151" s="70"/>
      <c r="AB151" s="71"/>
      <c r="AC151" s="83" t="s">
        <v>139</v>
      </c>
      <c r="AD151" s="84"/>
      <c r="AE151" s="84"/>
      <c r="AF151" s="85"/>
      <c r="AG151" s="69" t="s">
        <v>236</v>
      </c>
      <c r="AH151" s="70"/>
      <c r="AI151" s="70"/>
      <c r="AJ151" s="70"/>
      <c r="AK151" s="70"/>
      <c r="AL151" s="70"/>
      <c r="AM151" s="71"/>
      <c r="AN151" s="69" t="s">
        <v>237</v>
      </c>
      <c r="AO151" s="70"/>
      <c r="AP151" s="70"/>
      <c r="AQ151" s="70"/>
      <c r="AR151" s="70"/>
      <c r="AS151" s="70"/>
      <c r="AT151" s="71"/>
      <c r="AU151" s="15"/>
      <c r="AV151" s="15"/>
      <c r="AW151" s="15"/>
      <c r="AX151" s="15"/>
      <c r="AY151" s="15"/>
      <c r="AZ151" s="15" t="s">
        <v>123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238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69" t="s">
        <v>239</v>
      </c>
      <c r="AO155" s="70"/>
      <c r="AP155" s="70"/>
      <c r="AQ155" s="70"/>
      <c r="AR155" s="70"/>
      <c r="AS155" s="70"/>
      <c r="AT155" s="71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240</v>
      </c>
      <c r="J156" s="1" t="s">
        <v>241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G157" s="1" t="s">
        <v>170</v>
      </c>
      <c r="L157" s="1" t="s">
        <v>242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172</v>
      </c>
      <c r="L158" s="1" t="s">
        <v>243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69" t="s">
        <v>244</v>
      </c>
      <c r="AO159" s="70"/>
      <c r="AP159" s="70"/>
      <c r="AQ159" s="70"/>
      <c r="AR159" s="70"/>
      <c r="AS159" s="70"/>
      <c r="AT159" s="71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245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69" t="s">
        <v>246</v>
      </c>
      <c r="AO163" s="70"/>
      <c r="AP163" s="70"/>
      <c r="AQ163" s="70"/>
      <c r="AR163" s="70"/>
      <c r="AS163" s="70"/>
      <c r="AT163" s="71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247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69" t="s">
        <v>246</v>
      </c>
      <c r="AO167" s="70"/>
      <c r="AP167" s="70"/>
      <c r="AQ167" s="70"/>
      <c r="AR167" s="70"/>
      <c r="AS167" s="70"/>
      <c r="AT167" s="71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67" t="s">
        <v>14</v>
      </c>
      <c r="AD172" s="68"/>
      <c r="AE172" s="68"/>
      <c r="AF172" s="68"/>
      <c r="AG172" s="68"/>
      <c r="BC172" s="1" t="s">
        <v>186</v>
      </c>
    </row>
  </sheetData>
  <sheetProtection/>
  <mergeCells count="74">
    <mergeCell ref="AN155:AT155"/>
    <mergeCell ref="AN159:AT159"/>
    <mergeCell ref="AN163:AT163"/>
    <mergeCell ref="AN167:AT167"/>
    <mergeCell ref="AC172:AG172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C129:AG129"/>
    <mergeCell ref="A135:V135"/>
    <mergeCell ref="W135:AB135"/>
    <mergeCell ref="AC135:AF135"/>
    <mergeCell ref="AG135:AM135"/>
    <mergeCell ref="AN135:AT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58"/>
  <sheetViews>
    <sheetView showGridLines="0" view="pageBreakPreview" zoomScale="60" zoomScalePageLayoutView="0" workbookViewId="0" topLeftCell="A16">
      <selection activeCell="A259" sqref="A259:IV948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91" t="s">
        <v>0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5:59" ht="12.75" customHeight="1"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67" t="s">
        <v>14</v>
      </c>
      <c r="AD43" s="68"/>
      <c r="AE43" s="68"/>
      <c r="AF43" s="68"/>
      <c r="AG43" s="68"/>
      <c r="BC43" s="1" t="s">
        <v>20</v>
      </c>
    </row>
    <row r="44" ht="12.75" customHeight="1">
      <c r="A44" s="1" t="s">
        <v>15</v>
      </c>
    </row>
    <row r="46" spans="25:38" ht="12.75" customHeight="1">
      <c r="Y46" s="91" t="s">
        <v>0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25:59" ht="12.75" customHeight="1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5" t="s">
        <v>35</v>
      </c>
      <c r="K49" s="73"/>
      <c r="L49" s="73"/>
      <c r="M49" s="73"/>
      <c r="N49" s="73"/>
      <c r="O49" s="73"/>
      <c r="P49" s="73"/>
      <c r="Q49" s="74"/>
      <c r="R49" s="75" t="s">
        <v>36</v>
      </c>
      <c r="S49" s="73"/>
      <c r="T49" s="73"/>
      <c r="U49" s="73"/>
      <c r="V49" s="73"/>
      <c r="W49" s="73"/>
      <c r="X49" s="74"/>
      <c r="Y49" s="75" t="s">
        <v>37</v>
      </c>
      <c r="Z49" s="73"/>
      <c r="AA49" s="73"/>
      <c r="AB49" s="73"/>
      <c r="AC49" s="73"/>
      <c r="AD49" s="73"/>
      <c r="AE49" s="74"/>
      <c r="AF49" s="75" t="s">
        <v>38</v>
      </c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6"/>
    </row>
    <row r="50" spans="1:63" ht="12.75" customHeight="1">
      <c r="A50" s="9" t="s">
        <v>42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43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43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89" t="s">
        <v>14</v>
      </c>
      <c r="AD86" s="90"/>
      <c r="AE86" s="90"/>
      <c r="AF86" s="90"/>
      <c r="AG86" s="90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99</v>
      </c>
      <c r="BE88" s="6"/>
    </row>
    <row r="89" spans="1:57" ht="12.75" customHeight="1">
      <c r="A89" s="9"/>
      <c r="B89" s="1" t="s">
        <v>42</v>
      </c>
      <c r="K89" s="6"/>
      <c r="P89" s="9"/>
      <c r="Q89" s="30" t="s">
        <v>100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72" t="s">
        <v>45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  <c r="W92" s="75" t="s">
        <v>46</v>
      </c>
      <c r="X92" s="73"/>
      <c r="Y92" s="73"/>
      <c r="Z92" s="73"/>
      <c r="AA92" s="73"/>
      <c r="AB92" s="74"/>
      <c r="AC92" s="75" t="s">
        <v>47</v>
      </c>
      <c r="AD92" s="73"/>
      <c r="AE92" s="73"/>
      <c r="AF92" s="74"/>
      <c r="AG92" s="75" t="s">
        <v>48</v>
      </c>
      <c r="AH92" s="73"/>
      <c r="AI92" s="73"/>
      <c r="AJ92" s="73"/>
      <c r="AK92" s="73"/>
      <c r="AL92" s="73"/>
      <c r="AM92" s="74"/>
      <c r="AN92" s="75" t="s">
        <v>49</v>
      </c>
      <c r="AO92" s="73"/>
      <c r="AP92" s="73"/>
      <c r="AQ92" s="73"/>
      <c r="AR92" s="73"/>
      <c r="AS92" s="73"/>
      <c r="AT92" s="74"/>
      <c r="AU92" s="75" t="s">
        <v>50</v>
      </c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6"/>
    </row>
    <row r="93" spans="1:63" ht="12.75" customHeight="1">
      <c r="A93" s="9" t="s">
        <v>42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53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58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69" t="s">
        <v>54</v>
      </c>
      <c r="X100" s="70"/>
      <c r="Y100" s="70"/>
      <c r="Z100" s="70"/>
      <c r="AA100" s="70"/>
      <c r="AB100" s="71"/>
      <c r="AC100" s="83" t="s">
        <v>55</v>
      </c>
      <c r="AD100" s="84"/>
      <c r="AE100" s="84"/>
      <c r="AF100" s="85"/>
      <c r="AG100" s="69" t="s">
        <v>56</v>
      </c>
      <c r="AH100" s="70"/>
      <c r="AI100" s="70"/>
      <c r="AJ100" s="70"/>
      <c r="AK100" s="70"/>
      <c r="AL100" s="70"/>
      <c r="AM100" s="71"/>
      <c r="AN100" s="69" t="s">
        <v>57</v>
      </c>
      <c r="AO100" s="70"/>
      <c r="AP100" s="70"/>
      <c r="AQ100" s="70"/>
      <c r="AR100" s="70"/>
      <c r="AS100" s="70"/>
      <c r="AT100" s="71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66</v>
      </c>
      <c r="G101" s="1" t="s">
        <v>59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64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60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69" t="s">
        <v>54</v>
      </c>
      <c r="X104" s="70"/>
      <c r="Y104" s="70"/>
      <c r="Z104" s="70"/>
      <c r="AA104" s="70"/>
      <c r="AB104" s="71"/>
      <c r="AC104" s="83" t="s">
        <v>61</v>
      </c>
      <c r="AD104" s="84"/>
      <c r="AE104" s="84"/>
      <c r="AF104" s="85"/>
      <c r="AG104" s="69" t="s">
        <v>62</v>
      </c>
      <c r="AH104" s="70"/>
      <c r="AI104" s="70"/>
      <c r="AJ104" s="70"/>
      <c r="AK104" s="70"/>
      <c r="AL104" s="70"/>
      <c r="AM104" s="71"/>
      <c r="AN104" s="69" t="s">
        <v>63</v>
      </c>
      <c r="AO104" s="70"/>
      <c r="AP104" s="70"/>
      <c r="AQ104" s="70"/>
      <c r="AR104" s="70"/>
      <c r="AS104" s="70"/>
      <c r="AT104" s="71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66</v>
      </c>
      <c r="G105" s="1" t="s">
        <v>67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70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60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69" t="s">
        <v>54</v>
      </c>
      <c r="X108" s="70"/>
      <c r="Y108" s="70"/>
      <c r="Z108" s="70"/>
      <c r="AA108" s="70"/>
      <c r="AB108" s="71"/>
      <c r="AC108" s="83" t="s">
        <v>61</v>
      </c>
      <c r="AD108" s="84"/>
      <c r="AE108" s="84"/>
      <c r="AF108" s="85"/>
      <c r="AG108" s="69" t="s">
        <v>68</v>
      </c>
      <c r="AH108" s="70"/>
      <c r="AI108" s="70"/>
      <c r="AJ108" s="70"/>
      <c r="AK108" s="70"/>
      <c r="AL108" s="70"/>
      <c r="AM108" s="71"/>
      <c r="AN108" s="69" t="s">
        <v>69</v>
      </c>
      <c r="AO108" s="70"/>
      <c r="AP108" s="70"/>
      <c r="AQ108" s="70"/>
      <c r="AR108" s="70"/>
      <c r="AS108" s="70"/>
      <c r="AT108" s="71"/>
      <c r="AU108" s="15"/>
      <c r="AV108" s="15"/>
      <c r="AW108" s="15"/>
      <c r="AX108" s="15"/>
      <c r="AY108" s="15"/>
      <c r="AZ108" s="15" t="s">
        <v>71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76</v>
      </c>
      <c r="C109" s="1" t="s">
        <v>53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75</v>
      </c>
      <c r="BK109" s="6"/>
    </row>
    <row r="110" spans="1:63" ht="12.75" customHeight="1">
      <c r="A110" s="9"/>
      <c r="G110" s="1" t="s">
        <v>72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69" t="s">
        <v>54</v>
      </c>
      <c r="X112" s="70"/>
      <c r="Y112" s="70"/>
      <c r="Z112" s="70"/>
      <c r="AA112" s="70"/>
      <c r="AB112" s="71"/>
      <c r="AC112" s="83" t="s">
        <v>55</v>
      </c>
      <c r="AD112" s="84"/>
      <c r="AE112" s="84"/>
      <c r="AF112" s="85"/>
      <c r="AG112" s="69" t="s">
        <v>73</v>
      </c>
      <c r="AH112" s="70"/>
      <c r="AI112" s="70"/>
      <c r="AJ112" s="70"/>
      <c r="AK112" s="70"/>
      <c r="AL112" s="70"/>
      <c r="AM112" s="71"/>
      <c r="AN112" s="69" t="s">
        <v>74</v>
      </c>
      <c r="AO112" s="70"/>
      <c r="AP112" s="70"/>
      <c r="AQ112" s="70"/>
      <c r="AR112" s="70"/>
      <c r="AS112" s="70"/>
      <c r="AT112" s="71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66</v>
      </c>
      <c r="G113" s="1" t="s">
        <v>77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82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60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15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69" t="s">
        <v>78</v>
      </c>
      <c r="X116" s="70"/>
      <c r="Y116" s="70"/>
      <c r="Z116" s="70"/>
      <c r="AA116" s="70"/>
      <c r="AB116" s="71"/>
      <c r="AC116" s="83" t="s">
        <v>79</v>
      </c>
      <c r="AD116" s="84"/>
      <c r="AE116" s="84"/>
      <c r="AF116" s="85"/>
      <c r="AG116" s="69" t="s">
        <v>80</v>
      </c>
      <c r="AH116" s="70"/>
      <c r="AI116" s="70"/>
      <c r="AJ116" s="70"/>
      <c r="AK116" s="70"/>
      <c r="AL116" s="70"/>
      <c r="AM116" s="71"/>
      <c r="AN116" s="69" t="s">
        <v>81</v>
      </c>
      <c r="AO116" s="70"/>
      <c r="AP116" s="70"/>
      <c r="AQ116" s="70"/>
      <c r="AR116" s="70"/>
      <c r="AS116" s="70"/>
      <c r="AT116" s="71"/>
      <c r="AU116" s="15"/>
      <c r="AV116" s="15"/>
      <c r="AW116" s="15"/>
      <c r="AX116" s="15"/>
      <c r="AY116" s="15"/>
      <c r="AZ116" s="15" t="s">
        <v>83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66</v>
      </c>
      <c r="G117" s="1" t="s">
        <v>84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87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60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15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69" t="s">
        <v>78</v>
      </c>
      <c r="X120" s="70"/>
      <c r="Y120" s="70"/>
      <c r="Z120" s="70"/>
      <c r="AA120" s="70"/>
      <c r="AB120" s="71"/>
      <c r="AC120" s="83" t="s">
        <v>79</v>
      </c>
      <c r="AD120" s="84"/>
      <c r="AE120" s="84"/>
      <c r="AF120" s="85"/>
      <c r="AG120" s="69" t="s">
        <v>85</v>
      </c>
      <c r="AH120" s="70"/>
      <c r="AI120" s="70"/>
      <c r="AJ120" s="70"/>
      <c r="AK120" s="70"/>
      <c r="AL120" s="70"/>
      <c r="AM120" s="71"/>
      <c r="AN120" s="69" t="s">
        <v>86</v>
      </c>
      <c r="AO120" s="70"/>
      <c r="AP120" s="70"/>
      <c r="AQ120" s="70"/>
      <c r="AR120" s="70"/>
      <c r="AS120" s="70"/>
      <c r="AT120" s="71"/>
      <c r="AU120" s="15"/>
      <c r="AV120" s="15"/>
      <c r="AW120" s="15"/>
      <c r="AX120" s="15"/>
      <c r="AY120" s="15"/>
      <c r="AZ120" s="15" t="s">
        <v>88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66</v>
      </c>
      <c r="G121" s="1" t="s">
        <v>89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92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60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69" t="s">
        <v>78</v>
      </c>
      <c r="X124" s="70"/>
      <c r="Y124" s="70"/>
      <c r="Z124" s="70"/>
      <c r="AA124" s="70"/>
      <c r="AB124" s="71"/>
      <c r="AC124" s="83" t="s">
        <v>79</v>
      </c>
      <c r="AD124" s="84"/>
      <c r="AE124" s="84"/>
      <c r="AF124" s="85"/>
      <c r="AG124" s="69" t="s">
        <v>90</v>
      </c>
      <c r="AH124" s="70"/>
      <c r="AI124" s="70"/>
      <c r="AJ124" s="70"/>
      <c r="AK124" s="70"/>
      <c r="AL124" s="70"/>
      <c r="AM124" s="71"/>
      <c r="AN124" s="69" t="s">
        <v>91</v>
      </c>
      <c r="AO124" s="70"/>
      <c r="AP124" s="70"/>
      <c r="AQ124" s="70"/>
      <c r="AR124" s="70"/>
      <c r="AS124" s="70"/>
      <c r="AT124" s="71"/>
      <c r="AU124" s="15"/>
      <c r="AV124" s="15"/>
      <c r="AW124" s="15"/>
      <c r="AX124" s="15"/>
      <c r="AY124" s="15"/>
      <c r="AZ124" s="15" t="s">
        <v>93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66</v>
      </c>
      <c r="G125" s="1" t="s">
        <v>94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97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60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80" t="s">
        <v>78</v>
      </c>
      <c r="X128" s="81"/>
      <c r="Y128" s="81"/>
      <c r="Z128" s="81"/>
      <c r="AA128" s="81"/>
      <c r="AB128" s="82"/>
      <c r="AC128" s="86" t="s">
        <v>79</v>
      </c>
      <c r="AD128" s="87"/>
      <c r="AE128" s="87"/>
      <c r="AF128" s="88"/>
      <c r="AG128" s="80" t="s">
        <v>95</v>
      </c>
      <c r="AH128" s="81"/>
      <c r="AI128" s="81"/>
      <c r="AJ128" s="81"/>
      <c r="AK128" s="81"/>
      <c r="AL128" s="81"/>
      <c r="AM128" s="82"/>
      <c r="AN128" s="80" t="s">
        <v>96</v>
      </c>
      <c r="AO128" s="81"/>
      <c r="AP128" s="81"/>
      <c r="AQ128" s="81"/>
      <c r="AR128" s="81"/>
      <c r="AS128" s="81"/>
      <c r="AT128" s="82"/>
      <c r="AU128" s="4"/>
      <c r="AV128" s="4"/>
      <c r="AW128" s="4"/>
      <c r="AX128" s="4"/>
      <c r="AY128" s="4"/>
      <c r="AZ128" s="4" t="s">
        <v>98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67" t="s">
        <v>14</v>
      </c>
      <c r="AD129" s="68"/>
      <c r="AE129" s="68"/>
      <c r="AF129" s="68"/>
      <c r="AG129" s="68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99</v>
      </c>
      <c r="BE131" s="6"/>
    </row>
    <row r="132" spans="1:57" ht="12.75" customHeight="1">
      <c r="A132" s="9"/>
      <c r="B132" s="1" t="s">
        <v>42</v>
      </c>
      <c r="K132" s="6"/>
      <c r="P132" s="9"/>
      <c r="Q132" s="30" t="s">
        <v>100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101</v>
      </c>
    </row>
    <row r="135" spans="1:63" ht="12.75" customHeight="1">
      <c r="A135" s="72" t="s">
        <v>45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4"/>
      <c r="W135" s="75" t="s">
        <v>46</v>
      </c>
      <c r="X135" s="73"/>
      <c r="Y135" s="73"/>
      <c r="Z135" s="73"/>
      <c r="AA135" s="73"/>
      <c r="AB135" s="74"/>
      <c r="AC135" s="75" t="s">
        <v>47</v>
      </c>
      <c r="AD135" s="73"/>
      <c r="AE135" s="73"/>
      <c r="AF135" s="74"/>
      <c r="AG135" s="75" t="s">
        <v>48</v>
      </c>
      <c r="AH135" s="73"/>
      <c r="AI135" s="73"/>
      <c r="AJ135" s="73"/>
      <c r="AK135" s="73"/>
      <c r="AL135" s="73"/>
      <c r="AM135" s="74"/>
      <c r="AN135" s="75" t="s">
        <v>49</v>
      </c>
      <c r="AO135" s="73"/>
      <c r="AP135" s="73"/>
      <c r="AQ135" s="73"/>
      <c r="AR135" s="73"/>
      <c r="AS135" s="73"/>
      <c r="AT135" s="74"/>
      <c r="AU135" s="75" t="s">
        <v>50</v>
      </c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6"/>
    </row>
    <row r="136" spans="1:63" ht="12.75" customHeight="1">
      <c r="A136" s="9" t="s">
        <v>66</v>
      </c>
      <c r="G136" s="1" t="s">
        <v>102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105</v>
      </c>
      <c r="AZ136" s="1" t="s">
        <v>21</v>
      </c>
      <c r="BE136" s="1" t="s">
        <v>15</v>
      </c>
      <c r="BI136" s="1" t="s">
        <v>15</v>
      </c>
      <c r="BK136" s="6"/>
    </row>
    <row r="137" spans="1:63" ht="12.75" customHeight="1">
      <c r="A137" s="9"/>
      <c r="G137" s="1" t="s">
        <v>60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69" t="s">
        <v>78</v>
      </c>
      <c r="X139" s="70"/>
      <c r="Y139" s="70"/>
      <c r="Z139" s="70"/>
      <c r="AA139" s="70"/>
      <c r="AB139" s="71"/>
      <c r="AC139" s="83" t="s">
        <v>79</v>
      </c>
      <c r="AD139" s="84"/>
      <c r="AE139" s="84"/>
      <c r="AF139" s="85"/>
      <c r="AG139" s="69" t="s">
        <v>103</v>
      </c>
      <c r="AH139" s="70"/>
      <c r="AI139" s="70"/>
      <c r="AJ139" s="70"/>
      <c r="AK139" s="70"/>
      <c r="AL139" s="70"/>
      <c r="AM139" s="71"/>
      <c r="AN139" s="69" t="s">
        <v>104</v>
      </c>
      <c r="AO139" s="70"/>
      <c r="AP139" s="70"/>
      <c r="AQ139" s="70"/>
      <c r="AR139" s="70"/>
      <c r="AS139" s="70"/>
      <c r="AT139" s="71"/>
      <c r="AU139" s="15"/>
      <c r="AV139" s="15"/>
      <c r="AW139" s="15"/>
      <c r="AX139" s="15"/>
      <c r="AY139" s="15"/>
      <c r="AZ139" s="15" t="s">
        <v>106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76</v>
      </c>
      <c r="C140" s="1" t="s">
        <v>53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75</v>
      </c>
      <c r="BK140" s="6"/>
    </row>
    <row r="141" spans="1:63" ht="12.75" customHeight="1">
      <c r="A141" s="9"/>
      <c r="G141" s="1" t="s">
        <v>107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69" t="s">
        <v>54</v>
      </c>
      <c r="X143" s="70"/>
      <c r="Y143" s="70"/>
      <c r="Z143" s="70"/>
      <c r="AA143" s="70"/>
      <c r="AB143" s="71"/>
      <c r="AC143" s="83" t="s">
        <v>55</v>
      </c>
      <c r="AD143" s="84"/>
      <c r="AE143" s="84"/>
      <c r="AF143" s="85"/>
      <c r="AG143" s="69" t="s">
        <v>108</v>
      </c>
      <c r="AH143" s="70"/>
      <c r="AI143" s="70"/>
      <c r="AJ143" s="70"/>
      <c r="AK143" s="70"/>
      <c r="AL143" s="70"/>
      <c r="AM143" s="71"/>
      <c r="AN143" s="69" t="s">
        <v>109</v>
      </c>
      <c r="AO143" s="70"/>
      <c r="AP143" s="70"/>
      <c r="AQ143" s="70"/>
      <c r="AR143" s="70"/>
      <c r="AS143" s="70"/>
      <c r="AT143" s="71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66</v>
      </c>
      <c r="G144" s="1" t="s">
        <v>77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114</v>
      </c>
      <c r="AZ144" s="1" t="s">
        <v>21</v>
      </c>
      <c r="BE144" s="1" t="s">
        <v>15</v>
      </c>
      <c r="BI144" s="1" t="s">
        <v>15</v>
      </c>
      <c r="BK144" s="6"/>
    </row>
    <row r="145" spans="1:63" ht="12.75" customHeight="1">
      <c r="A145" s="9"/>
      <c r="G145" s="1" t="s">
        <v>60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110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69" t="s">
        <v>111</v>
      </c>
      <c r="X147" s="70"/>
      <c r="Y147" s="70"/>
      <c r="Z147" s="70"/>
      <c r="AA147" s="70"/>
      <c r="AB147" s="71"/>
      <c r="AC147" s="83" t="s">
        <v>79</v>
      </c>
      <c r="AD147" s="84"/>
      <c r="AE147" s="84"/>
      <c r="AF147" s="85"/>
      <c r="AG147" s="69" t="s">
        <v>112</v>
      </c>
      <c r="AH147" s="70"/>
      <c r="AI147" s="70"/>
      <c r="AJ147" s="70"/>
      <c r="AK147" s="70"/>
      <c r="AL147" s="70"/>
      <c r="AM147" s="71"/>
      <c r="AN147" s="69" t="s">
        <v>113</v>
      </c>
      <c r="AO147" s="70"/>
      <c r="AP147" s="70"/>
      <c r="AQ147" s="70"/>
      <c r="AR147" s="70"/>
      <c r="AS147" s="70"/>
      <c r="AT147" s="71"/>
      <c r="AU147" s="15"/>
      <c r="AV147" s="15"/>
      <c r="AW147" s="15"/>
      <c r="AX147" s="15"/>
      <c r="AY147" s="15"/>
      <c r="AZ147" s="15" t="s">
        <v>115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66</v>
      </c>
      <c r="G148" s="1" t="s">
        <v>84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118</v>
      </c>
      <c r="AZ148" s="1" t="s">
        <v>21</v>
      </c>
      <c r="BE148" s="1" t="s">
        <v>15</v>
      </c>
      <c r="BI148" s="1" t="s">
        <v>15</v>
      </c>
      <c r="BK148" s="6"/>
    </row>
    <row r="149" spans="1:63" ht="12.75" customHeight="1">
      <c r="A149" s="9"/>
      <c r="G149" s="1" t="s">
        <v>60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110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69" t="s">
        <v>111</v>
      </c>
      <c r="X151" s="70"/>
      <c r="Y151" s="70"/>
      <c r="Z151" s="70"/>
      <c r="AA151" s="70"/>
      <c r="AB151" s="71"/>
      <c r="AC151" s="83" t="s">
        <v>79</v>
      </c>
      <c r="AD151" s="84"/>
      <c r="AE151" s="84"/>
      <c r="AF151" s="85"/>
      <c r="AG151" s="69" t="s">
        <v>116</v>
      </c>
      <c r="AH151" s="70"/>
      <c r="AI151" s="70"/>
      <c r="AJ151" s="70"/>
      <c r="AK151" s="70"/>
      <c r="AL151" s="70"/>
      <c r="AM151" s="71"/>
      <c r="AN151" s="69" t="s">
        <v>117</v>
      </c>
      <c r="AO151" s="70"/>
      <c r="AP151" s="70"/>
      <c r="AQ151" s="70"/>
      <c r="AR151" s="70"/>
      <c r="AS151" s="70"/>
      <c r="AT151" s="71"/>
      <c r="AU151" s="15"/>
      <c r="AV151" s="15"/>
      <c r="AW151" s="15"/>
      <c r="AX151" s="15"/>
      <c r="AY151" s="15"/>
      <c r="AZ151" s="15" t="s">
        <v>119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66</v>
      </c>
      <c r="G152" s="1" t="s">
        <v>89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122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60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110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69" t="s">
        <v>111</v>
      </c>
      <c r="X155" s="70"/>
      <c r="Y155" s="70"/>
      <c r="Z155" s="70"/>
      <c r="AA155" s="70"/>
      <c r="AB155" s="71"/>
      <c r="AC155" s="83" t="s">
        <v>79</v>
      </c>
      <c r="AD155" s="84"/>
      <c r="AE155" s="84"/>
      <c r="AF155" s="85"/>
      <c r="AG155" s="69" t="s">
        <v>120</v>
      </c>
      <c r="AH155" s="70"/>
      <c r="AI155" s="70"/>
      <c r="AJ155" s="70"/>
      <c r="AK155" s="70"/>
      <c r="AL155" s="70"/>
      <c r="AM155" s="71"/>
      <c r="AN155" s="69" t="s">
        <v>121</v>
      </c>
      <c r="AO155" s="70"/>
      <c r="AP155" s="70"/>
      <c r="AQ155" s="70"/>
      <c r="AR155" s="70"/>
      <c r="AS155" s="70"/>
      <c r="AT155" s="71"/>
      <c r="AU155" s="15"/>
      <c r="AV155" s="15"/>
      <c r="AW155" s="15"/>
      <c r="AX155" s="15"/>
      <c r="AY155" s="15"/>
      <c r="AZ155" s="15" t="s">
        <v>123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66</v>
      </c>
      <c r="G156" s="1" t="s">
        <v>94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126</v>
      </c>
      <c r="AZ156" s="1" t="s">
        <v>21</v>
      </c>
      <c r="BE156" s="1" t="s">
        <v>15</v>
      </c>
      <c r="BI156" s="1" t="s">
        <v>15</v>
      </c>
      <c r="BK156" s="6"/>
    </row>
    <row r="157" spans="1:63" ht="12.75" customHeight="1">
      <c r="A157" s="9"/>
      <c r="G157" s="1" t="s">
        <v>60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110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 t="s">
        <v>15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69" t="s">
        <v>111</v>
      </c>
      <c r="X159" s="70"/>
      <c r="Y159" s="70"/>
      <c r="Z159" s="70"/>
      <c r="AA159" s="70"/>
      <c r="AB159" s="71"/>
      <c r="AC159" s="83" t="s">
        <v>79</v>
      </c>
      <c r="AD159" s="84"/>
      <c r="AE159" s="84"/>
      <c r="AF159" s="85"/>
      <c r="AG159" s="69" t="s">
        <v>124</v>
      </c>
      <c r="AH159" s="70"/>
      <c r="AI159" s="70"/>
      <c r="AJ159" s="70"/>
      <c r="AK159" s="70"/>
      <c r="AL159" s="70"/>
      <c r="AM159" s="71"/>
      <c r="AN159" s="69" t="s">
        <v>125</v>
      </c>
      <c r="AO159" s="70"/>
      <c r="AP159" s="70"/>
      <c r="AQ159" s="70"/>
      <c r="AR159" s="70"/>
      <c r="AS159" s="70"/>
      <c r="AT159" s="71"/>
      <c r="AU159" s="15"/>
      <c r="AV159" s="15"/>
      <c r="AW159" s="15"/>
      <c r="AX159" s="15"/>
      <c r="AY159" s="15"/>
      <c r="AZ159" s="15" t="s">
        <v>127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66</v>
      </c>
      <c r="G160" s="1" t="s">
        <v>102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130</v>
      </c>
      <c r="AZ160" s="1" t="s">
        <v>21</v>
      </c>
      <c r="BE160" s="1" t="s">
        <v>15</v>
      </c>
      <c r="BI160" s="1" t="s">
        <v>15</v>
      </c>
      <c r="BK160" s="6"/>
    </row>
    <row r="161" spans="1:63" ht="12.75" customHeight="1">
      <c r="A161" s="9"/>
      <c r="G161" s="1" t="s">
        <v>60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110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 t="s">
        <v>15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69" t="s">
        <v>111</v>
      </c>
      <c r="X163" s="70"/>
      <c r="Y163" s="70"/>
      <c r="Z163" s="70"/>
      <c r="AA163" s="70"/>
      <c r="AB163" s="71"/>
      <c r="AC163" s="83" t="s">
        <v>79</v>
      </c>
      <c r="AD163" s="84"/>
      <c r="AE163" s="84"/>
      <c r="AF163" s="85"/>
      <c r="AG163" s="69" t="s">
        <v>128</v>
      </c>
      <c r="AH163" s="70"/>
      <c r="AI163" s="70"/>
      <c r="AJ163" s="70"/>
      <c r="AK163" s="70"/>
      <c r="AL163" s="70"/>
      <c r="AM163" s="71"/>
      <c r="AN163" s="69" t="s">
        <v>129</v>
      </c>
      <c r="AO163" s="70"/>
      <c r="AP163" s="70"/>
      <c r="AQ163" s="70"/>
      <c r="AR163" s="70"/>
      <c r="AS163" s="70"/>
      <c r="AT163" s="71"/>
      <c r="AU163" s="15"/>
      <c r="AV163" s="15"/>
      <c r="AW163" s="15"/>
      <c r="AX163" s="15"/>
      <c r="AY163" s="15"/>
      <c r="AZ163" s="15" t="s">
        <v>131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24</v>
      </c>
      <c r="B164" s="1" t="s">
        <v>132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58</v>
      </c>
      <c r="BK164" s="6"/>
    </row>
    <row r="165" spans="1:63" ht="12.75" customHeight="1">
      <c r="A165" s="9"/>
      <c r="G165" s="1" t="s">
        <v>15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15</v>
      </c>
      <c r="V166" s="12"/>
      <c r="AB166" s="12"/>
      <c r="AF166" s="12"/>
      <c r="AG166" s="77" t="s">
        <v>133</v>
      </c>
      <c r="AH166" s="78"/>
      <c r="AI166" s="78"/>
      <c r="AJ166" s="78"/>
      <c r="AK166" s="78"/>
      <c r="AL166" s="78"/>
      <c r="AM166" s="79"/>
      <c r="AN166" s="77" t="s">
        <v>135</v>
      </c>
      <c r="AO166" s="78"/>
      <c r="AP166" s="78"/>
      <c r="AQ166" s="78"/>
      <c r="AR166" s="78"/>
      <c r="AS166" s="78"/>
      <c r="AT166" s="79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69" t="s">
        <v>54</v>
      </c>
      <c r="X167" s="70"/>
      <c r="Y167" s="70"/>
      <c r="Z167" s="70"/>
      <c r="AA167" s="70"/>
      <c r="AB167" s="71"/>
      <c r="AC167" s="83" t="s">
        <v>55</v>
      </c>
      <c r="AD167" s="84"/>
      <c r="AE167" s="84"/>
      <c r="AF167" s="85"/>
      <c r="AG167" s="69" t="s">
        <v>134</v>
      </c>
      <c r="AH167" s="70"/>
      <c r="AI167" s="70"/>
      <c r="AJ167" s="70"/>
      <c r="AK167" s="70"/>
      <c r="AL167" s="70"/>
      <c r="AM167" s="71"/>
      <c r="AN167" s="69" t="s">
        <v>136</v>
      </c>
      <c r="AO167" s="70"/>
      <c r="AP167" s="70"/>
      <c r="AQ167" s="70"/>
      <c r="AR167" s="70"/>
      <c r="AS167" s="70"/>
      <c r="AT167" s="71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66</v>
      </c>
      <c r="G168" s="1" t="s">
        <v>137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144</v>
      </c>
      <c r="AZ168" s="1" t="s">
        <v>21</v>
      </c>
      <c r="BE168" s="1" t="s">
        <v>15</v>
      </c>
      <c r="BI168" s="1" t="s">
        <v>15</v>
      </c>
      <c r="BK168" s="6"/>
    </row>
    <row r="169" spans="1:63" ht="12.75" customHeight="1">
      <c r="A169" s="9"/>
      <c r="G169" s="1" t="s">
        <v>15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15</v>
      </c>
      <c r="V170" s="12"/>
      <c r="AB170" s="12"/>
      <c r="AF170" s="12"/>
      <c r="AG170" s="77" t="s">
        <v>140</v>
      </c>
      <c r="AH170" s="78"/>
      <c r="AI170" s="78"/>
      <c r="AJ170" s="78"/>
      <c r="AK170" s="78"/>
      <c r="AL170" s="78"/>
      <c r="AM170" s="79"/>
      <c r="AN170" s="77" t="s">
        <v>142</v>
      </c>
      <c r="AO170" s="78"/>
      <c r="AP170" s="78"/>
      <c r="AQ170" s="78"/>
      <c r="AR170" s="78"/>
      <c r="AS170" s="78"/>
      <c r="AT170" s="79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80" t="s">
        <v>138</v>
      </c>
      <c r="X171" s="81"/>
      <c r="Y171" s="81"/>
      <c r="Z171" s="81"/>
      <c r="AA171" s="81"/>
      <c r="AB171" s="82"/>
      <c r="AC171" s="86" t="s">
        <v>139</v>
      </c>
      <c r="AD171" s="87"/>
      <c r="AE171" s="87"/>
      <c r="AF171" s="88"/>
      <c r="AG171" s="80" t="s">
        <v>141</v>
      </c>
      <c r="AH171" s="81"/>
      <c r="AI171" s="81"/>
      <c r="AJ171" s="81"/>
      <c r="AK171" s="81"/>
      <c r="AL171" s="81"/>
      <c r="AM171" s="82"/>
      <c r="AN171" s="80" t="s">
        <v>143</v>
      </c>
      <c r="AO171" s="81"/>
      <c r="AP171" s="81"/>
      <c r="AQ171" s="81"/>
      <c r="AR171" s="81"/>
      <c r="AS171" s="81"/>
      <c r="AT171" s="82"/>
      <c r="AU171" s="4"/>
      <c r="AV171" s="4"/>
      <c r="AW171" s="4"/>
      <c r="AX171" s="4"/>
      <c r="AY171" s="4"/>
      <c r="AZ171" s="4" t="s">
        <v>145</v>
      </c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67" t="s">
        <v>14</v>
      </c>
      <c r="AD172" s="68"/>
      <c r="AE172" s="68"/>
      <c r="AF172" s="68"/>
      <c r="AG172" s="68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99</v>
      </c>
      <c r="BE174" s="6"/>
    </row>
    <row r="175" spans="1:57" ht="12.75" customHeight="1">
      <c r="A175" s="9"/>
      <c r="B175" s="1" t="s">
        <v>42</v>
      </c>
      <c r="K175" s="6"/>
      <c r="P175" s="9"/>
      <c r="Q175" s="30" t="s">
        <v>100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146</v>
      </c>
    </row>
    <row r="178" spans="1:63" ht="12.75" customHeight="1">
      <c r="A178" s="72" t="s">
        <v>45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4"/>
      <c r="W178" s="75" t="s">
        <v>46</v>
      </c>
      <c r="X178" s="73"/>
      <c r="Y178" s="73"/>
      <c r="Z178" s="73"/>
      <c r="AA178" s="73"/>
      <c r="AB178" s="74"/>
      <c r="AC178" s="75" t="s">
        <v>47</v>
      </c>
      <c r="AD178" s="73"/>
      <c r="AE178" s="73"/>
      <c r="AF178" s="74"/>
      <c r="AG178" s="75" t="s">
        <v>48</v>
      </c>
      <c r="AH178" s="73"/>
      <c r="AI178" s="73"/>
      <c r="AJ178" s="73"/>
      <c r="AK178" s="73"/>
      <c r="AL178" s="73"/>
      <c r="AM178" s="74"/>
      <c r="AN178" s="75" t="s">
        <v>49</v>
      </c>
      <c r="AO178" s="73"/>
      <c r="AP178" s="73"/>
      <c r="AQ178" s="73"/>
      <c r="AR178" s="73"/>
      <c r="AS178" s="73"/>
      <c r="AT178" s="74"/>
      <c r="AU178" s="75" t="s">
        <v>50</v>
      </c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6"/>
    </row>
    <row r="179" spans="1:63" ht="12.75" customHeight="1">
      <c r="A179" s="9" t="s">
        <v>66</v>
      </c>
      <c r="G179" s="1" t="s">
        <v>147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152</v>
      </c>
      <c r="AZ179" s="1" t="s">
        <v>21</v>
      </c>
      <c r="BE179" s="1" t="s">
        <v>15</v>
      </c>
      <c r="BI179" s="1" t="s">
        <v>15</v>
      </c>
      <c r="BK179" s="6"/>
    </row>
    <row r="180" spans="1:63" ht="12.75" customHeight="1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15</v>
      </c>
      <c r="V181" s="12"/>
      <c r="AB181" s="12"/>
      <c r="AF181" s="12"/>
      <c r="AG181" s="77" t="s">
        <v>148</v>
      </c>
      <c r="AH181" s="78"/>
      <c r="AI181" s="78"/>
      <c r="AJ181" s="78"/>
      <c r="AK181" s="78"/>
      <c r="AL181" s="78"/>
      <c r="AM181" s="79"/>
      <c r="AN181" s="77" t="s">
        <v>150</v>
      </c>
      <c r="AO181" s="78"/>
      <c r="AP181" s="78"/>
      <c r="AQ181" s="78"/>
      <c r="AR181" s="78"/>
      <c r="AS181" s="78"/>
      <c r="AT181" s="79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 t="s">
        <v>15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69" t="s">
        <v>138</v>
      </c>
      <c r="X182" s="70"/>
      <c r="Y182" s="70"/>
      <c r="Z182" s="70"/>
      <c r="AA182" s="70"/>
      <c r="AB182" s="71"/>
      <c r="AC182" s="83" t="s">
        <v>139</v>
      </c>
      <c r="AD182" s="84"/>
      <c r="AE182" s="84"/>
      <c r="AF182" s="85"/>
      <c r="AG182" s="69" t="s">
        <v>149</v>
      </c>
      <c r="AH182" s="70"/>
      <c r="AI182" s="70"/>
      <c r="AJ182" s="70"/>
      <c r="AK182" s="70"/>
      <c r="AL182" s="70"/>
      <c r="AM182" s="71"/>
      <c r="AN182" s="69" t="s">
        <v>151</v>
      </c>
      <c r="AO182" s="70"/>
      <c r="AP182" s="70"/>
      <c r="AQ182" s="70"/>
      <c r="AR182" s="70"/>
      <c r="AS182" s="70"/>
      <c r="AT182" s="71"/>
      <c r="AU182" s="15"/>
      <c r="AV182" s="15"/>
      <c r="AW182" s="15"/>
      <c r="AX182" s="15"/>
      <c r="AY182" s="15"/>
      <c r="AZ182" s="15" t="s">
        <v>153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66</v>
      </c>
      <c r="G183" s="1" t="s">
        <v>154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157</v>
      </c>
      <c r="AZ183" s="1" t="s">
        <v>21</v>
      </c>
      <c r="BE183" s="1" t="s">
        <v>15</v>
      </c>
      <c r="BI183" s="1" t="s">
        <v>15</v>
      </c>
      <c r="BK183" s="6"/>
    </row>
    <row r="184" spans="1:63" ht="12.75" customHeight="1">
      <c r="A184" s="9"/>
      <c r="G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69" t="s">
        <v>138</v>
      </c>
      <c r="X186" s="70"/>
      <c r="Y186" s="70"/>
      <c r="Z186" s="70"/>
      <c r="AA186" s="70"/>
      <c r="AB186" s="71"/>
      <c r="AC186" s="83" t="s">
        <v>139</v>
      </c>
      <c r="AD186" s="84"/>
      <c r="AE186" s="84"/>
      <c r="AF186" s="85"/>
      <c r="AG186" s="69" t="s">
        <v>155</v>
      </c>
      <c r="AH186" s="70"/>
      <c r="AI186" s="70"/>
      <c r="AJ186" s="70"/>
      <c r="AK186" s="70"/>
      <c r="AL186" s="70"/>
      <c r="AM186" s="71"/>
      <c r="AN186" s="69" t="s">
        <v>156</v>
      </c>
      <c r="AO186" s="70"/>
      <c r="AP186" s="70"/>
      <c r="AQ186" s="70"/>
      <c r="AR186" s="70"/>
      <c r="AS186" s="70"/>
      <c r="AT186" s="71"/>
      <c r="AU186" s="15"/>
      <c r="AV186" s="15"/>
      <c r="AW186" s="15"/>
      <c r="AX186" s="15"/>
      <c r="AY186" s="15"/>
      <c r="AZ186" s="15" t="s">
        <v>158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24</v>
      </c>
      <c r="B187" s="1" t="s">
        <v>159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58</v>
      </c>
      <c r="BK187" s="6"/>
    </row>
    <row r="188" spans="1:63" ht="12.75" customHeight="1">
      <c r="A188" s="9"/>
      <c r="G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69" t="s">
        <v>54</v>
      </c>
      <c r="X190" s="70"/>
      <c r="Y190" s="70"/>
      <c r="Z190" s="70"/>
      <c r="AA190" s="70"/>
      <c r="AB190" s="71"/>
      <c r="AC190" s="83" t="s">
        <v>55</v>
      </c>
      <c r="AD190" s="84"/>
      <c r="AE190" s="84"/>
      <c r="AF190" s="85"/>
      <c r="AG190" s="69" t="s">
        <v>160</v>
      </c>
      <c r="AH190" s="70"/>
      <c r="AI190" s="70"/>
      <c r="AJ190" s="70"/>
      <c r="AK190" s="70"/>
      <c r="AL190" s="70"/>
      <c r="AM190" s="71"/>
      <c r="AN190" s="69" t="s">
        <v>161</v>
      </c>
      <c r="AO190" s="70"/>
      <c r="AP190" s="70"/>
      <c r="AQ190" s="70"/>
      <c r="AR190" s="70"/>
      <c r="AS190" s="70"/>
      <c r="AT190" s="71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66</v>
      </c>
      <c r="G191" s="1" t="s">
        <v>159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164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162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163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69" t="s">
        <v>54</v>
      </c>
      <c r="X194" s="70"/>
      <c r="Y194" s="70"/>
      <c r="Z194" s="70"/>
      <c r="AA194" s="70"/>
      <c r="AB194" s="71"/>
      <c r="AC194" s="83" t="s">
        <v>61</v>
      </c>
      <c r="AD194" s="84"/>
      <c r="AE194" s="84"/>
      <c r="AF194" s="85"/>
      <c r="AG194" s="69" t="s">
        <v>160</v>
      </c>
      <c r="AH194" s="70"/>
      <c r="AI194" s="70"/>
      <c r="AJ194" s="70"/>
      <c r="AK194" s="70"/>
      <c r="AL194" s="70"/>
      <c r="AM194" s="71"/>
      <c r="AN194" s="69" t="s">
        <v>161</v>
      </c>
      <c r="AO194" s="70"/>
      <c r="AP194" s="70"/>
      <c r="AQ194" s="70"/>
      <c r="AR194" s="70"/>
      <c r="AS194" s="70"/>
      <c r="AT194" s="71"/>
      <c r="AU194" s="15"/>
      <c r="AV194" s="15"/>
      <c r="AW194" s="15"/>
      <c r="AX194" s="15"/>
      <c r="AY194" s="15"/>
      <c r="AZ194" s="15" t="s">
        <v>165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166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N197" s="77" t="s">
        <v>135</v>
      </c>
      <c r="AO197" s="78"/>
      <c r="AP197" s="78"/>
      <c r="AQ197" s="78"/>
      <c r="AR197" s="78"/>
      <c r="AS197" s="78"/>
      <c r="AT197" s="79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69" t="s">
        <v>167</v>
      </c>
      <c r="AO198" s="70"/>
      <c r="AP198" s="70"/>
      <c r="AQ198" s="70"/>
      <c r="AR198" s="70"/>
      <c r="AS198" s="70"/>
      <c r="AT198" s="71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168</v>
      </c>
      <c r="J199" s="1" t="s">
        <v>169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G200" s="1" t="s">
        <v>170</v>
      </c>
      <c r="L200" s="1" t="s">
        <v>171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172</v>
      </c>
      <c r="L201" s="1" t="s">
        <v>173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69" t="s">
        <v>174</v>
      </c>
      <c r="AO202" s="70"/>
      <c r="AP202" s="70"/>
      <c r="AQ202" s="70"/>
      <c r="AR202" s="70"/>
      <c r="AS202" s="70"/>
      <c r="AT202" s="71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175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69" t="s">
        <v>176</v>
      </c>
      <c r="AO206" s="70"/>
      <c r="AP206" s="70"/>
      <c r="AQ206" s="70"/>
      <c r="AR206" s="70"/>
      <c r="AS206" s="70"/>
      <c r="AT206" s="71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177</v>
      </c>
      <c r="J207" s="1" t="s">
        <v>178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G208" s="1" t="s">
        <v>170</v>
      </c>
      <c r="L208" s="1" t="s">
        <v>179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172</v>
      </c>
      <c r="L209" s="1" t="s">
        <v>173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69" t="s">
        <v>180</v>
      </c>
      <c r="AO210" s="70"/>
      <c r="AP210" s="70"/>
      <c r="AQ210" s="70"/>
      <c r="AR210" s="70"/>
      <c r="AS210" s="70"/>
      <c r="AT210" s="71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181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80" t="s">
        <v>182</v>
      </c>
      <c r="AO214" s="81"/>
      <c r="AP214" s="81"/>
      <c r="AQ214" s="81"/>
      <c r="AR214" s="81"/>
      <c r="AS214" s="81"/>
      <c r="AT214" s="82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67" t="s">
        <v>14</v>
      </c>
      <c r="AD215" s="68"/>
      <c r="AE215" s="68"/>
      <c r="AF215" s="68"/>
      <c r="AG215" s="68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99</v>
      </c>
      <c r="BE217" s="6"/>
    </row>
    <row r="218" spans="1:57" ht="12.75" customHeight="1">
      <c r="A218" s="9"/>
      <c r="B218" s="1" t="s">
        <v>42</v>
      </c>
      <c r="K218" s="6"/>
      <c r="P218" s="9"/>
      <c r="Q218" s="30" t="s">
        <v>100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183</v>
      </c>
    </row>
    <row r="221" spans="1:63" ht="12.75" customHeight="1">
      <c r="A221" s="72" t="s">
        <v>45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4"/>
      <c r="W221" s="75" t="s">
        <v>46</v>
      </c>
      <c r="X221" s="73"/>
      <c r="Y221" s="73"/>
      <c r="Z221" s="73"/>
      <c r="AA221" s="73"/>
      <c r="AB221" s="74"/>
      <c r="AC221" s="75" t="s">
        <v>47</v>
      </c>
      <c r="AD221" s="73"/>
      <c r="AE221" s="73"/>
      <c r="AF221" s="74"/>
      <c r="AG221" s="75" t="s">
        <v>48</v>
      </c>
      <c r="AH221" s="73"/>
      <c r="AI221" s="73"/>
      <c r="AJ221" s="73"/>
      <c r="AK221" s="73"/>
      <c r="AL221" s="73"/>
      <c r="AM221" s="74"/>
      <c r="AN221" s="75" t="s">
        <v>49</v>
      </c>
      <c r="AO221" s="73"/>
      <c r="AP221" s="73"/>
      <c r="AQ221" s="73"/>
      <c r="AR221" s="73"/>
      <c r="AS221" s="73"/>
      <c r="AT221" s="74"/>
      <c r="AU221" s="75" t="s">
        <v>50</v>
      </c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6"/>
    </row>
    <row r="222" spans="1:63" ht="12.75" customHeight="1">
      <c r="A222" s="9" t="s">
        <v>184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BK222" s="6"/>
    </row>
    <row r="223" spans="1:63" ht="12.75" customHeight="1">
      <c r="A223" s="9"/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15"/>
      <c r="X225" s="15"/>
      <c r="Y225" s="15"/>
      <c r="Z225" s="15"/>
      <c r="AA225" s="15"/>
      <c r="AB225" s="16"/>
      <c r="AC225" s="15"/>
      <c r="AD225" s="15"/>
      <c r="AE225" s="15"/>
      <c r="AF225" s="16"/>
      <c r="AG225" s="15"/>
      <c r="AH225" s="15"/>
      <c r="AI225" s="15"/>
      <c r="AJ225" s="15"/>
      <c r="AK225" s="15"/>
      <c r="AL225" s="15"/>
      <c r="AM225" s="16"/>
      <c r="AN225" s="69" t="s">
        <v>182</v>
      </c>
      <c r="AO225" s="70"/>
      <c r="AP225" s="70"/>
      <c r="AQ225" s="70"/>
      <c r="AR225" s="70"/>
      <c r="AS225" s="70"/>
      <c r="AT225" s="71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/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BK226" s="6"/>
    </row>
    <row r="227" spans="1:63" ht="12.75" customHeight="1">
      <c r="A227" s="9"/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15"/>
      <c r="X229" s="15"/>
      <c r="Y229" s="15"/>
      <c r="Z229" s="15"/>
      <c r="AA229" s="15"/>
      <c r="AB229" s="16"/>
      <c r="AC229" s="15"/>
      <c r="AD229" s="15"/>
      <c r="AE229" s="15"/>
      <c r="AF229" s="16"/>
      <c r="AG229" s="15"/>
      <c r="AH229" s="15"/>
      <c r="AI229" s="15"/>
      <c r="AJ229" s="15"/>
      <c r="AK229" s="15"/>
      <c r="AL229" s="15"/>
      <c r="AM229" s="16"/>
      <c r="AN229" s="15"/>
      <c r="AO229" s="15"/>
      <c r="AP229" s="15"/>
      <c r="AQ229" s="15"/>
      <c r="AR229" s="15"/>
      <c r="AS229" s="15"/>
      <c r="AT229" s="16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/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BK230" s="6"/>
    </row>
    <row r="231" spans="1:63" ht="12.75" customHeight="1">
      <c r="A231" s="9"/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5"/>
      <c r="X233" s="15"/>
      <c r="Y233" s="15"/>
      <c r="Z233" s="15"/>
      <c r="AA233" s="15"/>
      <c r="AB233" s="16"/>
      <c r="AC233" s="15"/>
      <c r="AD233" s="15"/>
      <c r="AE233" s="15"/>
      <c r="AF233" s="16"/>
      <c r="AG233" s="15"/>
      <c r="AH233" s="15"/>
      <c r="AI233" s="15"/>
      <c r="AJ233" s="15"/>
      <c r="AK233" s="15"/>
      <c r="AL233" s="15"/>
      <c r="AM233" s="16"/>
      <c r="AN233" s="15"/>
      <c r="AO233" s="15"/>
      <c r="AP233" s="15"/>
      <c r="AQ233" s="15"/>
      <c r="AR233" s="15"/>
      <c r="AS233" s="15"/>
      <c r="AT233" s="16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/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15"/>
      <c r="AO237" s="15"/>
      <c r="AP237" s="15"/>
      <c r="AQ237" s="15"/>
      <c r="AR237" s="15"/>
      <c r="AS237" s="15"/>
      <c r="AT237" s="16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67" t="s">
        <v>14</v>
      </c>
      <c r="AD258" s="68"/>
      <c r="AE258" s="68"/>
      <c r="AF258" s="68"/>
      <c r="AG258" s="68"/>
      <c r="BC258" s="1" t="s">
        <v>20</v>
      </c>
    </row>
  </sheetData>
  <sheetProtection/>
  <mergeCells count="133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63:AB163"/>
    <mergeCell ref="AC163:AF163"/>
    <mergeCell ref="AG163:AM163"/>
    <mergeCell ref="AN163:AT163"/>
    <mergeCell ref="W167:AB167"/>
    <mergeCell ref="AC167:AF167"/>
    <mergeCell ref="AG166:AM166"/>
    <mergeCell ref="AG167:AM167"/>
    <mergeCell ref="AN166:AT166"/>
    <mergeCell ref="AN167:AT167"/>
    <mergeCell ref="W171:AB171"/>
    <mergeCell ref="AC171:AF171"/>
    <mergeCell ref="AG170:AM170"/>
    <mergeCell ref="AG171:AM171"/>
    <mergeCell ref="AN170:AT170"/>
    <mergeCell ref="AN171:AT171"/>
    <mergeCell ref="A178:V178"/>
    <mergeCell ref="W178:AB178"/>
    <mergeCell ref="AC178:AF178"/>
    <mergeCell ref="AG178:AM178"/>
    <mergeCell ref="AN178:AT178"/>
    <mergeCell ref="AU178:BK178"/>
    <mergeCell ref="AC215:AG215"/>
    <mergeCell ref="W182:AB182"/>
    <mergeCell ref="AC182:AF182"/>
    <mergeCell ref="AG181:AM181"/>
    <mergeCell ref="AG182:AM182"/>
    <mergeCell ref="AN181:AT181"/>
    <mergeCell ref="AN182:AT182"/>
    <mergeCell ref="W186:AB186"/>
    <mergeCell ref="AC186:AF186"/>
    <mergeCell ref="AG186:AM186"/>
    <mergeCell ref="AN186:AT186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221:BK221"/>
    <mergeCell ref="AN197:AT197"/>
    <mergeCell ref="AN198:AT198"/>
    <mergeCell ref="AN202:AT202"/>
    <mergeCell ref="AN206:AT206"/>
    <mergeCell ref="AN210:AT210"/>
    <mergeCell ref="AN214:AT214"/>
    <mergeCell ref="AC258:AG258"/>
    <mergeCell ref="AN225:AT225"/>
    <mergeCell ref="A221:V221"/>
    <mergeCell ref="W221:AB221"/>
    <mergeCell ref="AC221:AF221"/>
    <mergeCell ref="AG221:AM221"/>
    <mergeCell ref="AN221:AT221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　瑶伽</dc:creator>
  <cp:keywords/>
  <dc:description/>
  <cp:lastModifiedBy>大阪府</cp:lastModifiedBy>
  <cp:lastPrinted>2022-12-01T00:14:01Z</cp:lastPrinted>
  <dcterms:created xsi:type="dcterms:W3CDTF">1997-01-08T22:48:59Z</dcterms:created>
  <dcterms:modified xsi:type="dcterms:W3CDTF">2022-12-01T00:14:21Z</dcterms:modified>
  <cp:category/>
  <cp:version/>
  <cp:contentType/>
  <cp:contentStatus/>
</cp:coreProperties>
</file>