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総括表" sheetId="1" r:id="rId1"/>
    <sheet name="積算書（金入）" sheetId="2" r:id="rId2"/>
  </sheets>
  <definedNames/>
  <calcPr fullCalcOnLoad="1"/>
</workbook>
</file>

<file path=xl/sharedStrings.xml><?xml version="1.0" encoding="utf-8"?>
<sst xmlns="http://schemas.openxmlformats.org/spreadsheetml/2006/main" count="215" uniqueCount="146">
  <si>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</si>
  <si>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</si>
  <si>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</si>
  <si>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</si>
  <si>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</si>
  <si>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</si>
  <si>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</si>
  <si>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</si>
  <si>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</si>
  <si>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</si>
  <si>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</si>
  <si>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</si>
  <si>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</si>
  <si>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</si>
  <si>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</si>
  <si>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</si>
  <si>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</si>
  <si>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</si>
  <si>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</si>
  <si>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</si>
  <si>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03-628702-80021-4-0</t>
  </si>
  <si>
    <t>0</t>
  </si>
  <si>
    <t>0</t>
  </si>
  <si>
    <t>頁0-0001</t>
  </si>
  <si>
    <t>1</t>
  </si>
  <si>
    <t>実施単価</t>
  </si>
  <si>
    <t>01</t>
  </si>
  <si>
    <t>能勢町</t>
  </si>
  <si>
    <t>0-03.10.01(0)</t>
  </si>
  <si>
    <t>N</t>
  </si>
  <si>
    <t>前払区分</t>
  </si>
  <si>
    <t>一般管理費区分</t>
  </si>
  <si>
    <t>契約保証区分</t>
  </si>
  <si>
    <t>01  減しない</t>
  </si>
  <si>
    <t>06  森林整備Ｂ</t>
  </si>
  <si>
    <t>01  金銭的保証</t>
  </si>
  <si>
    <t>99  補正なし</t>
  </si>
  <si>
    <t>00  補正なし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</si>
  <si>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</si>
  <si>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</si>
  <si>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</si>
  <si>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</si>
  <si>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</si>
  <si>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</si>
  <si>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</si>
  <si>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 xml:space="preserve">      1,421,000</t>
  </si>
  <si>
    <t xml:space="preserve">  合  計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</si>
  <si>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</si>
  <si>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</si>
  <si>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</si>
  <si>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</si>
  <si>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</si>
  <si>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</si>
  <si>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</si>
  <si>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本数調整伐</t>
  </si>
  <si>
    <t xml:space="preserve">         1     </t>
  </si>
  <si>
    <t xml:space="preserve">    式    </t>
  </si>
  <si>
    <t xml:space="preserve">       771,480   </t>
  </si>
  <si>
    <t xml:space="preserve">       771,000</t>
  </si>
  <si>
    <t>Y1900</t>
  </si>
  <si>
    <t>第0001号内訳書</t>
  </si>
  <si>
    <t xml:space="preserve">  共通仮設費 （率分）</t>
  </si>
  <si>
    <t>771000*(0.0540*1.0)*1.00</t>
  </si>
  <si>
    <t>対象額………</t>
  </si>
  <si>
    <t>771,000</t>
  </si>
  <si>
    <t>率……………</t>
  </si>
  <si>
    <t>0.0540</t>
  </si>
  <si>
    <t xml:space="preserve">        41,000</t>
  </si>
  <si>
    <t>共通仮設費計</t>
  </si>
  <si>
    <t xml:space="preserve">       812,000</t>
  </si>
  <si>
    <t>現場管理費</t>
  </si>
  <si>
    <t>812000*(0.4263*1.0)*1.00</t>
  </si>
  <si>
    <t>812,000</t>
  </si>
  <si>
    <t>0.4263</t>
  </si>
  <si>
    <t xml:space="preserve">       346,000</t>
  </si>
  <si>
    <t xml:space="preserve">     1,158,000</t>
  </si>
  <si>
    <t>一般管理費等</t>
  </si>
  <si>
    <t>1158000*(0.2272*1.00+0.0004)</t>
  </si>
  <si>
    <t>1,158,000</t>
  </si>
  <si>
    <t>前払補正係数</t>
  </si>
  <si>
    <t>1.0000</t>
  </si>
  <si>
    <t>0.2272</t>
  </si>
  <si>
    <t>当初原価</t>
  </si>
  <si>
    <t xml:space="preserve">       263,000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</si>
  <si>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</si>
  <si>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</si>
  <si>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</si>
  <si>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業務委託料等（スクラップ等を含む）</t>
  </si>
  <si>
    <t xml:space="preserve">             0</t>
  </si>
  <si>
    <t>Z0041</t>
  </si>
  <si>
    <t xml:space="preserve">     1,421,000</t>
  </si>
  <si>
    <t>消費税等相当額</t>
  </si>
  <si>
    <t>1421000*0.10</t>
  </si>
  <si>
    <t>1,421,000</t>
  </si>
  <si>
    <t>0.1000</t>
  </si>
  <si>
    <t xml:space="preserve">       142,100</t>
  </si>
  <si>
    <t xml:space="preserve">     1,563,100</t>
  </si>
  <si>
    <t>消費税等相当額計</t>
  </si>
  <si>
    <t>頁0-0005</t>
  </si>
  <si>
    <t xml:space="preserve">        771,480</t>
  </si>
  <si>
    <t xml:space="preserve">    式</t>
  </si>
  <si>
    <t>当り</t>
  </si>
  <si>
    <t>円</t>
  </si>
  <si>
    <t>1900→1400本/ha</t>
  </si>
  <si>
    <t xml:space="preserve">    ha    </t>
  </si>
  <si>
    <t xml:space="preserve">         1.80  </t>
  </si>
  <si>
    <t xml:space="preserve">       329,000   </t>
  </si>
  <si>
    <t xml:space="preserve">       592,200</t>
  </si>
  <si>
    <t>V0100</t>
  </si>
  <si>
    <t>第0-0001号代価表</t>
  </si>
  <si>
    <t>6</t>
  </si>
  <si>
    <t>林内筋工</t>
  </si>
  <si>
    <t>杭木(伐倒木利用・現地加工)φ90mm,Ｌ1.0ｍ</t>
  </si>
  <si>
    <t>横木(伐倒木利用)Ｌ4.0ｍ，2段積，片付含む</t>
  </si>
  <si>
    <t xml:space="preserve">    ｍ    </t>
  </si>
  <si>
    <t xml:space="preserve">       540     </t>
  </si>
  <si>
    <t xml:space="preserve">           332   </t>
  </si>
  <si>
    <t xml:space="preserve">       179,280</t>
  </si>
  <si>
    <t>V0001</t>
  </si>
  <si>
    <t>第0-0007号代価表</t>
  </si>
  <si>
    <t>＊＊単位当り＊＊</t>
  </si>
  <si>
    <t xml:space="preserve">       771,480</t>
  </si>
  <si>
    <t>委託役務</t>
  </si>
  <si>
    <t>01  前払0%</t>
  </si>
  <si>
    <t>週休２日業務区分</t>
  </si>
  <si>
    <t>本業務費</t>
  </si>
  <si>
    <t>直接業務費計</t>
  </si>
  <si>
    <t>純業務費計</t>
  </si>
  <si>
    <t>業務原価計</t>
  </si>
  <si>
    <t>業務価格</t>
  </si>
  <si>
    <t>請負業務費</t>
  </si>
  <si>
    <t>業務価格計</t>
  </si>
  <si>
    <t>請負業務費計</t>
  </si>
  <si>
    <t xml:space="preserve">         本 業 務</t>
  </si>
  <si>
    <t>施業地域・業務場所区分</t>
  </si>
  <si>
    <t>業種区分</t>
  </si>
  <si>
    <t>費　目　・　名　称</t>
  </si>
  <si>
    <t>名　称</t>
  </si>
  <si>
    <t>施  行  経  費  総  括  表</t>
  </si>
  <si>
    <t>区分</t>
  </si>
  <si>
    <t xml:space="preserve">           経   費</t>
  </si>
  <si>
    <t>備  考</t>
  </si>
  <si>
    <t>業務価格</t>
  </si>
  <si>
    <t>円</t>
  </si>
  <si>
    <t>消費税相当額</t>
  </si>
  <si>
    <t>業務費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</si>
</sst>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2"/>
      <name val="Arial"/>
      <family val="2"/>
    </font>
    <font>
      <b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61" applyNumberFormat="1" applyFont="1" applyFill="1" applyAlignment="1">
      <alignment/>
      <protection/>
    </xf>
    <xf numFmtId="0" fontId="9" fillId="0" borderId="0" xfId="61" applyNumberFormat="1" applyFont="1" applyFill="1" applyAlignment="1">
      <alignment/>
      <protection/>
    </xf>
    <xf numFmtId="0" fontId="9" fillId="0" borderId="32" xfId="61" applyNumberFormat="1" applyFont="1" applyFill="1" applyBorder="1" applyAlignment="1">
      <alignment/>
      <protection/>
    </xf>
    <xf numFmtId="0" fontId="9" fillId="0" borderId="33" xfId="61" applyNumberFormat="1" applyFont="1" applyFill="1" applyBorder="1" applyAlignment="1">
      <alignment/>
      <protection/>
    </xf>
    <xf numFmtId="0" fontId="9" fillId="0" borderId="34" xfId="61" applyNumberFormat="1" applyFont="1" applyFill="1" applyBorder="1" applyAlignment="1">
      <alignment/>
      <protection/>
    </xf>
    <xf numFmtId="0" fontId="9" fillId="0" borderId="0" xfId="61" applyNumberFormat="1" applyFont="1" applyFill="1" applyBorder="1" applyAlignment="1">
      <alignment/>
      <protection/>
    </xf>
    <xf numFmtId="0" fontId="10" fillId="0" borderId="35" xfId="61" applyNumberFormat="1" applyFont="1" applyFill="1" applyBorder="1" applyAlignment="1">
      <alignment/>
      <protection/>
    </xf>
    <xf numFmtId="0" fontId="10" fillId="0" borderId="0" xfId="61" applyNumberFormat="1" applyFont="1" applyFill="1" applyBorder="1" applyAlignment="1">
      <alignment/>
      <protection/>
    </xf>
    <xf numFmtId="0" fontId="11" fillId="0" borderId="0" xfId="61" applyNumberFormat="1" applyFont="1" applyFill="1" applyBorder="1" applyAlignment="1">
      <alignment/>
      <protection/>
    </xf>
    <xf numFmtId="0" fontId="10" fillId="0" borderId="36" xfId="61" applyNumberFormat="1" applyFont="1" applyFill="1" applyBorder="1" applyAlignment="1">
      <alignment/>
      <protection/>
    </xf>
    <xf numFmtId="0" fontId="10" fillId="0" borderId="37" xfId="61" applyNumberFormat="1" applyFont="1" applyFill="1" applyBorder="1" applyAlignment="1">
      <alignment/>
      <protection/>
    </xf>
    <xf numFmtId="0" fontId="10" fillId="0" borderId="38" xfId="61" applyNumberFormat="1" applyFont="1" applyFill="1" applyBorder="1" applyAlignment="1">
      <alignment/>
      <protection/>
    </xf>
    <xf numFmtId="0" fontId="10" fillId="0" borderId="39" xfId="61" applyNumberFormat="1" applyFont="1" applyFill="1" applyBorder="1" applyAlignment="1">
      <alignment/>
      <protection/>
    </xf>
    <xf numFmtId="0" fontId="10" fillId="0" borderId="40" xfId="61" applyNumberFormat="1" applyFont="1" applyFill="1" applyBorder="1" applyAlignment="1">
      <alignment/>
      <protection/>
    </xf>
    <xf numFmtId="0" fontId="11" fillId="0" borderId="35" xfId="61" applyNumberFormat="1" applyFont="1" applyFill="1" applyBorder="1" applyAlignment="1">
      <alignment horizontal="center"/>
      <protection/>
    </xf>
    <xf numFmtId="0" fontId="11" fillId="0" borderId="41" xfId="61" applyNumberFormat="1" applyFont="1" applyFill="1" applyBorder="1" applyAlignment="1">
      <alignment/>
      <protection/>
    </xf>
    <xf numFmtId="0" fontId="11" fillId="0" borderId="42" xfId="61" applyNumberFormat="1" applyFont="1" applyFill="1" applyBorder="1" applyAlignment="1">
      <alignment horizontal="center"/>
      <protection/>
    </xf>
    <xf numFmtId="0" fontId="9" fillId="0" borderId="35" xfId="61" applyNumberFormat="1" applyFont="1" applyFill="1" applyBorder="1" applyAlignment="1">
      <alignment/>
      <protection/>
    </xf>
    <xf numFmtId="0" fontId="9" fillId="0" borderId="41" xfId="61" applyNumberFormat="1" applyFont="1" applyFill="1" applyBorder="1" applyAlignment="1">
      <alignment/>
      <protection/>
    </xf>
    <xf numFmtId="0" fontId="9" fillId="0" borderId="42" xfId="61" applyNumberFormat="1" applyFont="1" applyFill="1" applyBorder="1" applyAlignment="1">
      <alignment/>
      <protection/>
    </xf>
    <xf numFmtId="0" fontId="9" fillId="0" borderId="37" xfId="61" applyNumberFormat="1" applyFont="1" applyFill="1" applyBorder="1" applyAlignment="1">
      <alignment/>
      <protection/>
    </xf>
    <xf numFmtId="0" fontId="9" fillId="0" borderId="38" xfId="61" applyNumberFormat="1" applyFont="1" applyFill="1" applyBorder="1" applyAlignment="1">
      <alignment/>
      <protection/>
    </xf>
    <xf numFmtId="0" fontId="9" fillId="0" borderId="39" xfId="61" applyNumberFormat="1" applyFont="1" applyFill="1" applyBorder="1" applyAlignment="1">
      <alignment/>
      <protection/>
    </xf>
    <xf numFmtId="0" fontId="9" fillId="0" borderId="40" xfId="61" applyNumberFormat="1" applyFont="1" applyFill="1" applyBorder="1" applyAlignment="1">
      <alignment/>
      <protection/>
    </xf>
    <xf numFmtId="0" fontId="9" fillId="0" borderId="0" xfId="61" applyNumberFormat="1" applyFont="1" applyFill="1" applyBorder="1" applyAlignment="1">
      <alignment horizontal="center"/>
      <protection/>
    </xf>
    <xf numFmtId="3" fontId="9" fillId="0" borderId="42" xfId="61" applyNumberFormat="1" applyFont="1" applyFill="1" applyBorder="1" applyAlignment="1">
      <alignment/>
      <protection/>
    </xf>
    <xf numFmtId="0" fontId="12" fillId="0" borderId="35" xfId="61" applyNumberFormat="1" applyFont="1" applyFill="1" applyBorder="1" applyAlignment="1">
      <alignment horizontal="right"/>
      <protection/>
    </xf>
    <xf numFmtId="0" fontId="12" fillId="0" borderId="0" xfId="61" applyNumberFormat="1" applyFont="1" applyFill="1" applyBorder="1" applyAlignment="1">
      <alignment/>
      <protection/>
    </xf>
    <xf numFmtId="3" fontId="12" fillId="0" borderId="35" xfId="61" applyNumberFormat="1" applyFont="1" applyFill="1" applyBorder="1" applyAlignment="1">
      <alignment horizontal="right"/>
      <protection/>
    </xf>
    <xf numFmtId="3" fontId="9" fillId="0" borderId="41" xfId="61" applyNumberFormat="1" applyFont="1" applyFill="1" applyBorder="1" applyAlignment="1">
      <alignment/>
      <protection/>
    </xf>
    <xf numFmtId="3" fontId="9" fillId="0" borderId="0" xfId="61" applyNumberFormat="1" applyFont="1" applyFill="1" applyBorder="1" applyAlignment="1">
      <alignment/>
      <protection/>
    </xf>
    <xf numFmtId="0" fontId="9" fillId="0" borderId="43" xfId="61" applyNumberFormat="1" applyFont="1" applyFill="1" applyBorder="1" applyAlignment="1">
      <alignment/>
      <protection/>
    </xf>
    <xf numFmtId="0" fontId="9" fillId="0" borderId="44" xfId="61" applyNumberFormat="1" applyFont="1" applyFill="1" applyBorder="1" applyAlignment="1">
      <alignment/>
      <protection/>
    </xf>
    <xf numFmtId="0" fontId="9" fillId="0" borderId="45" xfId="61" applyNumberFormat="1" applyFont="1" applyFill="1" applyBorder="1" applyAlignment="1">
      <alignment/>
      <protection/>
    </xf>
    <xf numFmtId="0" fontId="9" fillId="0" borderId="46" xfId="61" applyNumberFormat="1" applyFont="1" applyFill="1" applyBorder="1" applyAlignment="1">
      <alignment/>
      <protection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8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49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5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3" fontId="12" fillId="0" borderId="35" xfId="61" applyNumberFormat="1" applyFont="1" applyFill="1" applyBorder="1" applyAlignment="1">
      <alignment horizontal="center"/>
      <protection/>
    </xf>
    <xf numFmtId="0" fontId="13" fillId="0" borderId="51" xfId="62" applyBorder="1" applyAlignment="1">
      <alignment horizontal="center"/>
      <protection/>
    </xf>
    <xf numFmtId="3" fontId="10" fillId="0" borderId="41" xfId="61" applyNumberFormat="1" applyFont="1" applyFill="1" applyBorder="1" applyAlignment="1">
      <alignment horizontal="center"/>
      <protection/>
    </xf>
    <xf numFmtId="3" fontId="10" fillId="0" borderId="0" xfId="61" applyNumberFormat="1" applyFont="1" applyFill="1" applyBorder="1" applyAlignment="1">
      <alignment horizontal="center"/>
      <protection/>
    </xf>
    <xf numFmtId="0" fontId="14" fillId="0" borderId="35" xfId="61" applyNumberFormat="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業務設計書" xfId="61"/>
    <cellStyle name="標準_数量調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14" sqref="B14"/>
    </sheetView>
  </sheetViews>
  <sheetFormatPr defaultColWidth="12.00390625" defaultRowHeight="13.5"/>
  <cols>
    <col min="1" max="2" width="12.50390625" style="32" customWidth="1"/>
    <col min="3" max="3" width="13.375" style="32" customWidth="1"/>
    <col min="4" max="4" width="5.125" style="32" customWidth="1"/>
    <col min="5" max="5" width="13.375" style="32" customWidth="1"/>
    <col min="6" max="6" width="5.125" style="32" customWidth="1"/>
    <col min="7" max="7" width="16.625" style="32" customWidth="1"/>
    <col min="8" max="16384" width="12.00390625" style="32" customWidth="1"/>
  </cols>
  <sheetData>
    <row r="1" ht="17.25">
      <c r="A1" s="31"/>
    </row>
    <row r="3" ht="15" thickBot="1"/>
    <row r="4" spans="1:8" ht="14.25">
      <c r="A4" s="33"/>
      <c r="B4" s="34"/>
      <c r="C4" s="34"/>
      <c r="D4" s="34"/>
      <c r="E4" s="34"/>
      <c r="F4" s="34"/>
      <c r="G4" s="35"/>
      <c r="H4" s="36"/>
    </row>
    <row r="5" spans="1:8" ht="18.75">
      <c r="A5" s="37"/>
      <c r="B5" s="38"/>
      <c r="C5" s="39" t="s">
        <v>138</v>
      </c>
      <c r="D5" s="38"/>
      <c r="E5" s="38"/>
      <c r="F5" s="38"/>
      <c r="G5" s="40"/>
      <c r="H5" s="36"/>
    </row>
    <row r="6" spans="1:8" ht="18.75">
      <c r="A6" s="37"/>
      <c r="B6" s="38"/>
      <c r="C6" s="38"/>
      <c r="D6" s="38"/>
      <c r="E6" s="38"/>
      <c r="F6" s="38"/>
      <c r="G6" s="40"/>
      <c r="H6" s="36"/>
    </row>
    <row r="7" spans="1:8" ht="18.75">
      <c r="A7" s="41"/>
      <c r="B7" s="42"/>
      <c r="C7" s="43"/>
      <c r="D7" s="42"/>
      <c r="E7" s="42"/>
      <c r="F7" s="42"/>
      <c r="G7" s="44"/>
      <c r="H7" s="36"/>
    </row>
    <row r="8" spans="1:8" ht="18.75">
      <c r="A8" s="45" t="s">
        <v>139</v>
      </c>
      <c r="B8" s="38"/>
      <c r="C8" s="46" t="s">
        <v>140</v>
      </c>
      <c r="D8" s="38"/>
      <c r="E8" s="38"/>
      <c r="F8" s="38"/>
      <c r="G8" s="47" t="s">
        <v>141</v>
      </c>
      <c r="H8" s="36"/>
    </row>
    <row r="9" spans="1:8" ht="14.25">
      <c r="A9" s="48"/>
      <c r="B9" s="36"/>
      <c r="C9" s="49"/>
      <c r="D9" s="36"/>
      <c r="E9" s="36"/>
      <c r="F9" s="36"/>
      <c r="G9" s="50"/>
      <c r="H9" s="36"/>
    </row>
    <row r="10" spans="1:8" ht="14.25">
      <c r="A10" s="51"/>
      <c r="B10" s="52"/>
      <c r="C10" s="53"/>
      <c r="D10" s="52"/>
      <c r="E10" s="52"/>
      <c r="F10" s="52"/>
      <c r="G10" s="54"/>
      <c r="H10" s="36"/>
    </row>
    <row r="11" spans="1:8" ht="14.25">
      <c r="A11" s="48"/>
      <c r="B11" s="36"/>
      <c r="C11" s="49"/>
      <c r="D11" s="36"/>
      <c r="E11" s="36"/>
      <c r="F11" s="36"/>
      <c r="G11" s="50"/>
      <c r="H11" s="36"/>
    </row>
    <row r="12" spans="1:8" ht="14.25">
      <c r="A12" s="48"/>
      <c r="B12" s="36"/>
      <c r="C12" s="49"/>
      <c r="D12" s="36"/>
      <c r="E12" s="36"/>
      <c r="F12" s="36"/>
      <c r="G12" s="50"/>
      <c r="H12" s="36"/>
    </row>
    <row r="13" spans="1:8" ht="14.25">
      <c r="A13" s="48"/>
      <c r="B13" s="36"/>
      <c r="C13" s="49"/>
      <c r="D13" s="36"/>
      <c r="E13" s="36"/>
      <c r="F13" s="36"/>
      <c r="G13" s="50"/>
      <c r="H13" s="36"/>
    </row>
    <row r="14" spans="1:8" ht="14.25">
      <c r="A14" s="48"/>
      <c r="B14" s="36"/>
      <c r="C14" s="49"/>
      <c r="D14" s="36"/>
      <c r="E14" s="36"/>
      <c r="F14" s="36"/>
      <c r="G14" s="50"/>
      <c r="H14" s="36"/>
    </row>
    <row r="15" spans="1:8" ht="14.25">
      <c r="A15" s="48"/>
      <c r="B15" s="36"/>
      <c r="C15" s="49"/>
      <c r="D15" s="36"/>
      <c r="E15" s="36"/>
      <c r="F15" s="36"/>
      <c r="G15" s="50"/>
      <c r="H15" s="36"/>
    </row>
    <row r="16" spans="1:8" ht="14.25">
      <c r="A16" s="48"/>
      <c r="B16" s="36"/>
      <c r="C16" s="49"/>
      <c r="D16" s="36"/>
      <c r="E16" s="36"/>
      <c r="F16" s="36"/>
      <c r="G16" s="50"/>
      <c r="H16" s="36"/>
    </row>
    <row r="17" spans="1:8" ht="14.25">
      <c r="A17" s="48"/>
      <c r="B17" s="36"/>
      <c r="C17" s="49"/>
      <c r="D17" s="36"/>
      <c r="E17" s="36"/>
      <c r="F17" s="36"/>
      <c r="G17" s="50"/>
      <c r="H17" s="36"/>
    </row>
    <row r="18" spans="1:8" ht="18.75">
      <c r="A18" s="85" t="s">
        <v>142</v>
      </c>
      <c r="B18" s="86"/>
      <c r="C18" s="87">
        <v>1421000</v>
      </c>
      <c r="D18" s="88"/>
      <c r="E18" s="88"/>
      <c r="F18" s="55" t="s">
        <v>143</v>
      </c>
      <c r="G18" s="56"/>
      <c r="H18" s="36"/>
    </row>
    <row r="19" spans="1:8" ht="17.25">
      <c r="A19" s="57"/>
      <c r="B19" s="58"/>
      <c r="C19" s="49"/>
      <c r="D19" s="36"/>
      <c r="E19" s="36"/>
      <c r="F19" s="36"/>
      <c r="G19" s="50"/>
      <c r="H19" s="36"/>
    </row>
    <row r="20" spans="1:8" ht="17.25">
      <c r="A20" s="57"/>
      <c r="B20" s="58"/>
      <c r="C20" s="49"/>
      <c r="D20" s="36"/>
      <c r="E20" s="36"/>
      <c r="F20" s="36"/>
      <c r="G20" s="50"/>
      <c r="H20" s="36"/>
    </row>
    <row r="21" spans="1:8" ht="17.25">
      <c r="A21" s="57"/>
      <c r="B21" s="58"/>
      <c r="C21" s="49"/>
      <c r="D21" s="36"/>
      <c r="E21" s="36"/>
      <c r="F21" s="36"/>
      <c r="G21" s="50"/>
      <c r="H21" s="36"/>
    </row>
    <row r="22" spans="1:8" ht="17.25">
      <c r="A22" s="57"/>
      <c r="B22" s="58"/>
      <c r="C22" s="49"/>
      <c r="D22" s="36"/>
      <c r="E22" s="36"/>
      <c r="F22" s="36"/>
      <c r="G22" s="50"/>
      <c r="H22" s="36"/>
    </row>
    <row r="23" spans="1:8" ht="17.25">
      <c r="A23" s="59"/>
      <c r="B23" s="58"/>
      <c r="C23" s="60"/>
      <c r="D23" s="55"/>
      <c r="E23" s="61"/>
      <c r="F23" s="55"/>
      <c r="G23" s="56"/>
      <c r="H23" s="36"/>
    </row>
    <row r="24" spans="1:8" ht="14.25">
      <c r="A24" s="48"/>
      <c r="B24" s="36"/>
      <c r="C24" s="49"/>
      <c r="D24" s="36"/>
      <c r="E24" s="36"/>
      <c r="F24" s="36"/>
      <c r="G24" s="50"/>
      <c r="H24" s="36"/>
    </row>
    <row r="25" spans="1:8" ht="14.25">
      <c r="A25" s="48"/>
      <c r="B25" s="36"/>
      <c r="C25" s="49"/>
      <c r="D25" s="36"/>
      <c r="E25" s="36"/>
      <c r="F25" s="36"/>
      <c r="G25" s="50"/>
      <c r="H25" s="36"/>
    </row>
    <row r="26" spans="1:8" ht="14.25">
      <c r="A26" s="48"/>
      <c r="B26" s="36"/>
      <c r="C26" s="49"/>
      <c r="D26" s="36"/>
      <c r="E26" s="36"/>
      <c r="F26" s="36"/>
      <c r="G26" s="50"/>
      <c r="H26" s="36"/>
    </row>
    <row r="27" spans="1:8" ht="18.75">
      <c r="A27" s="85" t="s">
        <v>144</v>
      </c>
      <c r="B27" s="86"/>
      <c r="C27" s="87">
        <f>C18*0.1</f>
        <v>142100</v>
      </c>
      <c r="D27" s="88"/>
      <c r="E27" s="88"/>
      <c r="F27" s="55" t="s">
        <v>143</v>
      </c>
      <c r="G27" s="56"/>
      <c r="H27" s="36"/>
    </row>
    <row r="28" spans="1:8" ht="14.25">
      <c r="A28" s="48"/>
      <c r="B28" s="36"/>
      <c r="C28" s="49"/>
      <c r="D28" s="36"/>
      <c r="E28" s="36"/>
      <c r="F28" s="36"/>
      <c r="G28" s="50"/>
      <c r="H28" s="36"/>
    </row>
    <row r="29" spans="1:8" ht="14.25">
      <c r="A29" s="48"/>
      <c r="B29" s="36"/>
      <c r="C29" s="49"/>
      <c r="D29" s="36"/>
      <c r="E29" s="36"/>
      <c r="F29" s="36"/>
      <c r="G29" s="50"/>
      <c r="H29" s="36"/>
    </row>
    <row r="30" spans="1:8" ht="14.25">
      <c r="A30" s="48"/>
      <c r="B30" s="36"/>
      <c r="C30" s="49"/>
      <c r="D30" s="36"/>
      <c r="E30" s="36"/>
      <c r="F30" s="36"/>
      <c r="G30" s="50"/>
      <c r="H30" s="36"/>
    </row>
    <row r="31" spans="1:8" ht="14.25">
      <c r="A31" s="48"/>
      <c r="B31" s="36"/>
      <c r="C31" s="49"/>
      <c r="D31" s="36"/>
      <c r="E31" s="36"/>
      <c r="F31" s="36"/>
      <c r="G31" s="50"/>
      <c r="H31" s="36"/>
    </row>
    <row r="32" spans="1:8" ht="14.25">
      <c r="A32" s="48"/>
      <c r="B32" s="36"/>
      <c r="C32" s="49"/>
      <c r="D32" s="36"/>
      <c r="E32" s="36"/>
      <c r="F32" s="36"/>
      <c r="G32" s="50"/>
      <c r="H32" s="36"/>
    </row>
    <row r="33" spans="1:8" ht="14.25">
      <c r="A33" s="48"/>
      <c r="B33" s="36"/>
      <c r="C33" s="49"/>
      <c r="D33" s="36"/>
      <c r="E33" s="36"/>
      <c r="F33" s="36"/>
      <c r="G33" s="50"/>
      <c r="H33" s="36"/>
    </row>
    <row r="34" spans="1:8" ht="14.25">
      <c r="A34" s="48"/>
      <c r="B34" s="36"/>
      <c r="C34" s="49"/>
      <c r="D34" s="36"/>
      <c r="E34" s="36"/>
      <c r="F34" s="36"/>
      <c r="G34" s="50"/>
      <c r="H34" s="36"/>
    </row>
    <row r="35" spans="1:8" ht="14.25">
      <c r="A35" s="48"/>
      <c r="B35" s="36"/>
      <c r="C35" s="49"/>
      <c r="D35" s="36"/>
      <c r="E35" s="36"/>
      <c r="F35" s="36"/>
      <c r="G35" s="50"/>
      <c r="H35" s="36"/>
    </row>
    <row r="36" spans="1:8" ht="14.25">
      <c r="A36" s="48"/>
      <c r="B36" s="36"/>
      <c r="C36" s="49"/>
      <c r="D36" s="36"/>
      <c r="E36" s="36"/>
      <c r="F36" s="36"/>
      <c r="G36" s="50"/>
      <c r="H36" s="36"/>
    </row>
    <row r="37" spans="1:8" ht="14.25">
      <c r="A37" s="48"/>
      <c r="B37" s="36"/>
      <c r="C37" s="49"/>
      <c r="D37" s="36"/>
      <c r="E37" s="36"/>
      <c r="F37" s="36"/>
      <c r="G37" s="50"/>
      <c r="H37" s="36"/>
    </row>
    <row r="38" spans="1:8" ht="24">
      <c r="A38" s="89" t="s">
        <v>145</v>
      </c>
      <c r="B38" s="86"/>
      <c r="C38" s="87">
        <f>C18+C27</f>
        <v>1563100</v>
      </c>
      <c r="D38" s="88"/>
      <c r="E38" s="88"/>
      <c r="F38" s="55" t="s">
        <v>143</v>
      </c>
      <c r="G38" s="56"/>
      <c r="H38" s="36"/>
    </row>
    <row r="39" spans="1:8" ht="14.25">
      <c r="A39" s="48"/>
      <c r="B39" s="36"/>
      <c r="C39" s="49"/>
      <c r="D39" s="36"/>
      <c r="E39" s="36"/>
      <c r="F39" s="36"/>
      <c r="G39" s="50"/>
      <c r="H39" s="36"/>
    </row>
    <row r="40" spans="1:8" ht="14.25">
      <c r="A40" s="48"/>
      <c r="B40" s="36"/>
      <c r="C40" s="49"/>
      <c r="D40" s="36"/>
      <c r="E40" s="36"/>
      <c r="F40" s="36"/>
      <c r="G40" s="50"/>
      <c r="H40" s="36"/>
    </row>
    <row r="41" spans="1:8" ht="14.25">
      <c r="A41" s="48"/>
      <c r="B41" s="36"/>
      <c r="C41" s="49"/>
      <c r="D41" s="36"/>
      <c r="E41" s="36"/>
      <c r="F41" s="36"/>
      <c r="G41" s="50"/>
      <c r="H41" s="36"/>
    </row>
    <row r="42" spans="1:8" ht="14.25">
      <c r="A42" s="48"/>
      <c r="B42" s="36"/>
      <c r="C42" s="49"/>
      <c r="D42" s="36"/>
      <c r="E42" s="36"/>
      <c r="F42" s="36"/>
      <c r="G42" s="50"/>
      <c r="H42" s="36"/>
    </row>
    <row r="43" spans="1:8" ht="14.25">
      <c r="A43" s="48"/>
      <c r="B43" s="36"/>
      <c r="C43" s="49"/>
      <c r="D43" s="36"/>
      <c r="E43" s="36"/>
      <c r="F43" s="36"/>
      <c r="G43" s="50"/>
      <c r="H43" s="36"/>
    </row>
    <row r="44" spans="1:8" ht="14.25">
      <c r="A44" s="48"/>
      <c r="B44" s="36"/>
      <c r="C44" s="49"/>
      <c r="D44" s="36"/>
      <c r="E44" s="36"/>
      <c r="F44" s="36"/>
      <c r="G44" s="50"/>
      <c r="H44" s="36"/>
    </row>
    <row r="45" spans="1:8" ht="14.25">
      <c r="A45" s="48"/>
      <c r="B45" s="36"/>
      <c r="C45" s="49"/>
      <c r="D45" s="36"/>
      <c r="E45" s="36"/>
      <c r="F45" s="36"/>
      <c r="G45" s="50"/>
      <c r="H45" s="36"/>
    </row>
    <row r="46" spans="1:8" ht="14.25">
      <c r="A46" s="48"/>
      <c r="B46" s="36"/>
      <c r="C46" s="49"/>
      <c r="D46" s="36"/>
      <c r="E46" s="36"/>
      <c r="F46" s="36"/>
      <c r="G46" s="50"/>
      <c r="H46" s="36"/>
    </row>
    <row r="47" spans="1:8" ht="14.25">
      <c r="A47" s="48"/>
      <c r="B47" s="36"/>
      <c r="C47" s="49"/>
      <c r="D47" s="36"/>
      <c r="E47" s="36"/>
      <c r="F47" s="36"/>
      <c r="G47" s="50"/>
      <c r="H47" s="36"/>
    </row>
    <row r="48" spans="1:8" ht="14.25">
      <c r="A48" s="48"/>
      <c r="B48" s="36"/>
      <c r="C48" s="49"/>
      <c r="D48" s="36"/>
      <c r="E48" s="36"/>
      <c r="F48" s="36"/>
      <c r="G48" s="50"/>
      <c r="H48" s="36"/>
    </row>
    <row r="49" spans="1:8" ht="14.25">
      <c r="A49" s="48"/>
      <c r="B49" s="36"/>
      <c r="C49" s="49"/>
      <c r="D49" s="36"/>
      <c r="E49" s="36"/>
      <c r="F49" s="36"/>
      <c r="G49" s="50"/>
      <c r="H49" s="36"/>
    </row>
    <row r="50" spans="1:8" ht="15" thickBot="1">
      <c r="A50" s="62"/>
      <c r="B50" s="63"/>
      <c r="C50" s="64"/>
      <c r="D50" s="63"/>
      <c r="E50" s="63"/>
      <c r="F50" s="63"/>
      <c r="G50" s="65"/>
      <c r="H50" s="36"/>
    </row>
    <row r="51" spans="1:7" ht="14.25">
      <c r="A51" s="36"/>
      <c r="B51" s="36"/>
      <c r="C51" s="36"/>
      <c r="D51" s="36"/>
      <c r="E51" s="36"/>
      <c r="F51" s="36"/>
      <c r="G51" s="36"/>
    </row>
  </sheetData>
  <sheetProtection/>
  <mergeCells count="6">
    <mergeCell ref="A18:B18"/>
    <mergeCell ref="C18:E18"/>
    <mergeCell ref="A27:B27"/>
    <mergeCell ref="C27:E27"/>
    <mergeCell ref="A38:B38"/>
    <mergeCell ref="C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215"/>
  <sheetViews>
    <sheetView showGridLines="0" zoomScalePageLayoutView="0" workbookViewId="0" topLeftCell="A43">
      <selection activeCell="A216" sqref="A216:IV559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66" t="s">
        <v>0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25:59" ht="12.75" customHeight="1"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122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30</v>
      </c>
      <c r="K19" s="12"/>
      <c r="L19" s="1" t="s">
        <v>123</v>
      </c>
      <c r="AJ19" s="12"/>
      <c r="BK19" s="6"/>
    </row>
    <row r="20" spans="1:63" ht="12.75" customHeight="1">
      <c r="A20" s="9"/>
      <c r="B20" s="1" t="s">
        <v>31</v>
      </c>
      <c r="K20" s="12"/>
      <c r="L20" s="1" t="s">
        <v>33</v>
      </c>
      <c r="AJ20" s="12"/>
      <c r="BK20" s="6"/>
    </row>
    <row r="21" spans="1:63" ht="12.75" customHeight="1">
      <c r="A21" s="9"/>
      <c r="B21" s="1" t="s">
        <v>135</v>
      </c>
      <c r="K21" s="12"/>
      <c r="L21" s="1" t="s">
        <v>34</v>
      </c>
      <c r="AJ21" s="12"/>
      <c r="BK21" s="6"/>
    </row>
    <row r="22" spans="1:63" ht="12.75" customHeight="1">
      <c r="A22" s="9"/>
      <c r="B22" s="1" t="s">
        <v>32</v>
      </c>
      <c r="K22" s="12"/>
      <c r="L22" s="1" t="s">
        <v>35</v>
      </c>
      <c r="AJ22" s="12"/>
      <c r="BK22" s="6"/>
    </row>
    <row r="23" spans="1:63" ht="12.75" customHeight="1">
      <c r="A23" s="9"/>
      <c r="B23" s="1" t="s">
        <v>134</v>
      </c>
      <c r="K23" s="12"/>
      <c r="L23" s="1" t="s">
        <v>36</v>
      </c>
      <c r="AJ23" s="12"/>
      <c r="BK23" s="6"/>
    </row>
    <row r="24" spans="1:63" ht="12.75" customHeight="1">
      <c r="A24" s="9"/>
      <c r="B24" s="1" t="s">
        <v>124</v>
      </c>
      <c r="K24" s="12"/>
      <c r="L24" s="1" t="s">
        <v>37</v>
      </c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68" t="s">
        <v>14</v>
      </c>
      <c r="AD43" s="69"/>
      <c r="AE43" s="69"/>
      <c r="AF43" s="69"/>
      <c r="AG43" s="69"/>
      <c r="BC43" s="1" t="s">
        <v>20</v>
      </c>
    </row>
    <row r="44" ht="12.75" customHeight="1">
      <c r="A44" s="1" t="s">
        <v>15</v>
      </c>
    </row>
    <row r="46" spans="25:38" ht="12.75" customHeight="1">
      <c r="Y46" s="66" t="s">
        <v>0</v>
      </c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</row>
    <row r="47" spans="25:59" ht="12.75" customHeight="1"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BG47" s="1" t="s">
        <v>44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70" t="s">
        <v>38</v>
      </c>
      <c r="K49" s="71"/>
      <c r="L49" s="71"/>
      <c r="M49" s="71"/>
      <c r="N49" s="71"/>
      <c r="O49" s="71"/>
      <c r="P49" s="71"/>
      <c r="Q49" s="72"/>
      <c r="R49" s="70" t="s">
        <v>39</v>
      </c>
      <c r="S49" s="71"/>
      <c r="T49" s="71"/>
      <c r="U49" s="71"/>
      <c r="V49" s="71"/>
      <c r="W49" s="71"/>
      <c r="X49" s="72"/>
      <c r="Y49" s="70" t="s">
        <v>40</v>
      </c>
      <c r="Z49" s="71"/>
      <c r="AA49" s="71"/>
      <c r="AB49" s="71"/>
      <c r="AC49" s="71"/>
      <c r="AD49" s="71"/>
      <c r="AE49" s="72"/>
      <c r="AF49" s="70" t="s">
        <v>41</v>
      </c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3"/>
    </row>
    <row r="50" spans="1:63" ht="12.75" customHeight="1">
      <c r="A50" s="9" t="s">
        <v>125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45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42</v>
      </c>
      <c r="BK51" s="6"/>
    </row>
    <row r="52" spans="1:63" ht="12.75" customHeight="1">
      <c r="A52" s="9" t="s">
        <v>46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45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43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74" t="s">
        <v>14</v>
      </c>
      <c r="AD86" s="67"/>
      <c r="AE86" s="67"/>
      <c r="AF86" s="67"/>
      <c r="AG86" s="67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84</v>
      </c>
      <c r="BE88" s="6"/>
    </row>
    <row r="89" spans="1:57" ht="12.75" customHeight="1">
      <c r="A89" s="9"/>
      <c r="B89" s="1" t="s">
        <v>133</v>
      </c>
      <c r="K89" s="6"/>
      <c r="P89" s="9"/>
      <c r="Q89" s="30" t="s">
        <v>85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52</v>
      </c>
    </row>
    <row r="92" spans="1:63" ht="12.75" customHeight="1">
      <c r="A92" s="75" t="s">
        <v>136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0" t="s">
        <v>47</v>
      </c>
      <c r="X92" s="71"/>
      <c r="Y92" s="71"/>
      <c r="Z92" s="71"/>
      <c r="AA92" s="71"/>
      <c r="AB92" s="72"/>
      <c r="AC92" s="70" t="s">
        <v>48</v>
      </c>
      <c r="AD92" s="71"/>
      <c r="AE92" s="71"/>
      <c r="AF92" s="72"/>
      <c r="AG92" s="70" t="s">
        <v>49</v>
      </c>
      <c r="AH92" s="71"/>
      <c r="AI92" s="71"/>
      <c r="AJ92" s="71"/>
      <c r="AK92" s="71"/>
      <c r="AL92" s="71"/>
      <c r="AM92" s="72"/>
      <c r="AN92" s="70" t="s">
        <v>50</v>
      </c>
      <c r="AO92" s="71"/>
      <c r="AP92" s="71"/>
      <c r="AQ92" s="71"/>
      <c r="AR92" s="71"/>
      <c r="AS92" s="71"/>
      <c r="AT92" s="72"/>
      <c r="AU92" s="70" t="s">
        <v>51</v>
      </c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3"/>
    </row>
    <row r="93" spans="1:63" ht="12.75" customHeight="1">
      <c r="A93" s="9" t="s">
        <v>125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53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54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59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76" t="s">
        <v>55</v>
      </c>
      <c r="X100" s="77"/>
      <c r="Y100" s="77"/>
      <c r="Z100" s="77"/>
      <c r="AA100" s="77"/>
      <c r="AB100" s="78"/>
      <c r="AC100" s="79" t="s">
        <v>56</v>
      </c>
      <c r="AD100" s="80"/>
      <c r="AE100" s="80"/>
      <c r="AF100" s="81"/>
      <c r="AG100" s="76" t="s">
        <v>57</v>
      </c>
      <c r="AH100" s="77"/>
      <c r="AI100" s="77"/>
      <c r="AJ100" s="77"/>
      <c r="AK100" s="77"/>
      <c r="AL100" s="77"/>
      <c r="AM100" s="78"/>
      <c r="AN100" s="76" t="s">
        <v>58</v>
      </c>
      <c r="AO100" s="77"/>
      <c r="AP100" s="77"/>
      <c r="AQ100" s="77"/>
      <c r="AR100" s="77"/>
      <c r="AS100" s="77"/>
      <c r="AT100" s="78"/>
      <c r="AU100" s="15"/>
      <c r="AV100" s="15"/>
      <c r="AW100" s="15"/>
      <c r="AX100" s="15"/>
      <c r="AY100" s="15"/>
      <c r="AZ100" s="15" t="s">
        <v>60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126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BK101" s="6"/>
    </row>
    <row r="102" spans="1:63" ht="12.75" customHeight="1">
      <c r="A102" s="9"/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15"/>
      <c r="X104" s="15"/>
      <c r="Y104" s="15"/>
      <c r="Z104" s="15"/>
      <c r="AA104" s="15"/>
      <c r="AB104" s="16"/>
      <c r="AC104" s="15"/>
      <c r="AD104" s="15"/>
      <c r="AE104" s="15"/>
      <c r="AF104" s="16"/>
      <c r="AG104" s="15"/>
      <c r="AH104" s="15"/>
      <c r="AI104" s="15"/>
      <c r="AJ104" s="15"/>
      <c r="AK104" s="15"/>
      <c r="AL104" s="15"/>
      <c r="AM104" s="16"/>
      <c r="AN104" s="76" t="s">
        <v>58</v>
      </c>
      <c r="AO104" s="77"/>
      <c r="AP104" s="77"/>
      <c r="AQ104" s="77"/>
      <c r="AR104" s="77"/>
      <c r="AS104" s="77"/>
      <c r="AT104" s="78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61</v>
      </c>
      <c r="J105" s="1" t="s">
        <v>62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BK105" s="6"/>
    </row>
    <row r="106" spans="1:63" ht="12.75" customHeight="1">
      <c r="A106" s="9"/>
      <c r="G106" s="1" t="s">
        <v>63</v>
      </c>
      <c r="L106" s="1" t="s">
        <v>64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65</v>
      </c>
      <c r="L107" s="1" t="s">
        <v>66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76" t="s">
        <v>67</v>
      </c>
      <c r="AO108" s="77"/>
      <c r="AP108" s="77"/>
      <c r="AQ108" s="77"/>
      <c r="AR108" s="77"/>
      <c r="AS108" s="77"/>
      <c r="AT108" s="78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68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76" t="s">
        <v>67</v>
      </c>
      <c r="AO112" s="77"/>
      <c r="AP112" s="77"/>
      <c r="AQ112" s="77"/>
      <c r="AR112" s="77"/>
      <c r="AS112" s="77"/>
      <c r="AT112" s="78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127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76" t="s">
        <v>69</v>
      </c>
      <c r="AO116" s="77"/>
      <c r="AP116" s="77"/>
      <c r="AQ116" s="77"/>
      <c r="AR116" s="77"/>
      <c r="AS116" s="77"/>
      <c r="AT116" s="78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70</v>
      </c>
      <c r="J117" s="1" t="s">
        <v>71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2.75" customHeight="1">
      <c r="A118" s="9"/>
      <c r="G118" s="1" t="s">
        <v>63</v>
      </c>
      <c r="L118" s="1" t="s">
        <v>72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65</v>
      </c>
      <c r="L119" s="1" t="s">
        <v>73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76" t="s">
        <v>74</v>
      </c>
      <c r="AO120" s="77"/>
      <c r="AP120" s="77"/>
      <c r="AQ120" s="77"/>
      <c r="AR120" s="77"/>
      <c r="AS120" s="77"/>
      <c r="AT120" s="78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128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2.75" customHeight="1">
      <c r="A122" s="9"/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76" t="s">
        <v>75</v>
      </c>
      <c r="AO124" s="77"/>
      <c r="AP124" s="77"/>
      <c r="AQ124" s="77"/>
      <c r="AR124" s="77"/>
      <c r="AS124" s="77"/>
      <c r="AT124" s="78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76</v>
      </c>
      <c r="J125" s="1" t="s">
        <v>77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G126" s="1" t="s">
        <v>63</v>
      </c>
      <c r="L126" s="1" t="s">
        <v>78</v>
      </c>
      <c r="V126" s="12"/>
      <c r="W126" s="28"/>
      <c r="X126" s="28"/>
      <c r="Y126" s="28"/>
      <c r="Z126" s="28"/>
      <c r="AA126" s="28"/>
      <c r="AB126" s="29"/>
      <c r="AC126" s="28"/>
      <c r="AD126" s="28" t="s">
        <v>79</v>
      </c>
      <c r="AE126" s="28"/>
      <c r="AF126" s="29"/>
      <c r="AG126" s="28"/>
      <c r="AH126" s="28"/>
      <c r="AI126" s="28" t="s">
        <v>80</v>
      </c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65</v>
      </c>
      <c r="L127" s="1" t="s">
        <v>81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 t="s">
        <v>82</v>
      </c>
      <c r="S128" s="4"/>
      <c r="T128" s="4"/>
      <c r="U128" s="4"/>
      <c r="V128" s="13"/>
      <c r="W128" s="4"/>
      <c r="X128" s="4" t="s">
        <v>78</v>
      </c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82" t="s">
        <v>83</v>
      </c>
      <c r="AO128" s="83"/>
      <c r="AP128" s="83"/>
      <c r="AQ128" s="83"/>
      <c r="AR128" s="83"/>
      <c r="AS128" s="83"/>
      <c r="AT128" s="8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68" t="s">
        <v>14</v>
      </c>
      <c r="AD129" s="69"/>
      <c r="AE129" s="69"/>
      <c r="AF129" s="69"/>
      <c r="AG129" s="69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84</v>
      </c>
      <c r="BE131" s="6"/>
    </row>
    <row r="132" spans="1:57" ht="12.75" customHeight="1">
      <c r="A132" s="9"/>
      <c r="B132" s="1" t="s">
        <v>133</v>
      </c>
      <c r="K132" s="6"/>
      <c r="P132" s="9"/>
      <c r="Q132" s="30" t="s">
        <v>85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86</v>
      </c>
    </row>
    <row r="135" spans="1:63" ht="12.75" customHeight="1">
      <c r="A135" s="75" t="s">
        <v>136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2"/>
      <c r="W135" s="70" t="s">
        <v>47</v>
      </c>
      <c r="X135" s="71"/>
      <c r="Y135" s="71"/>
      <c r="Z135" s="71"/>
      <c r="AA135" s="71"/>
      <c r="AB135" s="72"/>
      <c r="AC135" s="70" t="s">
        <v>48</v>
      </c>
      <c r="AD135" s="71"/>
      <c r="AE135" s="71"/>
      <c r="AF135" s="72"/>
      <c r="AG135" s="70" t="s">
        <v>49</v>
      </c>
      <c r="AH135" s="71"/>
      <c r="AI135" s="71"/>
      <c r="AJ135" s="71"/>
      <c r="AK135" s="71"/>
      <c r="AL135" s="71"/>
      <c r="AM135" s="72"/>
      <c r="AN135" s="70" t="s">
        <v>50</v>
      </c>
      <c r="AO135" s="71"/>
      <c r="AP135" s="71"/>
      <c r="AQ135" s="71"/>
      <c r="AR135" s="71"/>
      <c r="AS135" s="71"/>
      <c r="AT135" s="72"/>
      <c r="AU135" s="70" t="s">
        <v>51</v>
      </c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3"/>
    </row>
    <row r="136" spans="1:63" ht="12.75" customHeight="1">
      <c r="A136" s="9" t="s">
        <v>24</v>
      </c>
      <c r="B136" s="1" t="s">
        <v>87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89</v>
      </c>
      <c r="BK136" s="6"/>
    </row>
    <row r="137" spans="1:63" ht="12.75" customHeight="1">
      <c r="A137" s="9"/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76" t="s">
        <v>88</v>
      </c>
      <c r="AO139" s="77"/>
      <c r="AP139" s="77"/>
      <c r="AQ139" s="77"/>
      <c r="AR139" s="77"/>
      <c r="AS139" s="77"/>
      <c r="AT139" s="78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129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BK140" s="6"/>
    </row>
    <row r="141" spans="1:63" ht="12.75" customHeight="1">
      <c r="A141" s="9"/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76" t="s">
        <v>90</v>
      </c>
      <c r="AO143" s="77"/>
      <c r="AP143" s="77"/>
      <c r="AQ143" s="77"/>
      <c r="AR143" s="77"/>
      <c r="AS143" s="77"/>
      <c r="AT143" s="78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91</v>
      </c>
      <c r="J144" s="1" t="s">
        <v>92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G145" s="1" t="s">
        <v>63</v>
      </c>
      <c r="L145" s="1" t="s">
        <v>93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G146" s="1" t="s">
        <v>65</v>
      </c>
      <c r="L146" s="1" t="s">
        <v>94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76" t="s">
        <v>95</v>
      </c>
      <c r="AO147" s="77"/>
      <c r="AP147" s="77"/>
      <c r="AQ147" s="77"/>
      <c r="AR147" s="77"/>
      <c r="AS147" s="77"/>
      <c r="AT147" s="78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130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76" t="s">
        <v>96</v>
      </c>
      <c r="AO151" s="77"/>
      <c r="AP151" s="77"/>
      <c r="AQ151" s="77"/>
      <c r="AR151" s="77"/>
      <c r="AS151" s="77"/>
      <c r="AT151" s="78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131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76" t="s">
        <v>90</v>
      </c>
      <c r="AO155" s="77"/>
      <c r="AP155" s="77"/>
      <c r="AQ155" s="77"/>
      <c r="AR155" s="77"/>
      <c r="AS155" s="77"/>
      <c r="AT155" s="78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97</v>
      </c>
      <c r="J156" s="1" t="s">
        <v>15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76" t="s">
        <v>95</v>
      </c>
      <c r="AO159" s="77"/>
      <c r="AP159" s="77"/>
      <c r="AQ159" s="77"/>
      <c r="AR159" s="77"/>
      <c r="AS159" s="77"/>
      <c r="AT159" s="78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132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76" t="s">
        <v>96</v>
      </c>
      <c r="AO163" s="77"/>
      <c r="AP163" s="77"/>
      <c r="AQ163" s="77"/>
      <c r="AR163" s="77"/>
      <c r="AS163" s="77"/>
      <c r="AT163" s="78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68" t="s">
        <v>14</v>
      </c>
      <c r="AD172" s="69"/>
      <c r="AE172" s="69"/>
      <c r="AF172" s="69"/>
      <c r="AG172" s="69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C174" s="1" t="s">
        <v>59</v>
      </c>
      <c r="K174" s="6"/>
      <c r="P174" s="9"/>
      <c r="Q174" s="1" t="s">
        <v>54</v>
      </c>
      <c r="AH174" s="1" t="s">
        <v>15</v>
      </c>
      <c r="BE174" s="6"/>
    </row>
    <row r="175" spans="1:57" ht="12.75" customHeight="1">
      <c r="A175" s="9"/>
      <c r="C175" s="1" t="s">
        <v>60</v>
      </c>
      <c r="K175" s="6"/>
      <c r="P175" s="9"/>
      <c r="AH175" s="1" t="s">
        <v>15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 t="s">
        <v>100</v>
      </c>
      <c r="S176" s="4"/>
      <c r="T176" s="4"/>
      <c r="U176" s="4"/>
      <c r="V176" s="4" t="s">
        <v>101</v>
      </c>
      <c r="W176" s="4"/>
      <c r="X176" s="4"/>
      <c r="Y176" s="4" t="s">
        <v>99</v>
      </c>
      <c r="Z176" s="4"/>
      <c r="AA176" s="4"/>
      <c r="AB176" s="4"/>
      <c r="AC176" s="4"/>
      <c r="AD176" s="4"/>
      <c r="AE176" s="4" t="s">
        <v>102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98</v>
      </c>
    </row>
    <row r="178" spans="1:63" ht="12.75" customHeight="1">
      <c r="A178" s="75" t="s">
        <v>137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2"/>
      <c r="W178" s="70" t="s">
        <v>47</v>
      </c>
      <c r="X178" s="71"/>
      <c r="Y178" s="71"/>
      <c r="Z178" s="71"/>
      <c r="AA178" s="71"/>
      <c r="AB178" s="72"/>
      <c r="AC178" s="70" t="s">
        <v>48</v>
      </c>
      <c r="AD178" s="71"/>
      <c r="AE178" s="71"/>
      <c r="AF178" s="72"/>
      <c r="AG178" s="70" t="s">
        <v>49</v>
      </c>
      <c r="AH178" s="71"/>
      <c r="AI178" s="71"/>
      <c r="AJ178" s="71"/>
      <c r="AK178" s="71"/>
      <c r="AL178" s="71"/>
      <c r="AM178" s="72"/>
      <c r="AN178" s="70" t="s">
        <v>50</v>
      </c>
      <c r="AO178" s="71"/>
      <c r="AP178" s="71"/>
      <c r="AQ178" s="71"/>
      <c r="AR178" s="71"/>
      <c r="AS178" s="71"/>
      <c r="AT178" s="72"/>
      <c r="AU178" s="70" t="s">
        <v>51</v>
      </c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3"/>
    </row>
    <row r="179" spans="1:63" ht="12.75" customHeight="1">
      <c r="A179" s="9" t="s">
        <v>110</v>
      </c>
      <c r="B179" s="1" t="s">
        <v>54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108</v>
      </c>
      <c r="AZ179" s="1" t="s">
        <v>21</v>
      </c>
      <c r="BE179" s="1" t="s">
        <v>15</v>
      </c>
      <c r="BK179" s="6"/>
    </row>
    <row r="180" spans="1:63" ht="12.75" customHeight="1">
      <c r="A180" s="9"/>
      <c r="C180" s="1" t="s">
        <v>103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C181" s="1" t="s">
        <v>15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76" t="s">
        <v>105</v>
      </c>
      <c r="X182" s="77"/>
      <c r="Y182" s="77"/>
      <c r="Z182" s="77"/>
      <c r="AA182" s="77"/>
      <c r="AB182" s="78"/>
      <c r="AC182" s="79" t="s">
        <v>104</v>
      </c>
      <c r="AD182" s="80"/>
      <c r="AE182" s="80"/>
      <c r="AF182" s="81"/>
      <c r="AG182" s="76" t="s">
        <v>106</v>
      </c>
      <c r="AH182" s="77"/>
      <c r="AI182" s="77"/>
      <c r="AJ182" s="77"/>
      <c r="AK182" s="77"/>
      <c r="AL182" s="77"/>
      <c r="AM182" s="78"/>
      <c r="AN182" s="76" t="s">
        <v>107</v>
      </c>
      <c r="AO182" s="77"/>
      <c r="AP182" s="77"/>
      <c r="AQ182" s="77"/>
      <c r="AR182" s="77"/>
      <c r="AS182" s="77"/>
      <c r="AT182" s="78"/>
      <c r="AU182" s="15"/>
      <c r="AV182" s="15"/>
      <c r="AW182" s="15"/>
      <c r="AX182" s="15"/>
      <c r="AY182" s="15"/>
      <c r="AZ182" s="15" t="s">
        <v>109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110</v>
      </c>
      <c r="B183" s="1" t="s">
        <v>111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118</v>
      </c>
      <c r="AZ183" s="1" t="s">
        <v>21</v>
      </c>
      <c r="BE183" s="1" t="s">
        <v>15</v>
      </c>
      <c r="BK183" s="6"/>
    </row>
    <row r="184" spans="1:63" ht="12.75" customHeight="1">
      <c r="A184" s="9"/>
      <c r="C184" s="1" t="s">
        <v>112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C185" s="1" t="s">
        <v>113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76" t="s">
        <v>115</v>
      </c>
      <c r="X186" s="77"/>
      <c r="Y186" s="77"/>
      <c r="Z186" s="77"/>
      <c r="AA186" s="77"/>
      <c r="AB186" s="78"/>
      <c r="AC186" s="79" t="s">
        <v>114</v>
      </c>
      <c r="AD186" s="80"/>
      <c r="AE186" s="80"/>
      <c r="AF186" s="81"/>
      <c r="AG186" s="76" t="s">
        <v>116</v>
      </c>
      <c r="AH186" s="77"/>
      <c r="AI186" s="77"/>
      <c r="AJ186" s="77"/>
      <c r="AK186" s="77"/>
      <c r="AL186" s="77"/>
      <c r="AM186" s="78"/>
      <c r="AN186" s="76" t="s">
        <v>117</v>
      </c>
      <c r="AO186" s="77"/>
      <c r="AP186" s="77"/>
      <c r="AQ186" s="77"/>
      <c r="AR186" s="77"/>
      <c r="AS186" s="77"/>
      <c r="AT186" s="78"/>
      <c r="AU186" s="15"/>
      <c r="AV186" s="15"/>
      <c r="AW186" s="15"/>
      <c r="AX186" s="15"/>
      <c r="AY186" s="15"/>
      <c r="AZ186" s="15" t="s">
        <v>119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/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BK187" s="6"/>
    </row>
    <row r="188" spans="1:63" ht="12.75" customHeight="1">
      <c r="A188" s="9"/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G189" s="1" t="s">
        <v>120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76" t="s">
        <v>55</v>
      </c>
      <c r="X190" s="77"/>
      <c r="Y190" s="77"/>
      <c r="Z190" s="77"/>
      <c r="AA190" s="77"/>
      <c r="AB190" s="78"/>
      <c r="AC190" s="79" t="s">
        <v>56</v>
      </c>
      <c r="AD190" s="80"/>
      <c r="AE190" s="80"/>
      <c r="AF190" s="81"/>
      <c r="AG190" s="15"/>
      <c r="AH190" s="15"/>
      <c r="AI190" s="15"/>
      <c r="AJ190" s="15"/>
      <c r="AK190" s="15"/>
      <c r="AL190" s="15"/>
      <c r="AM190" s="16"/>
      <c r="AN190" s="76" t="s">
        <v>121</v>
      </c>
      <c r="AO190" s="77"/>
      <c r="AP190" s="77"/>
      <c r="AQ190" s="77"/>
      <c r="AR190" s="77"/>
      <c r="AS190" s="77"/>
      <c r="AT190" s="78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/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BK191" s="6"/>
    </row>
    <row r="192" spans="1:63" ht="12.75" customHeight="1">
      <c r="A192" s="9"/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15"/>
      <c r="X194" s="15"/>
      <c r="Y194" s="15"/>
      <c r="Z194" s="15"/>
      <c r="AA194" s="15"/>
      <c r="AB194" s="16"/>
      <c r="AC194" s="15"/>
      <c r="AD194" s="15"/>
      <c r="AE194" s="15"/>
      <c r="AF194" s="16"/>
      <c r="AG194" s="15"/>
      <c r="AH194" s="15"/>
      <c r="AI194" s="15"/>
      <c r="AJ194" s="15"/>
      <c r="AK194" s="15"/>
      <c r="AL194" s="15"/>
      <c r="AM194" s="16"/>
      <c r="AN194" s="15"/>
      <c r="AO194" s="15"/>
      <c r="AP194" s="15"/>
      <c r="AQ194" s="15"/>
      <c r="AR194" s="15"/>
      <c r="AS194" s="15"/>
      <c r="AT194" s="16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/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15"/>
      <c r="AO198" s="15"/>
      <c r="AP198" s="15"/>
      <c r="AQ198" s="15"/>
      <c r="AR198" s="15"/>
      <c r="AS198" s="15"/>
      <c r="AT198" s="16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/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68" t="s">
        <v>14</v>
      </c>
      <c r="AD215" s="69"/>
      <c r="AE215" s="69"/>
      <c r="AF215" s="69"/>
      <c r="AG215" s="69"/>
      <c r="BC215" s="1" t="s">
        <v>20</v>
      </c>
    </row>
  </sheetData>
  <sheetProtection/>
  <mergeCells count="58">
    <mergeCell ref="AC190:AF190"/>
    <mergeCell ref="AN190:AT190"/>
    <mergeCell ref="AC215:AG215"/>
    <mergeCell ref="W190:AB190"/>
    <mergeCell ref="AC182:AF182"/>
    <mergeCell ref="W182:AB182"/>
    <mergeCell ref="AG182:AM182"/>
    <mergeCell ref="AN182:AT182"/>
    <mergeCell ref="AC186:AF186"/>
    <mergeCell ref="W186:AB186"/>
    <mergeCell ref="AG186:AM186"/>
    <mergeCell ref="AN186:AT186"/>
    <mergeCell ref="A178:V178"/>
    <mergeCell ref="W178:AB178"/>
    <mergeCell ref="AC178:AF178"/>
    <mergeCell ref="AG178:AM178"/>
    <mergeCell ref="AN178:AT178"/>
    <mergeCell ref="AU178:BK178"/>
    <mergeCell ref="AU135:BK135"/>
    <mergeCell ref="AC172:AG172"/>
    <mergeCell ref="AN139:AT139"/>
    <mergeCell ref="AN143:AT143"/>
    <mergeCell ref="AN147:AT147"/>
    <mergeCell ref="AN151:AT151"/>
    <mergeCell ref="AN155:AT155"/>
    <mergeCell ref="AN159:AT159"/>
    <mergeCell ref="AN163:AT163"/>
    <mergeCell ref="AN120:AT120"/>
    <mergeCell ref="AN124:AT124"/>
    <mergeCell ref="AN128:AT128"/>
    <mergeCell ref="A135:V135"/>
    <mergeCell ref="W135:AB135"/>
    <mergeCell ref="AC135:AF135"/>
    <mergeCell ref="AG135:AM135"/>
    <mergeCell ref="AN135:AT135"/>
    <mergeCell ref="AU92:BK92"/>
    <mergeCell ref="AC129:AG129"/>
    <mergeCell ref="W100:AB100"/>
    <mergeCell ref="AC100:AF100"/>
    <mergeCell ref="AG100:AM100"/>
    <mergeCell ref="AN100:AT100"/>
    <mergeCell ref="AN104:AT104"/>
    <mergeCell ref="AN108:AT108"/>
    <mergeCell ref="AN112:AT112"/>
    <mergeCell ref="AN116:AT116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竜太朗</dc:creator>
  <cp:keywords/>
  <dc:description/>
  <cp:lastModifiedBy>大阪府</cp:lastModifiedBy>
  <cp:lastPrinted>2010-02-26T02:58:39Z</cp:lastPrinted>
  <dcterms:created xsi:type="dcterms:W3CDTF">1997-01-08T22:48:59Z</dcterms:created>
  <dcterms:modified xsi:type="dcterms:W3CDTF">2021-12-28T06:18:54Z</dcterms:modified>
  <cp:category/>
  <cp:version/>
  <cp:contentType/>
  <cp:contentStatus/>
</cp:coreProperties>
</file>