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2767" windowWidth="7650" windowHeight="9090" activeTab="0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<sst xmlns="http://schemas.openxmlformats.org/spreadsheetml/2006/main" count="367" uniqueCount="65">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</sst>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61" applyFont="1" applyBorder="1" applyAlignment="1">
      <alignment horizontal="center" vertical="center"/>
      <protection/>
    </xf>
    <xf numFmtId="38" fontId="6" fillId="0" borderId="0" xfId="49" applyFont="1" applyFill="1" applyBorder="1" applyAlignment="1">
      <alignment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2" width="15.125" style="0" bestFit="1" customWidth="1"/>
    <col min="3" max="3" width="13.125" style="0" customWidth="1"/>
    <col min="4" max="5" width="15.125" style="0" bestFit="1" customWidth="1"/>
    <col min="6" max="6" width="13.125" style="0" customWidth="1"/>
    <col min="7" max="7" width="15.125" style="0" bestFit="1" customWidth="1"/>
    <col min="8" max="10" width="10.125" style="0" customWidth="1"/>
  </cols>
  <sheetData>
    <row r="1" spans="1:10" ht="12.7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2.7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2.7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2.7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312961796</v>
      </c>
      <c r="C5" s="3">
        <v>1341109</v>
      </c>
      <c r="D5" s="3">
        <v>314302905</v>
      </c>
      <c r="E5" s="3">
        <v>312315974</v>
      </c>
      <c r="F5" s="3">
        <v>661000</v>
      </c>
      <c r="G5" s="3">
        <v>312976974</v>
      </c>
      <c r="H5" s="4">
        <f>IF(B5&lt;&gt;0,E5/B5*100,"")</f>
        <v>99.79364190509695</v>
      </c>
      <c r="I5" s="4">
        <f>IF(C5&lt;&gt;0,F5/C5*100,"")</f>
        <v>49.28756722980757</v>
      </c>
      <c r="J5" s="4">
        <f>IF(D5&lt;&gt;0,G5/D5*100,"")</f>
        <v>99.57813593864174</v>
      </c>
    </row>
    <row r="6" spans="1:10" ht="12.75">
      <c r="A6" s="5" t="s">
        <v>1</v>
      </c>
      <c r="B6" s="6">
        <v>59688983</v>
      </c>
      <c r="C6" s="6">
        <v>513638</v>
      </c>
      <c r="D6" s="6">
        <v>60202621</v>
      </c>
      <c r="E6" s="6">
        <v>59399427</v>
      </c>
      <c r="F6" s="6">
        <v>251555</v>
      </c>
      <c r="G6" s="6">
        <v>59650982</v>
      </c>
      <c r="H6" s="7">
        <f aca="true" t="shared" si="0" ref="H6:H51">IF(B6&lt;&gt;0,E6/B6*100,"")</f>
        <v>99.51489205302761</v>
      </c>
      <c r="I6" s="7">
        <f aca="true" t="shared" si="1" ref="I6:I51">IF(C6&lt;&gt;0,F6/C6*100,"")</f>
        <v>48.97515370747492</v>
      </c>
      <c r="J6" s="7">
        <f aca="true" t="shared" si="2" ref="J6:J51">IF(D6&lt;&gt;0,G6/D6*100,"")</f>
        <v>99.08369604040993</v>
      </c>
    </row>
    <row r="7" spans="1:10" ht="12.75">
      <c r="A7" s="5" t="s">
        <v>2</v>
      </c>
      <c r="B7" s="6">
        <v>10277116</v>
      </c>
      <c r="C7" s="6">
        <v>83101</v>
      </c>
      <c r="D7" s="6">
        <v>10360217</v>
      </c>
      <c r="E7" s="6">
        <v>10231638</v>
      </c>
      <c r="F7" s="6">
        <v>49189</v>
      </c>
      <c r="G7" s="6">
        <v>10280827</v>
      </c>
      <c r="H7" s="7">
        <f t="shared" si="0"/>
        <v>99.55748285803138</v>
      </c>
      <c r="I7" s="7">
        <f t="shared" si="1"/>
        <v>59.19182681315508</v>
      </c>
      <c r="J7" s="7">
        <f t="shared" si="2"/>
        <v>99.2337033094963</v>
      </c>
    </row>
    <row r="8" spans="1:10" ht="12.75">
      <c r="A8" s="5" t="s">
        <v>3</v>
      </c>
      <c r="B8" s="6">
        <v>25919501</v>
      </c>
      <c r="C8" s="6">
        <v>487054</v>
      </c>
      <c r="D8" s="6">
        <v>26406555</v>
      </c>
      <c r="E8" s="6">
        <v>25789344</v>
      </c>
      <c r="F8" s="6">
        <v>172592</v>
      </c>
      <c r="G8" s="6">
        <v>25961936</v>
      </c>
      <c r="H8" s="7">
        <f t="shared" si="0"/>
        <v>99.49784141291917</v>
      </c>
      <c r="I8" s="7">
        <f t="shared" si="1"/>
        <v>35.435906490861385</v>
      </c>
      <c r="J8" s="7">
        <f t="shared" si="2"/>
        <v>98.31625518739571</v>
      </c>
    </row>
    <row r="9" spans="1:10" ht="12.75">
      <c r="A9" s="5" t="s">
        <v>4</v>
      </c>
      <c r="B9" s="6">
        <v>6592041</v>
      </c>
      <c r="C9" s="6">
        <v>150953</v>
      </c>
      <c r="D9" s="6">
        <v>6742994</v>
      </c>
      <c r="E9" s="6">
        <v>6556217</v>
      </c>
      <c r="F9" s="6">
        <v>43743</v>
      </c>
      <c r="G9" s="6">
        <v>6599960</v>
      </c>
      <c r="H9" s="7">
        <f t="shared" si="0"/>
        <v>99.45655677809043</v>
      </c>
      <c r="I9" s="7">
        <f t="shared" si="1"/>
        <v>28.97789378150815</v>
      </c>
      <c r="J9" s="7">
        <f t="shared" si="2"/>
        <v>97.87877610450195</v>
      </c>
    </row>
    <row r="10" spans="1:10" ht="12.75">
      <c r="A10" s="5" t="s">
        <v>5</v>
      </c>
      <c r="B10" s="6">
        <v>26807362</v>
      </c>
      <c r="C10" s="6">
        <v>218225</v>
      </c>
      <c r="D10" s="6">
        <v>27025587</v>
      </c>
      <c r="E10" s="6">
        <v>26730462</v>
      </c>
      <c r="F10" s="6">
        <v>90038</v>
      </c>
      <c r="G10" s="6">
        <v>26820500</v>
      </c>
      <c r="H10" s="7">
        <f t="shared" si="0"/>
        <v>99.71313850277397</v>
      </c>
      <c r="I10" s="7">
        <f t="shared" si="1"/>
        <v>41.25925077328446</v>
      </c>
      <c r="J10" s="7">
        <f t="shared" si="2"/>
        <v>99.24113766705604</v>
      </c>
    </row>
    <row r="11" spans="1:10" ht="12.75">
      <c r="A11" s="5" t="s">
        <v>6</v>
      </c>
      <c r="B11" s="6">
        <v>5311213</v>
      </c>
      <c r="C11" s="6">
        <v>57013</v>
      </c>
      <c r="D11" s="6">
        <v>5368226</v>
      </c>
      <c r="E11" s="6">
        <v>5287525</v>
      </c>
      <c r="F11" s="6">
        <v>22871</v>
      </c>
      <c r="G11" s="6">
        <v>5310396</v>
      </c>
      <c r="H11" s="7">
        <f t="shared" si="0"/>
        <v>99.55400018790435</v>
      </c>
      <c r="I11" s="7">
        <f t="shared" si="1"/>
        <v>40.115412274393556</v>
      </c>
      <c r="J11" s="7">
        <f t="shared" si="2"/>
        <v>98.922735369189</v>
      </c>
    </row>
    <row r="12" spans="1:10" ht="12.75">
      <c r="A12" s="5" t="s">
        <v>7</v>
      </c>
      <c r="B12" s="6">
        <v>19953343</v>
      </c>
      <c r="C12" s="6">
        <v>50974</v>
      </c>
      <c r="D12" s="6">
        <v>20004317</v>
      </c>
      <c r="E12" s="6">
        <v>19929903</v>
      </c>
      <c r="F12" s="6">
        <v>26910</v>
      </c>
      <c r="G12" s="6">
        <v>19956813</v>
      </c>
      <c r="H12" s="7">
        <f t="shared" si="0"/>
        <v>99.882525950664</v>
      </c>
      <c r="I12" s="7">
        <f t="shared" si="1"/>
        <v>52.791619256876054</v>
      </c>
      <c r="J12" s="7">
        <f t="shared" si="2"/>
        <v>99.76253125762804</v>
      </c>
    </row>
    <row r="13" spans="1:10" ht="12.75">
      <c r="A13" s="5" t="s">
        <v>8</v>
      </c>
      <c r="B13" s="6">
        <v>4813709</v>
      </c>
      <c r="C13" s="6">
        <v>78110</v>
      </c>
      <c r="D13" s="6">
        <v>4891819</v>
      </c>
      <c r="E13" s="6">
        <v>4796867</v>
      </c>
      <c r="F13" s="6">
        <v>30705</v>
      </c>
      <c r="G13" s="6">
        <v>4827572</v>
      </c>
      <c r="H13" s="7">
        <f t="shared" si="0"/>
        <v>99.65012425969248</v>
      </c>
      <c r="I13" s="7">
        <f t="shared" si="1"/>
        <v>39.309947509921905</v>
      </c>
      <c r="J13" s="7">
        <f t="shared" si="2"/>
        <v>98.68664396618108</v>
      </c>
    </row>
    <row r="14" spans="1:10" ht="12.75">
      <c r="A14" s="5" t="s">
        <v>9</v>
      </c>
      <c r="B14" s="6">
        <v>9272357</v>
      </c>
      <c r="C14" s="6">
        <v>73997</v>
      </c>
      <c r="D14" s="6">
        <v>9346354</v>
      </c>
      <c r="E14" s="6">
        <v>9239568</v>
      </c>
      <c r="F14" s="6">
        <v>31765</v>
      </c>
      <c r="G14" s="6">
        <v>9271333</v>
      </c>
      <c r="H14" s="7">
        <f t="shared" si="0"/>
        <v>99.64637901668367</v>
      </c>
      <c r="I14" s="7">
        <f t="shared" si="1"/>
        <v>42.92741597632336</v>
      </c>
      <c r="J14" s="7">
        <f t="shared" si="2"/>
        <v>99.19732336267168</v>
      </c>
    </row>
    <row r="15" spans="1:10" ht="12.75">
      <c r="A15" s="5" t="s">
        <v>10</v>
      </c>
      <c r="B15" s="6">
        <v>22301596</v>
      </c>
      <c r="C15" s="6">
        <v>81530</v>
      </c>
      <c r="D15" s="6">
        <v>22383126</v>
      </c>
      <c r="E15" s="6">
        <v>22269690</v>
      </c>
      <c r="F15" s="6">
        <v>28356</v>
      </c>
      <c r="G15" s="6">
        <v>22298046</v>
      </c>
      <c r="H15" s="7">
        <f t="shared" si="0"/>
        <v>99.85693400597877</v>
      </c>
      <c r="I15" s="7">
        <f t="shared" si="1"/>
        <v>34.779835643321476</v>
      </c>
      <c r="J15" s="7">
        <f t="shared" si="2"/>
        <v>99.61989223489158</v>
      </c>
    </row>
    <row r="16" spans="1:10" ht="12.75">
      <c r="A16" s="5" t="s">
        <v>11</v>
      </c>
      <c r="B16" s="6">
        <v>22378585</v>
      </c>
      <c r="C16" s="6">
        <v>166929</v>
      </c>
      <c r="D16" s="6">
        <v>22545514</v>
      </c>
      <c r="E16" s="6">
        <v>22336069</v>
      </c>
      <c r="F16" s="6">
        <v>62588</v>
      </c>
      <c r="G16" s="6">
        <v>22398657</v>
      </c>
      <c r="H16" s="7">
        <f t="shared" si="0"/>
        <v>99.81001479762908</v>
      </c>
      <c r="I16" s="7">
        <f t="shared" si="1"/>
        <v>37.49378478275195</v>
      </c>
      <c r="J16" s="7">
        <f t="shared" si="2"/>
        <v>99.34861986291375</v>
      </c>
    </row>
    <row r="17" spans="1:10" ht="12.75">
      <c r="A17" s="5" t="s">
        <v>12</v>
      </c>
      <c r="B17" s="6">
        <v>16637373</v>
      </c>
      <c r="C17" s="6">
        <v>341496</v>
      </c>
      <c r="D17" s="6">
        <v>16978869</v>
      </c>
      <c r="E17" s="6">
        <v>16570169</v>
      </c>
      <c r="F17" s="6">
        <v>118604</v>
      </c>
      <c r="G17" s="6">
        <v>16688773</v>
      </c>
      <c r="H17" s="7">
        <f t="shared" si="0"/>
        <v>99.59606603758898</v>
      </c>
      <c r="I17" s="7">
        <f t="shared" si="1"/>
        <v>34.73071426898119</v>
      </c>
      <c r="J17" s="7">
        <f t="shared" si="2"/>
        <v>98.29142918765673</v>
      </c>
    </row>
    <row r="18" spans="1:10" ht="12.75">
      <c r="A18" s="5" t="s">
        <v>13</v>
      </c>
      <c r="B18" s="6">
        <v>10265596</v>
      </c>
      <c r="C18" s="6">
        <v>55753</v>
      </c>
      <c r="D18" s="6">
        <v>10321349</v>
      </c>
      <c r="E18" s="6">
        <v>10201258</v>
      </c>
      <c r="F18" s="6">
        <v>24800</v>
      </c>
      <c r="G18" s="6">
        <v>10226058</v>
      </c>
      <c r="H18" s="7">
        <f t="shared" si="0"/>
        <v>99.37326580940844</v>
      </c>
      <c r="I18" s="7">
        <f t="shared" si="1"/>
        <v>44.48191128728499</v>
      </c>
      <c r="J18" s="7">
        <f t="shared" si="2"/>
        <v>99.0767582803372</v>
      </c>
    </row>
    <row r="19" spans="1:10" ht="12.75">
      <c r="A19" s="5" t="s">
        <v>14</v>
      </c>
      <c r="B19" s="6">
        <v>5212190</v>
      </c>
      <c r="C19" s="6">
        <v>56897</v>
      </c>
      <c r="D19" s="6">
        <v>5269087</v>
      </c>
      <c r="E19" s="6">
        <v>5193102</v>
      </c>
      <c r="F19" s="6">
        <v>14434</v>
      </c>
      <c r="G19" s="6">
        <v>5207536</v>
      </c>
      <c r="H19" s="7">
        <f t="shared" si="0"/>
        <v>99.63378157741755</v>
      </c>
      <c r="I19" s="7">
        <f t="shared" si="1"/>
        <v>25.36864861064731</v>
      </c>
      <c r="J19" s="7">
        <f t="shared" si="2"/>
        <v>98.83184695944477</v>
      </c>
    </row>
    <row r="20" spans="1:10" ht="12.75">
      <c r="A20" s="5" t="s">
        <v>15</v>
      </c>
      <c r="B20" s="6">
        <v>11591211</v>
      </c>
      <c r="C20" s="6">
        <v>383875</v>
      </c>
      <c r="D20" s="6">
        <v>11975086</v>
      </c>
      <c r="E20" s="6">
        <v>11509753</v>
      </c>
      <c r="F20" s="6">
        <v>76846</v>
      </c>
      <c r="G20" s="6">
        <v>11586599</v>
      </c>
      <c r="H20" s="7">
        <f t="shared" si="0"/>
        <v>99.29724340278165</v>
      </c>
      <c r="I20" s="7">
        <f t="shared" si="1"/>
        <v>20.018495604037774</v>
      </c>
      <c r="J20" s="7">
        <f t="shared" si="2"/>
        <v>96.75587298496228</v>
      </c>
    </row>
    <row r="21" spans="1:10" ht="12.75">
      <c r="A21" s="5" t="s">
        <v>16</v>
      </c>
      <c r="B21" s="6">
        <v>4458283</v>
      </c>
      <c r="C21" s="6">
        <v>68697</v>
      </c>
      <c r="D21" s="6">
        <v>4526980</v>
      </c>
      <c r="E21" s="6">
        <v>4436467</v>
      </c>
      <c r="F21" s="6">
        <v>19411</v>
      </c>
      <c r="G21" s="6">
        <v>4455878</v>
      </c>
      <c r="H21" s="7">
        <f t="shared" si="0"/>
        <v>99.51066363440813</v>
      </c>
      <c r="I21" s="7">
        <f t="shared" si="1"/>
        <v>28.255964598162947</v>
      </c>
      <c r="J21" s="7">
        <f t="shared" si="2"/>
        <v>98.42937234094252</v>
      </c>
    </row>
    <row r="22" spans="1:10" ht="12.75">
      <c r="A22" s="5" t="s">
        <v>17</v>
      </c>
      <c r="B22" s="6">
        <v>5905342</v>
      </c>
      <c r="C22" s="6">
        <v>55083</v>
      </c>
      <c r="D22" s="6">
        <v>5960425</v>
      </c>
      <c r="E22" s="6">
        <v>5880951</v>
      </c>
      <c r="F22" s="6">
        <v>26651</v>
      </c>
      <c r="G22" s="6">
        <v>5907602</v>
      </c>
      <c r="H22" s="7">
        <f t="shared" si="0"/>
        <v>99.5869671900459</v>
      </c>
      <c r="I22" s="7">
        <f t="shared" si="1"/>
        <v>48.38334876459162</v>
      </c>
      <c r="J22" s="7">
        <f t="shared" si="2"/>
        <v>99.11377124953337</v>
      </c>
    </row>
    <row r="23" spans="1:10" ht="12.75">
      <c r="A23" s="5" t="s">
        <v>18</v>
      </c>
      <c r="B23" s="6">
        <v>7379478</v>
      </c>
      <c r="C23" s="6">
        <v>37225</v>
      </c>
      <c r="D23" s="6">
        <v>7416703</v>
      </c>
      <c r="E23" s="6">
        <v>7358462</v>
      </c>
      <c r="F23" s="6">
        <v>21460</v>
      </c>
      <c r="G23" s="6">
        <v>7379922</v>
      </c>
      <c r="H23" s="7">
        <f t="shared" si="0"/>
        <v>99.71521020863536</v>
      </c>
      <c r="I23" s="7">
        <f t="shared" si="1"/>
        <v>57.64942914707858</v>
      </c>
      <c r="J23" s="7">
        <f t="shared" si="2"/>
        <v>99.50407883395089</v>
      </c>
    </row>
    <row r="24" spans="1:10" ht="12.75">
      <c r="A24" s="5" t="s">
        <v>19</v>
      </c>
      <c r="B24" s="6">
        <v>9430523</v>
      </c>
      <c r="C24" s="6">
        <v>110987</v>
      </c>
      <c r="D24" s="6">
        <v>9541510</v>
      </c>
      <c r="E24" s="6">
        <v>9400406</v>
      </c>
      <c r="F24" s="6">
        <v>39491</v>
      </c>
      <c r="G24" s="6">
        <v>9439897</v>
      </c>
      <c r="H24" s="7">
        <f t="shared" si="0"/>
        <v>99.68064337470997</v>
      </c>
      <c r="I24" s="7">
        <f t="shared" si="1"/>
        <v>35.58164469712669</v>
      </c>
      <c r="J24" s="7">
        <f t="shared" si="2"/>
        <v>98.93504277624821</v>
      </c>
    </row>
    <row r="25" spans="1:10" ht="12.75">
      <c r="A25" s="5" t="s">
        <v>20</v>
      </c>
      <c r="B25" s="6">
        <v>10035107</v>
      </c>
      <c r="C25" s="6">
        <v>72752</v>
      </c>
      <c r="D25" s="6">
        <v>10107859</v>
      </c>
      <c r="E25" s="6">
        <v>10004302</v>
      </c>
      <c r="F25" s="6">
        <v>35611</v>
      </c>
      <c r="G25" s="6">
        <v>10039913</v>
      </c>
      <c r="H25" s="7">
        <f t="shared" si="0"/>
        <v>99.6930276876968</v>
      </c>
      <c r="I25" s="7">
        <f t="shared" si="1"/>
        <v>48.94848251594458</v>
      </c>
      <c r="J25" s="7">
        <f t="shared" si="2"/>
        <v>99.32779038567911</v>
      </c>
    </row>
    <row r="26" spans="1:10" ht="12.75">
      <c r="A26" s="5" t="s">
        <v>21</v>
      </c>
      <c r="B26" s="6">
        <v>3623332</v>
      </c>
      <c r="C26" s="6">
        <v>50356</v>
      </c>
      <c r="D26" s="6">
        <v>3673688</v>
      </c>
      <c r="E26" s="6">
        <v>3606806</v>
      </c>
      <c r="F26" s="6">
        <v>17075</v>
      </c>
      <c r="G26" s="6">
        <v>3623881</v>
      </c>
      <c r="H26" s="7">
        <f t="shared" si="0"/>
        <v>99.54390047613633</v>
      </c>
      <c r="I26" s="7">
        <f t="shared" si="1"/>
        <v>33.90857097466042</v>
      </c>
      <c r="J26" s="7">
        <f t="shared" si="2"/>
        <v>98.644223461546</v>
      </c>
    </row>
    <row r="27" spans="1:10" ht="12.75">
      <c r="A27" s="5" t="s">
        <v>57</v>
      </c>
      <c r="B27" s="6">
        <v>4817092</v>
      </c>
      <c r="C27" s="6">
        <v>37615</v>
      </c>
      <c r="D27" s="6">
        <v>4854707</v>
      </c>
      <c r="E27" s="6">
        <v>4797701</v>
      </c>
      <c r="F27" s="6">
        <v>18628</v>
      </c>
      <c r="G27" s="6">
        <v>4816329</v>
      </c>
      <c r="H27" s="7">
        <f t="shared" si="0"/>
        <v>99.5974542317232</v>
      </c>
      <c r="I27" s="7">
        <f t="shared" si="1"/>
        <v>49.522796756613054</v>
      </c>
      <c r="J27" s="7">
        <f t="shared" si="2"/>
        <v>99.20946825421184</v>
      </c>
    </row>
    <row r="28" spans="1:10" ht="12.75">
      <c r="A28" s="5" t="s">
        <v>23</v>
      </c>
      <c r="B28" s="6">
        <v>8133329</v>
      </c>
      <c r="C28" s="6">
        <v>127754</v>
      </c>
      <c r="D28" s="6">
        <v>8261083</v>
      </c>
      <c r="E28" s="6">
        <v>8098109</v>
      </c>
      <c r="F28" s="6">
        <v>39165</v>
      </c>
      <c r="G28" s="6">
        <v>8137274</v>
      </c>
      <c r="H28" s="7">
        <f t="shared" si="0"/>
        <v>99.56696698240044</v>
      </c>
      <c r="I28" s="7">
        <f t="shared" si="1"/>
        <v>30.65657435383628</v>
      </c>
      <c r="J28" s="7">
        <f t="shared" si="2"/>
        <v>98.5012981954061</v>
      </c>
    </row>
    <row r="29" spans="1:10" ht="12.75">
      <c r="A29" s="5" t="s">
        <v>24</v>
      </c>
      <c r="B29" s="6">
        <v>9072167</v>
      </c>
      <c r="C29" s="6">
        <v>83719</v>
      </c>
      <c r="D29" s="6">
        <v>9155886</v>
      </c>
      <c r="E29" s="6">
        <v>9029698</v>
      </c>
      <c r="F29" s="6">
        <v>44502</v>
      </c>
      <c r="G29" s="6">
        <v>9074200</v>
      </c>
      <c r="H29" s="7">
        <f t="shared" si="0"/>
        <v>99.53187590131442</v>
      </c>
      <c r="I29" s="7">
        <f t="shared" si="1"/>
        <v>53.15639221682056</v>
      </c>
      <c r="J29" s="7">
        <f t="shared" si="2"/>
        <v>99.10783074406999</v>
      </c>
    </row>
    <row r="30" spans="1:10" ht="12.75">
      <c r="A30" s="5" t="s">
        <v>25</v>
      </c>
      <c r="B30" s="6">
        <v>5141958</v>
      </c>
      <c r="C30" s="6">
        <v>79245</v>
      </c>
      <c r="D30" s="6">
        <v>5221203</v>
      </c>
      <c r="E30" s="6">
        <v>5122653</v>
      </c>
      <c r="F30" s="6">
        <v>29216</v>
      </c>
      <c r="G30" s="6">
        <v>5151869</v>
      </c>
      <c r="H30" s="7">
        <f t="shared" si="0"/>
        <v>99.62455936046152</v>
      </c>
      <c r="I30" s="7">
        <f t="shared" si="1"/>
        <v>36.867941195028074</v>
      </c>
      <c r="J30" s="7">
        <f t="shared" si="2"/>
        <v>98.67206848689851</v>
      </c>
    </row>
    <row r="31" spans="1:10" ht="12.75">
      <c r="A31" s="5" t="s">
        <v>26</v>
      </c>
      <c r="B31" s="6">
        <v>3227874</v>
      </c>
      <c r="C31" s="6">
        <v>29097</v>
      </c>
      <c r="D31" s="6">
        <v>3256971</v>
      </c>
      <c r="E31" s="6">
        <v>3219666</v>
      </c>
      <c r="F31" s="6">
        <v>10938</v>
      </c>
      <c r="G31" s="6">
        <v>3230604</v>
      </c>
      <c r="H31" s="7">
        <f t="shared" si="0"/>
        <v>99.74571498143979</v>
      </c>
      <c r="I31" s="7">
        <f t="shared" si="1"/>
        <v>37.591504278791625</v>
      </c>
      <c r="J31" s="7">
        <f t="shared" si="2"/>
        <v>99.19044412738093</v>
      </c>
    </row>
    <row r="32" spans="1:10" ht="12.75">
      <c r="A32" s="5" t="s">
        <v>27</v>
      </c>
      <c r="B32" s="6">
        <v>32989405</v>
      </c>
      <c r="C32" s="6">
        <v>223169</v>
      </c>
      <c r="D32" s="6">
        <v>33212574</v>
      </c>
      <c r="E32" s="6">
        <v>32888171</v>
      </c>
      <c r="F32" s="6">
        <v>97241</v>
      </c>
      <c r="G32" s="6">
        <v>32985412</v>
      </c>
      <c r="H32" s="7">
        <f t="shared" si="0"/>
        <v>99.69313177973352</v>
      </c>
      <c r="I32" s="7">
        <f t="shared" si="1"/>
        <v>43.57280805129744</v>
      </c>
      <c r="J32" s="7">
        <f t="shared" si="2"/>
        <v>99.31603614944147</v>
      </c>
    </row>
    <row r="33" spans="1:10" ht="12.75">
      <c r="A33" s="5" t="s">
        <v>28</v>
      </c>
      <c r="B33" s="6">
        <v>4859794</v>
      </c>
      <c r="C33" s="6">
        <v>102957</v>
      </c>
      <c r="D33" s="6">
        <v>4962751</v>
      </c>
      <c r="E33" s="6">
        <v>4828808</v>
      </c>
      <c r="F33" s="6">
        <v>32739</v>
      </c>
      <c r="G33" s="6">
        <v>4861547</v>
      </c>
      <c r="H33" s="7">
        <f t="shared" si="0"/>
        <v>99.36240095773606</v>
      </c>
      <c r="I33" s="7">
        <f t="shared" si="1"/>
        <v>31.79871208368542</v>
      </c>
      <c r="J33" s="7">
        <f t="shared" si="2"/>
        <v>97.96072783018934</v>
      </c>
    </row>
    <row r="34" spans="1:10" ht="12.75">
      <c r="A34" s="5" t="s">
        <v>29</v>
      </c>
      <c r="B34" s="6">
        <v>2657887</v>
      </c>
      <c r="C34" s="6">
        <v>33293</v>
      </c>
      <c r="D34" s="6">
        <v>2691180</v>
      </c>
      <c r="E34" s="6">
        <v>2648192</v>
      </c>
      <c r="F34" s="6">
        <v>11125</v>
      </c>
      <c r="G34" s="6">
        <v>2659317</v>
      </c>
      <c r="H34" s="7">
        <f t="shared" si="0"/>
        <v>99.63523656197573</v>
      </c>
      <c r="I34" s="7">
        <f t="shared" si="1"/>
        <v>33.41543267353498</v>
      </c>
      <c r="J34" s="7">
        <f t="shared" si="2"/>
        <v>98.81602122489019</v>
      </c>
    </row>
    <row r="35" spans="1:10" ht="12.75">
      <c r="A35" s="5" t="s">
        <v>30</v>
      </c>
      <c r="B35" s="6">
        <v>4001408</v>
      </c>
      <c r="C35" s="6">
        <v>18328</v>
      </c>
      <c r="D35" s="6">
        <v>4019736</v>
      </c>
      <c r="E35" s="6">
        <v>3994985</v>
      </c>
      <c r="F35" s="6">
        <v>7090</v>
      </c>
      <c r="G35" s="6">
        <v>4002075</v>
      </c>
      <c r="H35" s="7">
        <f t="shared" si="0"/>
        <v>99.83948150251112</v>
      </c>
      <c r="I35" s="7">
        <f t="shared" si="1"/>
        <v>38.68398079441292</v>
      </c>
      <c r="J35" s="7">
        <f t="shared" si="2"/>
        <v>99.56064278848163</v>
      </c>
    </row>
    <row r="36" spans="1:10" ht="12.75">
      <c r="A36" s="5" t="s">
        <v>31</v>
      </c>
      <c r="B36" s="6">
        <v>2872366</v>
      </c>
      <c r="C36" s="6">
        <v>174984</v>
      </c>
      <c r="D36" s="6">
        <v>3047350</v>
      </c>
      <c r="E36" s="6">
        <v>2839883</v>
      </c>
      <c r="F36" s="6">
        <v>11333</v>
      </c>
      <c r="G36" s="6">
        <v>2851216</v>
      </c>
      <c r="H36" s="7">
        <f t="shared" si="0"/>
        <v>98.8691204393869</v>
      </c>
      <c r="I36" s="7">
        <f t="shared" si="1"/>
        <v>6.4765921455675945</v>
      </c>
      <c r="J36" s="7">
        <f t="shared" si="2"/>
        <v>93.56378492788816</v>
      </c>
    </row>
    <row r="37" spans="1:10" ht="12.75">
      <c r="A37" s="5" t="s">
        <v>32</v>
      </c>
      <c r="B37" s="6">
        <v>1996668</v>
      </c>
      <c r="C37" s="6">
        <v>58194</v>
      </c>
      <c r="D37" s="6">
        <v>2054862</v>
      </c>
      <c r="E37" s="6">
        <v>1976403</v>
      </c>
      <c r="F37" s="6">
        <v>17752</v>
      </c>
      <c r="G37" s="6">
        <v>1994155</v>
      </c>
      <c r="H37" s="7">
        <f t="shared" si="0"/>
        <v>98.98505910847472</v>
      </c>
      <c r="I37" s="7">
        <f t="shared" si="1"/>
        <v>30.5048630443001</v>
      </c>
      <c r="J37" s="7">
        <f t="shared" si="2"/>
        <v>97.04568968621737</v>
      </c>
    </row>
    <row r="38" spans="1:10" ht="12.75">
      <c r="A38" s="5" t="s">
        <v>33</v>
      </c>
      <c r="B38" s="6">
        <v>1982388</v>
      </c>
      <c r="C38" s="6">
        <v>8589</v>
      </c>
      <c r="D38" s="6">
        <v>1990977</v>
      </c>
      <c r="E38" s="6">
        <v>1980772</v>
      </c>
      <c r="F38" s="6">
        <v>1227</v>
      </c>
      <c r="G38" s="6">
        <v>1981999</v>
      </c>
      <c r="H38" s="7">
        <f t="shared" si="0"/>
        <v>99.91848215384678</v>
      </c>
      <c r="I38" s="7">
        <f t="shared" si="1"/>
        <v>14.285714285714285</v>
      </c>
      <c r="J38" s="7">
        <f t="shared" si="2"/>
        <v>99.54906560949725</v>
      </c>
    </row>
    <row r="39" spans="1:10" ht="12.75">
      <c r="A39" s="5" t="s">
        <v>34</v>
      </c>
      <c r="B39" s="6">
        <v>608214</v>
      </c>
      <c r="C39" s="6">
        <v>19389</v>
      </c>
      <c r="D39" s="6">
        <v>627603</v>
      </c>
      <c r="E39" s="6">
        <v>603553</v>
      </c>
      <c r="F39" s="6">
        <v>5569</v>
      </c>
      <c r="G39" s="6">
        <v>609122</v>
      </c>
      <c r="H39" s="7">
        <f t="shared" si="0"/>
        <v>99.23365789015051</v>
      </c>
      <c r="I39" s="7">
        <f t="shared" si="1"/>
        <v>28.722471504461293</v>
      </c>
      <c r="J39" s="7">
        <f t="shared" si="2"/>
        <v>97.05530406961088</v>
      </c>
    </row>
    <row r="40" spans="1:10" ht="12.75">
      <c r="A40" s="5" t="s">
        <v>35</v>
      </c>
      <c r="B40" s="6">
        <v>556906</v>
      </c>
      <c r="C40" s="6">
        <v>18506</v>
      </c>
      <c r="D40" s="6">
        <v>575412</v>
      </c>
      <c r="E40" s="6">
        <v>551921</v>
      </c>
      <c r="F40" s="6">
        <v>3802</v>
      </c>
      <c r="G40" s="6">
        <v>555723</v>
      </c>
      <c r="H40" s="7">
        <f t="shared" si="0"/>
        <v>99.10487586774069</v>
      </c>
      <c r="I40" s="7">
        <f t="shared" si="1"/>
        <v>20.544688209229438</v>
      </c>
      <c r="J40" s="7">
        <f t="shared" si="2"/>
        <v>96.57827782527997</v>
      </c>
    </row>
    <row r="41" spans="1:10" ht="12.75">
      <c r="A41" s="5" t="s">
        <v>36</v>
      </c>
      <c r="B41" s="6">
        <v>1085394</v>
      </c>
      <c r="C41" s="6">
        <v>17383</v>
      </c>
      <c r="D41" s="6">
        <v>1102777</v>
      </c>
      <c r="E41" s="6">
        <v>1076485</v>
      </c>
      <c r="F41" s="6">
        <v>5283</v>
      </c>
      <c r="G41" s="6">
        <v>1081768</v>
      </c>
      <c r="H41" s="7">
        <f t="shared" si="0"/>
        <v>99.17919207218762</v>
      </c>
      <c r="I41" s="7">
        <f t="shared" si="1"/>
        <v>30.3917620663867</v>
      </c>
      <c r="J41" s="7">
        <f t="shared" si="2"/>
        <v>98.09490041957713</v>
      </c>
    </row>
    <row r="42" spans="1:10" ht="12.75">
      <c r="A42" s="5" t="s">
        <v>37</v>
      </c>
      <c r="B42" s="6">
        <v>1600863</v>
      </c>
      <c r="C42" s="6">
        <v>10406</v>
      </c>
      <c r="D42" s="6">
        <v>1611269</v>
      </c>
      <c r="E42" s="6">
        <v>1592561</v>
      </c>
      <c r="F42" s="6">
        <v>5936</v>
      </c>
      <c r="G42" s="6">
        <v>1598497</v>
      </c>
      <c r="H42" s="7">
        <f t="shared" si="0"/>
        <v>99.48140471733059</v>
      </c>
      <c r="I42" s="7">
        <f t="shared" si="1"/>
        <v>57.04401306938305</v>
      </c>
      <c r="J42" s="7">
        <f t="shared" si="2"/>
        <v>99.20733285379411</v>
      </c>
    </row>
    <row r="43" spans="1:10" ht="12.75">
      <c r="A43" s="5" t="s">
        <v>38</v>
      </c>
      <c r="B43" s="6">
        <v>3137967</v>
      </c>
      <c r="C43" s="6">
        <v>5506</v>
      </c>
      <c r="D43" s="6">
        <v>3143473</v>
      </c>
      <c r="E43" s="6">
        <v>3136318</v>
      </c>
      <c r="F43" s="6">
        <v>1862</v>
      </c>
      <c r="G43" s="6">
        <v>3138180</v>
      </c>
      <c r="H43" s="7">
        <f t="shared" si="0"/>
        <v>99.94745005285269</v>
      </c>
      <c r="I43" s="7">
        <f t="shared" si="1"/>
        <v>33.81765346894297</v>
      </c>
      <c r="J43" s="7">
        <f t="shared" si="2"/>
        <v>99.83161935858843</v>
      </c>
    </row>
    <row r="44" spans="1:10" ht="12.75">
      <c r="A44" s="5" t="s">
        <v>39</v>
      </c>
      <c r="B44" s="6">
        <v>989751</v>
      </c>
      <c r="C44" s="6">
        <v>79065</v>
      </c>
      <c r="D44" s="6">
        <v>1068816</v>
      </c>
      <c r="E44" s="6">
        <v>983199</v>
      </c>
      <c r="F44" s="6">
        <v>16681</v>
      </c>
      <c r="G44" s="6">
        <v>999880</v>
      </c>
      <c r="H44" s="7">
        <f t="shared" si="0"/>
        <v>99.33801531900448</v>
      </c>
      <c r="I44" s="7">
        <f t="shared" si="1"/>
        <v>21.097830898627713</v>
      </c>
      <c r="J44" s="7">
        <f t="shared" si="2"/>
        <v>93.55024625379859</v>
      </c>
    </row>
    <row r="45" spans="1:10" ht="12.75">
      <c r="A45" s="5" t="s">
        <v>40</v>
      </c>
      <c r="B45" s="6">
        <v>501762</v>
      </c>
      <c r="C45" s="6">
        <v>14278</v>
      </c>
      <c r="D45" s="6">
        <v>516040</v>
      </c>
      <c r="E45" s="6">
        <v>495252</v>
      </c>
      <c r="F45" s="6">
        <v>7173</v>
      </c>
      <c r="G45" s="6">
        <v>502425</v>
      </c>
      <c r="H45" s="7">
        <f t="shared" si="0"/>
        <v>98.70257213579346</v>
      </c>
      <c r="I45" s="7">
        <f t="shared" si="1"/>
        <v>50.23812858943829</v>
      </c>
      <c r="J45" s="7">
        <f t="shared" si="2"/>
        <v>97.36163863266414</v>
      </c>
    </row>
    <row r="46" spans="1:10" ht="12.75">
      <c r="A46" s="5" t="s">
        <v>41</v>
      </c>
      <c r="B46" s="6">
        <v>568506</v>
      </c>
      <c r="C46" s="6">
        <v>40935</v>
      </c>
      <c r="D46" s="6">
        <v>609441</v>
      </c>
      <c r="E46" s="6">
        <v>563258</v>
      </c>
      <c r="F46" s="6">
        <v>3876</v>
      </c>
      <c r="G46" s="6">
        <v>567134</v>
      </c>
      <c r="H46" s="7">
        <f t="shared" si="0"/>
        <v>99.07687869609116</v>
      </c>
      <c r="I46" s="7">
        <f t="shared" si="1"/>
        <v>9.468669842433124</v>
      </c>
      <c r="J46" s="7">
        <f t="shared" si="2"/>
        <v>93.05806468550688</v>
      </c>
    </row>
    <row r="47" spans="1:10" ht="12.75">
      <c r="A47" s="5" t="s">
        <v>42</v>
      </c>
      <c r="B47" s="6">
        <v>223727</v>
      </c>
      <c r="C47" s="6">
        <v>1020</v>
      </c>
      <c r="D47" s="6">
        <v>224747</v>
      </c>
      <c r="E47" s="6">
        <v>223405</v>
      </c>
      <c r="F47" s="6">
        <v>195</v>
      </c>
      <c r="G47" s="6">
        <v>223600</v>
      </c>
      <c r="H47" s="7">
        <f t="shared" si="0"/>
        <v>99.85607459090767</v>
      </c>
      <c r="I47" s="7">
        <f t="shared" si="1"/>
        <v>19.11764705882353</v>
      </c>
      <c r="J47" s="7">
        <f t="shared" si="2"/>
        <v>99.4896483601561</v>
      </c>
    </row>
    <row r="48" spans="1:10" ht="12.75">
      <c r="A48" s="2" t="s">
        <v>52</v>
      </c>
      <c r="B48" s="3">
        <f aca="true" t="shared" si="3" ref="B48:G48">SUM(B7:B37)</f>
        <v>317935206</v>
      </c>
      <c r="C48" s="3">
        <f t="shared" si="3"/>
        <v>3649362</v>
      </c>
      <c r="D48" s="3">
        <f t="shared" si="3"/>
        <v>321584568</v>
      </c>
      <c r="E48" s="3">
        <f t="shared" si="3"/>
        <v>316773228</v>
      </c>
      <c r="F48" s="3">
        <f t="shared" si="3"/>
        <v>1272869</v>
      </c>
      <c r="G48" s="3">
        <f t="shared" si="3"/>
        <v>318046097</v>
      </c>
      <c r="H48" s="4">
        <f t="shared" si="0"/>
        <v>99.63452364567641</v>
      </c>
      <c r="I48" s="4">
        <f t="shared" si="1"/>
        <v>34.879219984205456</v>
      </c>
      <c r="J48" s="4">
        <f t="shared" si="2"/>
        <v>98.89967636755505</v>
      </c>
    </row>
    <row r="49" spans="1:10" ht="12.75">
      <c r="A49" s="5" t="s">
        <v>53</v>
      </c>
      <c r="B49" s="6">
        <f aca="true" t="shared" si="4" ref="B49:G49">SUM(B38:B47)</f>
        <v>11255478</v>
      </c>
      <c r="C49" s="6">
        <f t="shared" si="4"/>
        <v>215077</v>
      </c>
      <c r="D49" s="6">
        <f t="shared" si="4"/>
        <v>11470555</v>
      </c>
      <c r="E49" s="6">
        <f t="shared" si="4"/>
        <v>11206724</v>
      </c>
      <c r="F49" s="6">
        <f t="shared" si="4"/>
        <v>51604</v>
      </c>
      <c r="G49" s="6">
        <f t="shared" si="4"/>
        <v>11258328</v>
      </c>
      <c r="H49" s="7">
        <f t="shared" si="0"/>
        <v>99.56684203016522</v>
      </c>
      <c r="I49" s="7">
        <f t="shared" si="1"/>
        <v>23.99326752744366</v>
      </c>
      <c r="J49" s="7">
        <f t="shared" si="2"/>
        <v>98.14981053663054</v>
      </c>
    </row>
    <row r="50" spans="1:10" ht="12.75">
      <c r="A50" s="5" t="s">
        <v>54</v>
      </c>
      <c r="B50" s="6">
        <f aca="true" t="shared" si="5" ref="B50:G50">B48+B49</f>
        <v>329190684</v>
      </c>
      <c r="C50" s="6">
        <f t="shared" si="5"/>
        <v>3864439</v>
      </c>
      <c r="D50" s="6">
        <f t="shared" si="5"/>
        <v>333055123</v>
      </c>
      <c r="E50" s="6">
        <f t="shared" si="5"/>
        <v>327979952</v>
      </c>
      <c r="F50" s="6">
        <f t="shared" si="5"/>
        <v>1324473</v>
      </c>
      <c r="G50" s="6">
        <f t="shared" si="5"/>
        <v>329304425</v>
      </c>
      <c r="H50" s="7">
        <f t="shared" si="0"/>
        <v>99.63220951902758</v>
      </c>
      <c r="I50" s="7">
        <f t="shared" si="1"/>
        <v>34.27335765941706</v>
      </c>
      <c r="J50" s="7">
        <f t="shared" si="2"/>
        <v>98.87385068086762</v>
      </c>
    </row>
    <row r="51" spans="1:10" ht="12.75">
      <c r="A51" s="8" t="s">
        <v>55</v>
      </c>
      <c r="B51" s="9">
        <f aca="true" t="shared" si="6" ref="B51:G51">B5+B6+B50</f>
        <v>701841463</v>
      </c>
      <c r="C51" s="9">
        <f t="shared" si="6"/>
        <v>5719186</v>
      </c>
      <c r="D51" s="9">
        <f t="shared" si="6"/>
        <v>707560649</v>
      </c>
      <c r="E51" s="9">
        <f t="shared" si="6"/>
        <v>699695353</v>
      </c>
      <c r="F51" s="9">
        <f t="shared" si="6"/>
        <v>2237028</v>
      </c>
      <c r="G51" s="9">
        <f t="shared" si="6"/>
        <v>701932381</v>
      </c>
      <c r="H51" s="10">
        <f t="shared" si="0"/>
        <v>99.6942172679815</v>
      </c>
      <c r="I51" s="10">
        <f t="shared" si="1"/>
        <v>39.1144474056273</v>
      </c>
      <c r="J51" s="10">
        <f t="shared" si="2"/>
        <v>99.20455327639341</v>
      </c>
    </row>
    <row r="52" spans="1:10" ht="12.7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2" width="15.125" style="0" bestFit="1" customWidth="1"/>
    <col min="3" max="3" width="13.125" style="0" customWidth="1"/>
    <col min="4" max="5" width="15.125" style="0" bestFit="1" customWidth="1"/>
    <col min="6" max="6" width="13.125" style="0" customWidth="1"/>
    <col min="7" max="7" width="15.125" style="0" bestFit="1" customWidth="1"/>
    <col min="8" max="10" width="10.125" style="0" customWidth="1"/>
  </cols>
  <sheetData>
    <row r="1" spans="1:10" ht="12.7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2.7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2.7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2.75">
      <c r="A4" s="16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312709041</v>
      </c>
      <c r="C5" s="3">
        <v>1341109</v>
      </c>
      <c r="D5" s="3">
        <v>314050150</v>
      </c>
      <c r="E5" s="3">
        <v>312063219</v>
      </c>
      <c r="F5" s="3">
        <v>661000</v>
      </c>
      <c r="G5" s="3">
        <v>312724219</v>
      </c>
      <c r="H5" s="4">
        <f aca="true" t="shared" si="0" ref="H5:J20">IF(B5&lt;&gt;0,E5/B5*100,"")</f>
        <v>99.79347511094187</v>
      </c>
      <c r="I5" s="4">
        <f t="shared" si="0"/>
        <v>49.28756722980757</v>
      </c>
      <c r="J5" s="4">
        <f t="shared" si="0"/>
        <v>99.57779641245196</v>
      </c>
    </row>
    <row r="6" spans="1:10" ht="12.75">
      <c r="A6" s="5" t="s">
        <v>1</v>
      </c>
      <c r="B6" s="6">
        <v>58797494</v>
      </c>
      <c r="C6" s="6">
        <v>513638</v>
      </c>
      <c r="D6" s="6">
        <v>59311132</v>
      </c>
      <c r="E6" s="6">
        <v>58507938</v>
      </c>
      <c r="F6" s="6">
        <v>251555</v>
      </c>
      <c r="G6" s="6">
        <v>58759493</v>
      </c>
      <c r="H6" s="7">
        <f t="shared" si="0"/>
        <v>99.50753683481817</v>
      </c>
      <c r="I6" s="7">
        <f t="shared" si="0"/>
        <v>48.97515370747492</v>
      </c>
      <c r="J6" s="7">
        <f t="shared" si="0"/>
        <v>99.06992333243613</v>
      </c>
    </row>
    <row r="7" spans="1:10" ht="12.75">
      <c r="A7" s="5" t="s">
        <v>2</v>
      </c>
      <c r="B7" s="6">
        <v>9983645</v>
      </c>
      <c r="C7" s="6">
        <v>83101</v>
      </c>
      <c r="D7" s="6">
        <v>10066746</v>
      </c>
      <c r="E7" s="6">
        <v>9938167</v>
      </c>
      <c r="F7" s="6">
        <v>49189</v>
      </c>
      <c r="G7" s="6">
        <v>9987356</v>
      </c>
      <c r="H7" s="7">
        <f t="shared" si="0"/>
        <v>99.54447498884426</v>
      </c>
      <c r="I7" s="7">
        <f t="shared" si="0"/>
        <v>59.19182681315508</v>
      </c>
      <c r="J7" s="7">
        <f t="shared" si="0"/>
        <v>99.21136383097378</v>
      </c>
    </row>
    <row r="8" spans="1:10" ht="12.75">
      <c r="A8" s="5" t="s">
        <v>3</v>
      </c>
      <c r="B8" s="6">
        <v>25724313</v>
      </c>
      <c r="C8" s="6">
        <v>487054</v>
      </c>
      <c r="D8" s="6">
        <v>26211367</v>
      </c>
      <c r="E8" s="6">
        <v>25594156</v>
      </c>
      <c r="F8" s="6">
        <v>172592</v>
      </c>
      <c r="G8" s="6">
        <v>25766748</v>
      </c>
      <c r="H8" s="7">
        <f t="shared" si="0"/>
        <v>99.49403119142579</v>
      </c>
      <c r="I8" s="7">
        <f t="shared" si="0"/>
        <v>35.435906490861385</v>
      </c>
      <c r="J8" s="7">
        <f t="shared" si="0"/>
        <v>98.30371685688884</v>
      </c>
    </row>
    <row r="9" spans="1:10" ht="12.75">
      <c r="A9" s="5" t="s">
        <v>4</v>
      </c>
      <c r="B9" s="6">
        <v>6582163</v>
      </c>
      <c r="C9" s="6">
        <v>150953</v>
      </c>
      <c r="D9" s="6">
        <v>6733116</v>
      </c>
      <c r="E9" s="6">
        <v>6546339</v>
      </c>
      <c r="F9" s="6">
        <v>43743</v>
      </c>
      <c r="G9" s="6">
        <v>6590082</v>
      </c>
      <c r="H9" s="7">
        <f t="shared" si="0"/>
        <v>99.45574122062915</v>
      </c>
      <c r="I9" s="7">
        <f t="shared" si="0"/>
        <v>28.97789378150815</v>
      </c>
      <c r="J9" s="7">
        <f t="shared" si="0"/>
        <v>97.87566410559391</v>
      </c>
    </row>
    <row r="10" spans="1:10" ht="12.75">
      <c r="A10" s="5" t="s">
        <v>5</v>
      </c>
      <c r="B10" s="6">
        <v>26226037</v>
      </c>
      <c r="C10" s="6">
        <v>218225</v>
      </c>
      <c r="D10" s="6">
        <v>26444262</v>
      </c>
      <c r="E10" s="6">
        <v>26149137</v>
      </c>
      <c r="F10" s="6">
        <v>90038</v>
      </c>
      <c r="G10" s="6">
        <v>26239175</v>
      </c>
      <c r="H10" s="7">
        <f t="shared" si="0"/>
        <v>99.70677994544124</v>
      </c>
      <c r="I10" s="7">
        <f t="shared" si="0"/>
        <v>41.25925077328446</v>
      </c>
      <c r="J10" s="7">
        <f t="shared" si="0"/>
        <v>99.22445557376493</v>
      </c>
    </row>
    <row r="11" spans="1:10" ht="12.75">
      <c r="A11" s="5" t="s">
        <v>6</v>
      </c>
      <c r="B11" s="6">
        <v>4756078</v>
      </c>
      <c r="C11" s="6">
        <v>57013</v>
      </c>
      <c r="D11" s="6">
        <v>4813091</v>
      </c>
      <c r="E11" s="6">
        <v>4732390</v>
      </c>
      <c r="F11" s="6">
        <v>22871</v>
      </c>
      <c r="G11" s="6">
        <v>4755261</v>
      </c>
      <c r="H11" s="7">
        <f t="shared" si="0"/>
        <v>99.50194256696379</v>
      </c>
      <c r="I11" s="7">
        <f t="shared" si="0"/>
        <v>40.115412274393556</v>
      </c>
      <c r="J11" s="7">
        <f t="shared" si="0"/>
        <v>98.79848521459495</v>
      </c>
    </row>
    <row r="12" spans="1:10" ht="12.75">
      <c r="A12" s="5" t="s">
        <v>7</v>
      </c>
      <c r="B12" s="6">
        <v>19703552</v>
      </c>
      <c r="C12" s="6">
        <v>50974</v>
      </c>
      <c r="D12" s="6">
        <v>19754526</v>
      </c>
      <c r="E12" s="6">
        <v>19680112</v>
      </c>
      <c r="F12" s="6">
        <v>26910</v>
      </c>
      <c r="G12" s="6">
        <v>19707022</v>
      </c>
      <c r="H12" s="7">
        <f t="shared" si="0"/>
        <v>99.88103667805683</v>
      </c>
      <c r="I12" s="7">
        <f t="shared" si="0"/>
        <v>52.791619256876054</v>
      </c>
      <c r="J12" s="7">
        <f t="shared" si="0"/>
        <v>99.75952852526049</v>
      </c>
    </row>
    <row r="13" spans="1:10" ht="12.75">
      <c r="A13" s="5" t="s">
        <v>8</v>
      </c>
      <c r="B13" s="6">
        <v>4602746</v>
      </c>
      <c r="C13" s="6">
        <v>78110</v>
      </c>
      <c r="D13" s="6">
        <v>4680856</v>
      </c>
      <c r="E13" s="6">
        <v>4585904</v>
      </c>
      <c r="F13" s="6">
        <v>30705</v>
      </c>
      <c r="G13" s="6">
        <v>4616609</v>
      </c>
      <c r="H13" s="7">
        <f t="shared" si="0"/>
        <v>99.6340879987729</v>
      </c>
      <c r="I13" s="7">
        <f t="shared" si="0"/>
        <v>39.309947509921905</v>
      </c>
      <c r="J13" s="7">
        <f t="shared" si="0"/>
        <v>98.62745190195982</v>
      </c>
    </row>
    <row r="14" spans="1:10" ht="12.75">
      <c r="A14" s="5" t="s">
        <v>9</v>
      </c>
      <c r="B14" s="6">
        <v>9075157</v>
      </c>
      <c r="C14" s="6">
        <v>73997</v>
      </c>
      <c r="D14" s="6">
        <v>9149154</v>
      </c>
      <c r="E14" s="6">
        <v>9042368</v>
      </c>
      <c r="F14" s="6">
        <v>31765</v>
      </c>
      <c r="G14" s="6">
        <v>9074133</v>
      </c>
      <c r="H14" s="7">
        <f t="shared" si="0"/>
        <v>99.63869495591095</v>
      </c>
      <c r="I14" s="7">
        <f t="shared" si="0"/>
        <v>42.92741597632336</v>
      </c>
      <c r="J14" s="7">
        <f t="shared" si="0"/>
        <v>99.18002254634692</v>
      </c>
    </row>
    <row r="15" spans="1:10" ht="12.75">
      <c r="A15" s="5" t="s">
        <v>10</v>
      </c>
      <c r="B15" s="6">
        <v>21965289</v>
      </c>
      <c r="C15" s="6">
        <v>81530</v>
      </c>
      <c r="D15" s="6">
        <v>22046819</v>
      </c>
      <c r="E15" s="6">
        <v>21933383</v>
      </c>
      <c r="F15" s="6">
        <v>28356</v>
      </c>
      <c r="G15" s="6">
        <v>21961739</v>
      </c>
      <c r="H15" s="7">
        <f t="shared" si="0"/>
        <v>99.85474354560051</v>
      </c>
      <c r="I15" s="7">
        <f t="shared" si="0"/>
        <v>34.779835643321476</v>
      </c>
      <c r="J15" s="7">
        <f t="shared" si="0"/>
        <v>99.61409398789004</v>
      </c>
    </row>
    <row r="16" spans="1:10" ht="12.75">
      <c r="A16" s="5" t="s">
        <v>11</v>
      </c>
      <c r="B16" s="6">
        <v>22139045</v>
      </c>
      <c r="C16" s="6">
        <v>166929</v>
      </c>
      <c r="D16" s="6">
        <v>22305974</v>
      </c>
      <c r="E16" s="6">
        <v>22096529</v>
      </c>
      <c r="F16" s="6">
        <v>62588</v>
      </c>
      <c r="G16" s="6">
        <v>22159117</v>
      </c>
      <c r="H16" s="7">
        <f t="shared" si="0"/>
        <v>99.80795919607192</v>
      </c>
      <c r="I16" s="7">
        <f t="shared" si="0"/>
        <v>37.49378478275195</v>
      </c>
      <c r="J16" s="7">
        <f t="shared" si="0"/>
        <v>99.34162480418924</v>
      </c>
    </row>
    <row r="17" spans="1:10" ht="12.75">
      <c r="A17" s="5" t="s">
        <v>12</v>
      </c>
      <c r="B17" s="6">
        <v>16360634</v>
      </c>
      <c r="C17" s="6">
        <v>341496</v>
      </c>
      <c r="D17" s="6">
        <v>16702130</v>
      </c>
      <c r="E17" s="6">
        <v>16293430</v>
      </c>
      <c r="F17" s="6">
        <v>118604</v>
      </c>
      <c r="G17" s="6">
        <v>16412034</v>
      </c>
      <c r="H17" s="7">
        <f t="shared" si="0"/>
        <v>99.58923352236839</v>
      </c>
      <c r="I17" s="7">
        <f t="shared" si="0"/>
        <v>34.73071426898119</v>
      </c>
      <c r="J17" s="7">
        <f t="shared" si="0"/>
        <v>98.26311973383035</v>
      </c>
    </row>
    <row r="18" spans="1:10" ht="12.75">
      <c r="A18" s="5" t="s">
        <v>13</v>
      </c>
      <c r="B18" s="6">
        <v>9805795</v>
      </c>
      <c r="C18" s="6">
        <v>55753</v>
      </c>
      <c r="D18" s="6">
        <v>9861548</v>
      </c>
      <c r="E18" s="6">
        <v>9741457</v>
      </c>
      <c r="F18" s="6">
        <v>24800</v>
      </c>
      <c r="G18" s="6">
        <v>9766257</v>
      </c>
      <c r="H18" s="7">
        <f t="shared" si="0"/>
        <v>99.34387777839532</v>
      </c>
      <c r="I18" s="7">
        <f t="shared" si="0"/>
        <v>44.48191128728499</v>
      </c>
      <c r="J18" s="7">
        <f t="shared" si="0"/>
        <v>99.03371154305592</v>
      </c>
    </row>
    <row r="19" spans="1:10" ht="12.75">
      <c r="A19" s="5" t="s">
        <v>14</v>
      </c>
      <c r="B19" s="6">
        <v>5103642</v>
      </c>
      <c r="C19" s="6">
        <v>56897</v>
      </c>
      <c r="D19" s="6">
        <v>5160539</v>
      </c>
      <c r="E19" s="6">
        <v>5084554</v>
      </c>
      <c r="F19" s="6">
        <v>14434</v>
      </c>
      <c r="G19" s="6">
        <v>5098988</v>
      </c>
      <c r="H19" s="7">
        <f t="shared" si="0"/>
        <v>99.62599257549805</v>
      </c>
      <c r="I19" s="7">
        <f t="shared" si="0"/>
        <v>25.36864861064731</v>
      </c>
      <c r="J19" s="7">
        <f t="shared" si="0"/>
        <v>98.80727575162207</v>
      </c>
    </row>
    <row r="20" spans="1:10" ht="12.75">
      <c r="A20" s="5" t="s">
        <v>15</v>
      </c>
      <c r="B20" s="6">
        <v>11298930</v>
      </c>
      <c r="C20" s="6">
        <v>383875</v>
      </c>
      <c r="D20" s="6">
        <v>11682805</v>
      </c>
      <c r="E20" s="6">
        <v>11217472</v>
      </c>
      <c r="F20" s="6">
        <v>76846</v>
      </c>
      <c r="G20" s="6">
        <v>11294318</v>
      </c>
      <c r="H20" s="7">
        <f t="shared" si="0"/>
        <v>99.27906447778683</v>
      </c>
      <c r="I20" s="7">
        <f t="shared" si="0"/>
        <v>20.018495604037774</v>
      </c>
      <c r="J20" s="7">
        <f t="shared" si="0"/>
        <v>96.67471125299105</v>
      </c>
    </row>
    <row r="21" spans="1:10" ht="12.75">
      <c r="A21" s="5" t="s">
        <v>16</v>
      </c>
      <c r="B21" s="6">
        <v>4388598</v>
      </c>
      <c r="C21" s="6">
        <v>68697</v>
      </c>
      <c r="D21" s="6">
        <v>4457295</v>
      </c>
      <c r="E21" s="6">
        <v>4366782</v>
      </c>
      <c r="F21" s="6">
        <v>19411</v>
      </c>
      <c r="G21" s="6">
        <v>4386193</v>
      </c>
      <c r="H21" s="7">
        <f aca="true" t="shared" si="1" ref="H21:J51">IF(B21&lt;&gt;0,E21/B21*100,"")</f>
        <v>99.50289363482369</v>
      </c>
      <c r="I21" s="7">
        <f t="shared" si="1"/>
        <v>28.255964598162947</v>
      </c>
      <c r="J21" s="7">
        <f t="shared" si="1"/>
        <v>98.40481727146172</v>
      </c>
    </row>
    <row r="22" spans="1:10" ht="12.75">
      <c r="A22" s="5" t="s">
        <v>17</v>
      </c>
      <c r="B22" s="6">
        <v>5856324</v>
      </c>
      <c r="C22" s="6">
        <v>55083</v>
      </c>
      <c r="D22" s="6">
        <v>5911407</v>
      </c>
      <c r="E22" s="6">
        <v>5831933</v>
      </c>
      <c r="F22" s="6">
        <v>26651</v>
      </c>
      <c r="G22" s="6">
        <v>5858584</v>
      </c>
      <c r="H22" s="7">
        <f t="shared" si="1"/>
        <v>99.58351006535841</v>
      </c>
      <c r="I22" s="7">
        <f t="shared" si="1"/>
        <v>48.38334876459162</v>
      </c>
      <c r="J22" s="7">
        <f t="shared" si="1"/>
        <v>99.10642254881114</v>
      </c>
    </row>
    <row r="23" spans="1:10" ht="12.75">
      <c r="A23" s="5" t="s">
        <v>18</v>
      </c>
      <c r="B23" s="6">
        <v>7213898</v>
      </c>
      <c r="C23" s="6">
        <v>37225</v>
      </c>
      <c r="D23" s="6">
        <v>7251123</v>
      </c>
      <c r="E23" s="6">
        <v>7192882</v>
      </c>
      <c r="F23" s="6">
        <v>21460</v>
      </c>
      <c r="G23" s="6">
        <v>7214342</v>
      </c>
      <c r="H23" s="7">
        <f t="shared" si="1"/>
        <v>99.70867345227227</v>
      </c>
      <c r="I23" s="7">
        <f t="shared" si="1"/>
        <v>57.64942914707858</v>
      </c>
      <c r="J23" s="7">
        <f t="shared" si="1"/>
        <v>99.49275443265823</v>
      </c>
    </row>
    <row r="24" spans="1:10" ht="12.75">
      <c r="A24" s="5" t="s">
        <v>19</v>
      </c>
      <c r="B24" s="6">
        <v>9357019</v>
      </c>
      <c r="C24" s="6">
        <v>110987</v>
      </c>
      <c r="D24" s="6">
        <v>9468006</v>
      </c>
      <c r="E24" s="6">
        <v>9326902</v>
      </c>
      <c r="F24" s="6">
        <v>39491</v>
      </c>
      <c r="G24" s="6">
        <v>9366393</v>
      </c>
      <c r="H24" s="7">
        <f t="shared" si="1"/>
        <v>99.67813467088182</v>
      </c>
      <c r="I24" s="7">
        <f t="shared" si="1"/>
        <v>35.58164469712669</v>
      </c>
      <c r="J24" s="7">
        <f t="shared" si="1"/>
        <v>98.9267750780893</v>
      </c>
    </row>
    <row r="25" spans="1:10" ht="12.75">
      <c r="A25" s="5" t="s">
        <v>20</v>
      </c>
      <c r="B25" s="6">
        <v>10020285</v>
      </c>
      <c r="C25" s="6">
        <v>72752</v>
      </c>
      <c r="D25" s="6">
        <v>10093037</v>
      </c>
      <c r="E25" s="6">
        <v>9989480</v>
      </c>
      <c r="F25" s="6">
        <v>35611</v>
      </c>
      <c r="G25" s="6">
        <v>10025091</v>
      </c>
      <c r="H25" s="7">
        <f t="shared" si="1"/>
        <v>99.69257361442314</v>
      </c>
      <c r="I25" s="7">
        <f t="shared" si="1"/>
        <v>48.94848251594458</v>
      </c>
      <c r="J25" s="7">
        <f t="shared" si="1"/>
        <v>99.32680322087396</v>
      </c>
    </row>
    <row r="26" spans="1:10" ht="12.75">
      <c r="A26" s="5" t="s">
        <v>21</v>
      </c>
      <c r="B26" s="6">
        <v>3598480</v>
      </c>
      <c r="C26" s="6">
        <v>50356</v>
      </c>
      <c r="D26" s="6">
        <v>3648836</v>
      </c>
      <c r="E26" s="6">
        <v>3581954</v>
      </c>
      <c r="F26" s="6">
        <v>17075</v>
      </c>
      <c r="G26" s="6">
        <v>3599029</v>
      </c>
      <c r="H26" s="7">
        <f t="shared" si="1"/>
        <v>99.54075053911652</v>
      </c>
      <c r="I26" s="7">
        <f t="shared" si="1"/>
        <v>33.90857097466042</v>
      </c>
      <c r="J26" s="7">
        <f t="shared" si="1"/>
        <v>98.63498935002833</v>
      </c>
    </row>
    <row r="27" spans="1:10" ht="12.75">
      <c r="A27" s="5" t="s">
        <v>22</v>
      </c>
      <c r="B27" s="6">
        <v>4769492</v>
      </c>
      <c r="C27" s="6">
        <v>37615</v>
      </c>
      <c r="D27" s="6">
        <v>4807107</v>
      </c>
      <c r="E27" s="6">
        <v>4750101</v>
      </c>
      <c r="F27" s="6">
        <v>18628</v>
      </c>
      <c r="G27" s="6">
        <v>4768729</v>
      </c>
      <c r="H27" s="7">
        <f t="shared" si="1"/>
        <v>99.59343678530125</v>
      </c>
      <c r="I27" s="7">
        <f t="shared" si="1"/>
        <v>49.522796756613054</v>
      </c>
      <c r="J27" s="7">
        <f t="shared" si="1"/>
        <v>99.2016404045094</v>
      </c>
    </row>
    <row r="28" spans="1:10" ht="12.75">
      <c r="A28" s="5" t="s">
        <v>23</v>
      </c>
      <c r="B28" s="6">
        <v>8066764</v>
      </c>
      <c r="C28" s="6">
        <v>127754</v>
      </c>
      <c r="D28" s="6">
        <v>8194518</v>
      </c>
      <c r="E28" s="6">
        <v>8031544</v>
      </c>
      <c r="F28" s="6">
        <v>39165</v>
      </c>
      <c r="G28" s="6">
        <v>8070709</v>
      </c>
      <c r="H28" s="7">
        <f t="shared" si="1"/>
        <v>99.56339369789421</v>
      </c>
      <c r="I28" s="7">
        <f t="shared" si="1"/>
        <v>30.65657435383628</v>
      </c>
      <c r="J28" s="7">
        <f t="shared" si="1"/>
        <v>98.48912407050665</v>
      </c>
    </row>
    <row r="29" spans="1:10" ht="12.75">
      <c r="A29" s="5" t="s">
        <v>24</v>
      </c>
      <c r="B29" s="6">
        <v>9005180</v>
      </c>
      <c r="C29" s="6">
        <v>83719</v>
      </c>
      <c r="D29" s="6">
        <v>9088899</v>
      </c>
      <c r="E29" s="6">
        <v>8962711</v>
      </c>
      <c r="F29" s="6">
        <v>44502</v>
      </c>
      <c r="G29" s="6">
        <v>9007213</v>
      </c>
      <c r="H29" s="7">
        <f t="shared" si="1"/>
        <v>99.52839365787247</v>
      </c>
      <c r="I29" s="7">
        <f t="shared" si="1"/>
        <v>53.15639221682056</v>
      </c>
      <c r="J29" s="7">
        <f t="shared" si="1"/>
        <v>99.10125527855465</v>
      </c>
    </row>
    <row r="30" spans="1:10" ht="12.75">
      <c r="A30" s="5" t="s">
        <v>25</v>
      </c>
      <c r="B30" s="6">
        <v>5080169</v>
      </c>
      <c r="C30" s="6">
        <v>79245</v>
      </c>
      <c r="D30" s="6">
        <v>5159414</v>
      </c>
      <c r="E30" s="6">
        <v>5060864</v>
      </c>
      <c r="F30" s="6">
        <v>29216</v>
      </c>
      <c r="G30" s="6">
        <v>5090080</v>
      </c>
      <c r="H30" s="7">
        <f t="shared" si="1"/>
        <v>99.61999295692722</v>
      </c>
      <c r="I30" s="7">
        <f t="shared" si="1"/>
        <v>36.867941195028074</v>
      </c>
      <c r="J30" s="7">
        <f t="shared" si="1"/>
        <v>98.65616521566209</v>
      </c>
    </row>
    <row r="31" spans="1:10" ht="12.75">
      <c r="A31" s="5" t="s">
        <v>26</v>
      </c>
      <c r="B31" s="6">
        <v>3194867</v>
      </c>
      <c r="C31" s="6">
        <v>29097</v>
      </c>
      <c r="D31" s="6">
        <v>3223964</v>
      </c>
      <c r="E31" s="6">
        <v>3186659</v>
      </c>
      <c r="F31" s="6">
        <v>10938</v>
      </c>
      <c r="G31" s="6">
        <v>3197597</v>
      </c>
      <c r="H31" s="7">
        <f t="shared" si="1"/>
        <v>99.74308789692967</v>
      </c>
      <c r="I31" s="7">
        <f t="shared" si="1"/>
        <v>37.591504278791625</v>
      </c>
      <c r="J31" s="7">
        <f t="shared" si="1"/>
        <v>99.18215588015251</v>
      </c>
    </row>
    <row r="32" spans="1:10" ht="12.75">
      <c r="A32" s="5" t="s">
        <v>27</v>
      </c>
      <c r="B32" s="6">
        <v>32652831</v>
      </c>
      <c r="C32" s="6">
        <v>223169</v>
      </c>
      <c r="D32" s="6">
        <v>32876000</v>
      </c>
      <c r="E32" s="6">
        <v>32551597</v>
      </c>
      <c r="F32" s="6">
        <v>97241</v>
      </c>
      <c r="G32" s="6">
        <v>32648838</v>
      </c>
      <c r="H32" s="7">
        <f t="shared" si="1"/>
        <v>99.68996868908549</v>
      </c>
      <c r="I32" s="7">
        <f t="shared" si="1"/>
        <v>43.57280805129744</v>
      </c>
      <c r="J32" s="7">
        <f t="shared" si="1"/>
        <v>99.3090339457355</v>
      </c>
    </row>
    <row r="33" spans="1:10" ht="12.75">
      <c r="A33" s="5" t="s">
        <v>28</v>
      </c>
      <c r="B33" s="6">
        <v>4823856</v>
      </c>
      <c r="C33" s="6">
        <v>102957</v>
      </c>
      <c r="D33" s="6">
        <v>4926813</v>
      </c>
      <c r="E33" s="6">
        <v>4792870</v>
      </c>
      <c r="F33" s="6">
        <v>32739</v>
      </c>
      <c r="G33" s="6">
        <v>4825609</v>
      </c>
      <c r="H33" s="7">
        <f t="shared" si="1"/>
        <v>99.35765080881353</v>
      </c>
      <c r="I33" s="7">
        <f t="shared" si="1"/>
        <v>31.79871208368542</v>
      </c>
      <c r="J33" s="7">
        <f t="shared" si="1"/>
        <v>97.94585262318664</v>
      </c>
    </row>
    <row r="34" spans="1:10" ht="12.75">
      <c r="A34" s="5" t="s">
        <v>29</v>
      </c>
      <c r="B34" s="6">
        <v>2642292</v>
      </c>
      <c r="C34" s="6">
        <v>33293</v>
      </c>
      <c r="D34" s="6">
        <v>2675585</v>
      </c>
      <c r="E34" s="6">
        <v>2632597</v>
      </c>
      <c r="F34" s="6">
        <v>11125</v>
      </c>
      <c r="G34" s="6">
        <v>2643722</v>
      </c>
      <c r="H34" s="7">
        <f t="shared" si="1"/>
        <v>99.63308370157424</v>
      </c>
      <c r="I34" s="7">
        <f t="shared" si="1"/>
        <v>33.41543267353498</v>
      </c>
      <c r="J34" s="7">
        <f t="shared" si="1"/>
        <v>98.80912024846903</v>
      </c>
    </row>
    <row r="35" spans="1:10" ht="12.75">
      <c r="A35" s="5" t="s">
        <v>30</v>
      </c>
      <c r="B35" s="6">
        <v>3950106</v>
      </c>
      <c r="C35" s="6">
        <v>18328</v>
      </c>
      <c r="D35" s="6">
        <v>3968434</v>
      </c>
      <c r="E35" s="6">
        <v>3943683</v>
      </c>
      <c r="F35" s="6">
        <v>7090</v>
      </c>
      <c r="G35" s="6">
        <v>3950773</v>
      </c>
      <c r="H35" s="7">
        <f t="shared" si="1"/>
        <v>99.83739676859304</v>
      </c>
      <c r="I35" s="7">
        <f t="shared" si="1"/>
        <v>38.68398079441292</v>
      </c>
      <c r="J35" s="7">
        <f t="shared" si="1"/>
        <v>99.55496299043904</v>
      </c>
    </row>
    <row r="36" spans="1:10" ht="12.75">
      <c r="A36" s="5" t="s">
        <v>31</v>
      </c>
      <c r="B36" s="6">
        <v>2839796</v>
      </c>
      <c r="C36" s="6">
        <v>174984</v>
      </c>
      <c r="D36" s="6">
        <v>3014780</v>
      </c>
      <c r="E36" s="6">
        <v>2807313</v>
      </c>
      <c r="F36" s="6">
        <v>11333</v>
      </c>
      <c r="G36" s="6">
        <v>2818646</v>
      </c>
      <c r="H36" s="7">
        <f t="shared" si="1"/>
        <v>98.85615023050953</v>
      </c>
      <c r="I36" s="7">
        <f t="shared" si="1"/>
        <v>6.4765921455675945</v>
      </c>
      <c r="J36" s="7">
        <f t="shared" si="1"/>
        <v>93.49425165352032</v>
      </c>
    </row>
    <row r="37" spans="1:10" ht="12.75">
      <c r="A37" s="5" t="s">
        <v>32</v>
      </c>
      <c r="B37" s="6">
        <v>1950168</v>
      </c>
      <c r="C37" s="6">
        <v>58194</v>
      </c>
      <c r="D37" s="6">
        <v>2008362</v>
      </c>
      <c r="E37" s="6">
        <v>1929903</v>
      </c>
      <c r="F37" s="6">
        <v>17752</v>
      </c>
      <c r="G37" s="6">
        <v>1947655</v>
      </c>
      <c r="H37" s="7">
        <f t="shared" si="1"/>
        <v>98.96085875678403</v>
      </c>
      <c r="I37" s="7">
        <f t="shared" si="1"/>
        <v>30.5048630443001</v>
      </c>
      <c r="J37" s="7">
        <f t="shared" si="1"/>
        <v>96.97728795904325</v>
      </c>
    </row>
    <row r="38" spans="1:10" ht="12.75">
      <c r="A38" s="5" t="s">
        <v>33</v>
      </c>
      <c r="B38" s="6">
        <v>1956152</v>
      </c>
      <c r="C38" s="6">
        <v>8589</v>
      </c>
      <c r="D38" s="6">
        <v>1964741</v>
      </c>
      <c r="E38" s="6">
        <v>1954536</v>
      </c>
      <c r="F38" s="6">
        <v>1227</v>
      </c>
      <c r="G38" s="6">
        <v>1955763</v>
      </c>
      <c r="H38" s="7">
        <f t="shared" si="1"/>
        <v>99.91738883276963</v>
      </c>
      <c r="I38" s="7">
        <f t="shared" si="1"/>
        <v>14.285714285714285</v>
      </c>
      <c r="J38" s="7">
        <f t="shared" si="1"/>
        <v>99.54304409588846</v>
      </c>
    </row>
    <row r="39" spans="1:10" ht="12.75">
      <c r="A39" s="5" t="s">
        <v>34</v>
      </c>
      <c r="B39" s="6">
        <v>608214</v>
      </c>
      <c r="C39" s="6">
        <v>19389</v>
      </c>
      <c r="D39" s="6">
        <v>627603</v>
      </c>
      <c r="E39" s="6">
        <v>603553</v>
      </c>
      <c r="F39" s="6">
        <v>5569</v>
      </c>
      <c r="G39" s="6">
        <v>609122</v>
      </c>
      <c r="H39" s="7">
        <f t="shared" si="1"/>
        <v>99.23365789015051</v>
      </c>
      <c r="I39" s="7">
        <f t="shared" si="1"/>
        <v>28.722471504461293</v>
      </c>
      <c r="J39" s="7">
        <f t="shared" si="1"/>
        <v>97.05530406961088</v>
      </c>
    </row>
    <row r="40" spans="1:10" ht="12.75">
      <c r="A40" s="5" t="s">
        <v>35</v>
      </c>
      <c r="B40" s="6">
        <v>556848</v>
      </c>
      <c r="C40" s="6">
        <v>18506</v>
      </c>
      <c r="D40" s="6">
        <v>575354</v>
      </c>
      <c r="E40" s="6">
        <v>551863</v>
      </c>
      <c r="F40" s="6">
        <v>3802</v>
      </c>
      <c r="G40" s="6">
        <v>555665</v>
      </c>
      <c r="H40" s="7">
        <f t="shared" si="1"/>
        <v>99.10478263368101</v>
      </c>
      <c r="I40" s="7">
        <f t="shared" si="1"/>
        <v>20.544688209229438</v>
      </c>
      <c r="J40" s="7">
        <f t="shared" si="1"/>
        <v>96.57793289001206</v>
      </c>
    </row>
    <row r="41" spans="1:10" ht="12.75">
      <c r="A41" s="5" t="s">
        <v>36</v>
      </c>
      <c r="B41" s="6">
        <v>1073987</v>
      </c>
      <c r="C41" s="6">
        <v>17383</v>
      </c>
      <c r="D41" s="6">
        <v>1091370</v>
      </c>
      <c r="E41" s="6">
        <v>1065078</v>
      </c>
      <c r="F41" s="6">
        <v>5283</v>
      </c>
      <c r="G41" s="6">
        <v>1070361</v>
      </c>
      <c r="H41" s="7">
        <f t="shared" si="1"/>
        <v>99.17047413050624</v>
      </c>
      <c r="I41" s="7">
        <f t="shared" si="1"/>
        <v>30.3917620663867</v>
      </c>
      <c r="J41" s="7">
        <f t="shared" si="1"/>
        <v>98.07498831743588</v>
      </c>
    </row>
    <row r="42" spans="1:10" ht="12.75">
      <c r="A42" s="5" t="s">
        <v>37</v>
      </c>
      <c r="B42" s="6">
        <v>1589014</v>
      </c>
      <c r="C42" s="6">
        <v>10406</v>
      </c>
      <c r="D42" s="6">
        <v>1599420</v>
      </c>
      <c r="E42" s="6">
        <v>1580712</v>
      </c>
      <c r="F42" s="6">
        <v>5936</v>
      </c>
      <c r="G42" s="6">
        <v>1586648</v>
      </c>
      <c r="H42" s="7">
        <f t="shared" si="1"/>
        <v>99.47753764284015</v>
      </c>
      <c r="I42" s="7">
        <f t="shared" si="1"/>
        <v>57.04401306938305</v>
      </c>
      <c r="J42" s="7">
        <f t="shared" si="1"/>
        <v>99.20146052944192</v>
      </c>
    </row>
    <row r="43" spans="1:10" ht="12.75">
      <c r="A43" s="5" t="s">
        <v>38</v>
      </c>
      <c r="B43" s="6">
        <v>3118362</v>
      </c>
      <c r="C43" s="6">
        <v>5506</v>
      </c>
      <c r="D43" s="6">
        <v>3123868</v>
      </c>
      <c r="E43" s="6">
        <v>3116713</v>
      </c>
      <c r="F43" s="6">
        <v>1862</v>
      </c>
      <c r="G43" s="6">
        <v>3118575</v>
      </c>
      <c r="H43" s="7">
        <f t="shared" si="1"/>
        <v>99.94711967372614</v>
      </c>
      <c r="I43" s="7">
        <f t="shared" si="1"/>
        <v>33.81765346894297</v>
      </c>
      <c r="J43" s="7">
        <f t="shared" si="1"/>
        <v>99.83056262300455</v>
      </c>
    </row>
    <row r="44" spans="1:10" ht="12.75">
      <c r="A44" s="5" t="s">
        <v>39</v>
      </c>
      <c r="B44" s="6">
        <v>986331</v>
      </c>
      <c r="C44" s="6">
        <v>79065</v>
      </c>
      <c r="D44" s="6">
        <v>1065396</v>
      </c>
      <c r="E44" s="6">
        <v>979779</v>
      </c>
      <c r="F44" s="6">
        <v>16681</v>
      </c>
      <c r="G44" s="6">
        <v>996460</v>
      </c>
      <c r="H44" s="7">
        <f t="shared" si="1"/>
        <v>99.33571995607964</v>
      </c>
      <c r="I44" s="7">
        <f t="shared" si="1"/>
        <v>21.097830898627713</v>
      </c>
      <c r="J44" s="7">
        <f t="shared" si="1"/>
        <v>93.5295420669873</v>
      </c>
    </row>
    <row r="45" spans="1:10" ht="12.75">
      <c r="A45" s="5" t="s">
        <v>40</v>
      </c>
      <c r="B45" s="6">
        <v>501762</v>
      </c>
      <c r="C45" s="6">
        <v>14278</v>
      </c>
      <c r="D45" s="6">
        <v>516040</v>
      </c>
      <c r="E45" s="6">
        <v>495252</v>
      </c>
      <c r="F45" s="6">
        <v>7173</v>
      </c>
      <c r="G45" s="6">
        <v>502425</v>
      </c>
      <c r="H45" s="7">
        <f t="shared" si="1"/>
        <v>98.70257213579346</v>
      </c>
      <c r="I45" s="7">
        <f t="shared" si="1"/>
        <v>50.23812858943829</v>
      </c>
      <c r="J45" s="7">
        <f t="shared" si="1"/>
        <v>97.36163863266414</v>
      </c>
    </row>
    <row r="46" spans="1:10" ht="12.75">
      <c r="A46" s="5" t="s">
        <v>41</v>
      </c>
      <c r="B46" s="6">
        <v>568506</v>
      </c>
      <c r="C46" s="6">
        <v>40935</v>
      </c>
      <c r="D46" s="6">
        <v>609441</v>
      </c>
      <c r="E46" s="6">
        <v>563258</v>
      </c>
      <c r="F46" s="6">
        <v>3876</v>
      </c>
      <c r="G46" s="6">
        <v>567134</v>
      </c>
      <c r="H46" s="7">
        <f t="shared" si="1"/>
        <v>99.07687869609116</v>
      </c>
      <c r="I46" s="7">
        <f t="shared" si="1"/>
        <v>9.468669842433124</v>
      </c>
      <c r="J46" s="7">
        <f t="shared" si="1"/>
        <v>93.05806468550688</v>
      </c>
    </row>
    <row r="47" spans="1:10" ht="12.75">
      <c r="A47" s="5" t="s">
        <v>42</v>
      </c>
      <c r="B47" s="6">
        <v>223727</v>
      </c>
      <c r="C47" s="6">
        <v>1020</v>
      </c>
      <c r="D47" s="6">
        <v>224747</v>
      </c>
      <c r="E47" s="6">
        <v>223405</v>
      </c>
      <c r="F47" s="6">
        <v>195</v>
      </c>
      <c r="G47" s="6">
        <v>223600</v>
      </c>
      <c r="H47" s="7">
        <f t="shared" si="1"/>
        <v>99.85607459090767</v>
      </c>
      <c r="I47" s="7">
        <f t="shared" si="1"/>
        <v>19.11764705882353</v>
      </c>
      <c r="J47" s="7">
        <f t="shared" si="1"/>
        <v>99.4896483601561</v>
      </c>
    </row>
    <row r="48" spans="1:10" ht="12.75">
      <c r="A48" s="2" t="s">
        <v>52</v>
      </c>
      <c r="B48" s="3">
        <f aca="true" t="shared" si="2" ref="B48:G48">SUM(B7:B37)</f>
        <v>312737151</v>
      </c>
      <c r="C48" s="3">
        <f t="shared" si="2"/>
        <v>3649362</v>
      </c>
      <c r="D48" s="3">
        <f t="shared" si="2"/>
        <v>316386513</v>
      </c>
      <c r="E48" s="3">
        <f t="shared" si="2"/>
        <v>311575173</v>
      </c>
      <c r="F48" s="3">
        <f t="shared" si="2"/>
        <v>1272869</v>
      </c>
      <c r="G48" s="3">
        <f t="shared" si="2"/>
        <v>312848042</v>
      </c>
      <c r="H48" s="4">
        <f t="shared" si="1"/>
        <v>99.62844900380895</v>
      </c>
      <c r="I48" s="4">
        <f t="shared" si="1"/>
        <v>34.879219984205456</v>
      </c>
      <c r="J48" s="4">
        <f t="shared" si="1"/>
        <v>98.88159866030699</v>
      </c>
    </row>
    <row r="49" spans="1:10" ht="12.75">
      <c r="A49" s="5" t="s">
        <v>53</v>
      </c>
      <c r="B49" s="6">
        <f aca="true" t="shared" si="3" ref="B49:G49">SUM(B38:B47)</f>
        <v>11182903</v>
      </c>
      <c r="C49" s="6">
        <f t="shared" si="3"/>
        <v>215077</v>
      </c>
      <c r="D49" s="6">
        <f t="shared" si="3"/>
        <v>11397980</v>
      </c>
      <c r="E49" s="6">
        <f t="shared" si="3"/>
        <v>11134149</v>
      </c>
      <c r="F49" s="6">
        <f t="shared" si="3"/>
        <v>51604</v>
      </c>
      <c r="G49" s="6">
        <f t="shared" si="3"/>
        <v>11185753</v>
      </c>
      <c r="H49" s="7">
        <f t="shared" si="1"/>
        <v>99.56403091397645</v>
      </c>
      <c r="I49" s="7">
        <f t="shared" si="1"/>
        <v>23.99326752744366</v>
      </c>
      <c r="J49" s="7">
        <f t="shared" si="1"/>
        <v>98.13802972105584</v>
      </c>
    </row>
    <row r="50" spans="1:10" ht="12.75">
      <c r="A50" s="5" t="s">
        <v>54</v>
      </c>
      <c r="B50" s="6">
        <f aca="true" t="shared" si="4" ref="B50:G50">B48+B49</f>
        <v>323920054</v>
      </c>
      <c r="C50" s="6">
        <f t="shared" si="4"/>
        <v>3864439</v>
      </c>
      <c r="D50" s="6">
        <f t="shared" si="4"/>
        <v>327784493</v>
      </c>
      <c r="E50" s="6">
        <f t="shared" si="4"/>
        <v>322709322</v>
      </c>
      <c r="F50" s="6">
        <f t="shared" si="4"/>
        <v>1324473</v>
      </c>
      <c r="G50" s="6">
        <f t="shared" si="4"/>
        <v>324033795</v>
      </c>
      <c r="H50" s="7">
        <f t="shared" si="1"/>
        <v>99.62622505613685</v>
      </c>
      <c r="I50" s="7">
        <f t="shared" si="1"/>
        <v>34.27335765941706</v>
      </c>
      <c r="J50" s="7">
        <f t="shared" si="1"/>
        <v>98.85574269677242</v>
      </c>
    </row>
    <row r="51" spans="1:10" ht="12.75">
      <c r="A51" s="8" t="s">
        <v>55</v>
      </c>
      <c r="B51" s="9">
        <f aca="true" t="shared" si="5" ref="B51:G51">B5+B6+B50</f>
        <v>695426589</v>
      </c>
      <c r="C51" s="9">
        <f t="shared" si="5"/>
        <v>5719186</v>
      </c>
      <c r="D51" s="9">
        <f t="shared" si="5"/>
        <v>701145775</v>
      </c>
      <c r="E51" s="9">
        <f t="shared" si="5"/>
        <v>693280479</v>
      </c>
      <c r="F51" s="9">
        <f t="shared" si="5"/>
        <v>2237028</v>
      </c>
      <c r="G51" s="9">
        <f t="shared" si="5"/>
        <v>695517507</v>
      </c>
      <c r="H51" s="10">
        <f t="shared" si="1"/>
        <v>99.6913966141148</v>
      </c>
      <c r="I51" s="10">
        <f t="shared" si="1"/>
        <v>39.1144474056273</v>
      </c>
      <c r="J51" s="10">
        <f t="shared" si="1"/>
        <v>99.19727563073457</v>
      </c>
    </row>
    <row r="52" spans="1:10" ht="12.7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2" width="15.125" style="0" bestFit="1" customWidth="1"/>
    <col min="3" max="3" width="13.125" style="0" customWidth="1"/>
    <col min="4" max="5" width="15.125" style="0" bestFit="1" customWidth="1"/>
    <col min="6" max="6" width="13.125" style="0" customWidth="1"/>
    <col min="7" max="7" width="15.125" style="0" bestFit="1" customWidth="1"/>
    <col min="8" max="10" width="10.125" style="0" customWidth="1"/>
  </cols>
  <sheetData>
    <row r="1" spans="1:10" ht="12.75">
      <c r="A1" s="14"/>
      <c r="B1" s="17" t="s">
        <v>59</v>
      </c>
      <c r="C1" s="18"/>
      <c r="D1" s="18"/>
      <c r="E1" s="18"/>
      <c r="F1" s="18"/>
      <c r="G1" s="18"/>
      <c r="H1" s="18"/>
      <c r="I1" s="18"/>
      <c r="J1" s="19"/>
    </row>
    <row r="2" spans="1:10" ht="12.7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2.7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2.7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120829916</v>
      </c>
      <c r="C5" s="3">
        <v>585829</v>
      </c>
      <c r="D5" s="3">
        <v>121415745</v>
      </c>
      <c r="E5" s="3">
        <v>120553862</v>
      </c>
      <c r="F5" s="3">
        <v>291489</v>
      </c>
      <c r="G5" s="3">
        <v>120845351</v>
      </c>
      <c r="H5" s="4">
        <f aca="true" t="shared" si="0" ref="H5:J20">IF(B5&lt;&gt;0,E5/B5*100,"")</f>
        <v>99.77153505593763</v>
      </c>
      <c r="I5" s="4">
        <f t="shared" si="0"/>
        <v>49.75666960836695</v>
      </c>
      <c r="J5" s="4">
        <f t="shared" si="0"/>
        <v>99.530214141502</v>
      </c>
    </row>
    <row r="6" spans="1:10" ht="12.75">
      <c r="A6" s="5" t="s">
        <v>1</v>
      </c>
      <c r="B6" s="6">
        <v>22976950</v>
      </c>
      <c r="C6" s="6">
        <v>228006</v>
      </c>
      <c r="D6" s="6">
        <v>23204956</v>
      </c>
      <c r="E6" s="6">
        <v>22840952</v>
      </c>
      <c r="F6" s="6">
        <v>119391</v>
      </c>
      <c r="G6" s="6">
        <v>22960343</v>
      </c>
      <c r="H6" s="7">
        <f t="shared" si="0"/>
        <v>99.40811117228353</v>
      </c>
      <c r="I6" s="7">
        <f t="shared" si="0"/>
        <v>52.36309570800768</v>
      </c>
      <c r="J6" s="7">
        <f t="shared" si="0"/>
        <v>98.94585880705829</v>
      </c>
    </row>
    <row r="7" spans="1:10" ht="12.75">
      <c r="A7" s="5" t="s">
        <v>2</v>
      </c>
      <c r="B7" s="6">
        <v>4091524</v>
      </c>
      <c r="C7" s="6">
        <v>40615</v>
      </c>
      <c r="D7" s="6">
        <v>4132139</v>
      </c>
      <c r="E7" s="6">
        <v>4073794</v>
      </c>
      <c r="F7" s="6">
        <v>23924</v>
      </c>
      <c r="G7" s="6">
        <v>4097718</v>
      </c>
      <c r="H7" s="7">
        <f t="shared" si="0"/>
        <v>99.56666513504503</v>
      </c>
      <c r="I7" s="7">
        <f t="shared" si="0"/>
        <v>58.90434568509172</v>
      </c>
      <c r="J7" s="7">
        <f t="shared" si="0"/>
        <v>99.16699317230132</v>
      </c>
    </row>
    <row r="8" spans="1:10" ht="12.75">
      <c r="A8" s="5" t="s">
        <v>3</v>
      </c>
      <c r="B8" s="6">
        <v>10255227</v>
      </c>
      <c r="C8" s="6">
        <v>204844</v>
      </c>
      <c r="D8" s="6">
        <v>10460071</v>
      </c>
      <c r="E8" s="6">
        <v>10204103</v>
      </c>
      <c r="F8" s="6">
        <v>72588</v>
      </c>
      <c r="G8" s="6">
        <v>10276691</v>
      </c>
      <c r="H8" s="7">
        <f t="shared" si="0"/>
        <v>99.50148348739624</v>
      </c>
      <c r="I8" s="7">
        <f t="shared" si="0"/>
        <v>35.435746226396674</v>
      </c>
      <c r="J8" s="7">
        <f t="shared" si="0"/>
        <v>98.24685702420184</v>
      </c>
    </row>
    <row r="9" spans="1:10" ht="12.75">
      <c r="A9" s="5" t="s">
        <v>4</v>
      </c>
      <c r="B9" s="6">
        <v>2683890</v>
      </c>
      <c r="C9" s="6">
        <v>62474</v>
      </c>
      <c r="D9" s="6">
        <v>2746364</v>
      </c>
      <c r="E9" s="6">
        <v>2669277</v>
      </c>
      <c r="F9" s="6">
        <v>18104</v>
      </c>
      <c r="G9" s="6">
        <v>2687381</v>
      </c>
      <c r="H9" s="7">
        <f t="shared" si="0"/>
        <v>99.45552910141623</v>
      </c>
      <c r="I9" s="7">
        <f t="shared" si="0"/>
        <v>28.978455037295515</v>
      </c>
      <c r="J9" s="7">
        <f t="shared" si="0"/>
        <v>97.8523240182292</v>
      </c>
    </row>
    <row r="10" spans="1:10" ht="12.75">
      <c r="A10" s="5" t="s">
        <v>5</v>
      </c>
      <c r="B10" s="6">
        <v>9744773</v>
      </c>
      <c r="C10" s="6">
        <v>92421</v>
      </c>
      <c r="D10" s="6">
        <v>9837194</v>
      </c>
      <c r="E10" s="6">
        <v>9710490</v>
      </c>
      <c r="F10" s="6">
        <v>37994</v>
      </c>
      <c r="G10" s="6">
        <v>9748484</v>
      </c>
      <c r="H10" s="7">
        <f t="shared" si="0"/>
        <v>99.64819088140894</v>
      </c>
      <c r="I10" s="7">
        <f t="shared" si="0"/>
        <v>41.10970450438753</v>
      </c>
      <c r="J10" s="7">
        <f t="shared" si="0"/>
        <v>99.09821845538474</v>
      </c>
    </row>
    <row r="11" spans="1:10" ht="12.75">
      <c r="A11" s="5" t="s">
        <v>6</v>
      </c>
      <c r="B11" s="6">
        <v>1905206</v>
      </c>
      <c r="C11" s="6">
        <v>22838</v>
      </c>
      <c r="D11" s="6">
        <v>1928044</v>
      </c>
      <c r="E11" s="6">
        <v>1895717</v>
      </c>
      <c r="F11" s="6">
        <v>9162</v>
      </c>
      <c r="G11" s="6">
        <v>1904879</v>
      </c>
      <c r="H11" s="7">
        <f t="shared" si="0"/>
        <v>99.50194362184457</v>
      </c>
      <c r="I11" s="7">
        <f t="shared" si="0"/>
        <v>40.117348279183815</v>
      </c>
      <c r="J11" s="7">
        <f t="shared" si="0"/>
        <v>98.79852327021582</v>
      </c>
    </row>
    <row r="12" spans="1:10" ht="12.75">
      <c r="A12" s="5" t="s">
        <v>7</v>
      </c>
      <c r="B12" s="6">
        <v>7960507</v>
      </c>
      <c r="C12" s="6">
        <v>22247</v>
      </c>
      <c r="D12" s="6">
        <v>7982754</v>
      </c>
      <c r="E12" s="6">
        <v>7949718</v>
      </c>
      <c r="F12" s="6">
        <v>11442</v>
      </c>
      <c r="G12" s="6">
        <v>7961160</v>
      </c>
      <c r="H12" s="7">
        <f t="shared" si="0"/>
        <v>99.86446843147051</v>
      </c>
      <c r="I12" s="7">
        <f t="shared" si="0"/>
        <v>51.43165370611767</v>
      </c>
      <c r="J12" s="7">
        <f t="shared" si="0"/>
        <v>99.72949185206008</v>
      </c>
    </row>
    <row r="13" spans="1:10" ht="12.75">
      <c r="A13" s="5" t="s">
        <v>8</v>
      </c>
      <c r="B13" s="6">
        <v>1599407</v>
      </c>
      <c r="C13" s="6">
        <v>32647</v>
      </c>
      <c r="D13" s="6">
        <v>1632054</v>
      </c>
      <c r="E13" s="6">
        <v>1592368</v>
      </c>
      <c r="F13" s="6">
        <v>12834</v>
      </c>
      <c r="G13" s="6">
        <v>1605202</v>
      </c>
      <c r="H13" s="7">
        <f t="shared" si="0"/>
        <v>99.55989938771057</v>
      </c>
      <c r="I13" s="7">
        <f t="shared" si="0"/>
        <v>39.311422182742675</v>
      </c>
      <c r="J13" s="7">
        <f t="shared" si="0"/>
        <v>98.35471130244466</v>
      </c>
    </row>
    <row r="14" spans="1:10" ht="12.75">
      <c r="A14" s="5" t="s">
        <v>9</v>
      </c>
      <c r="B14" s="6">
        <v>3479217</v>
      </c>
      <c r="C14" s="6">
        <v>32900</v>
      </c>
      <c r="D14" s="6">
        <v>3512117</v>
      </c>
      <c r="E14" s="6">
        <v>3464364</v>
      </c>
      <c r="F14" s="6">
        <v>14150</v>
      </c>
      <c r="G14" s="6">
        <v>3478514</v>
      </c>
      <c r="H14" s="7">
        <f t="shared" si="0"/>
        <v>99.57309360123269</v>
      </c>
      <c r="I14" s="7">
        <f t="shared" si="0"/>
        <v>43.00911854103344</v>
      </c>
      <c r="J14" s="7">
        <f t="shared" si="0"/>
        <v>99.04322663510355</v>
      </c>
    </row>
    <row r="15" spans="1:10" ht="12.75">
      <c r="A15" s="5" t="s">
        <v>10</v>
      </c>
      <c r="B15" s="6">
        <v>8450438</v>
      </c>
      <c r="C15" s="6">
        <v>31366</v>
      </c>
      <c r="D15" s="6">
        <v>8481804</v>
      </c>
      <c r="E15" s="6">
        <v>8438163</v>
      </c>
      <c r="F15" s="6">
        <v>10909</v>
      </c>
      <c r="G15" s="6">
        <v>8449072</v>
      </c>
      <c r="H15" s="7">
        <f t="shared" si="0"/>
        <v>99.85474125719874</v>
      </c>
      <c r="I15" s="7">
        <f t="shared" si="0"/>
        <v>34.7796977619078</v>
      </c>
      <c r="J15" s="7">
        <f t="shared" si="0"/>
        <v>99.61409153052817</v>
      </c>
    </row>
    <row r="16" spans="1:10" ht="12.75">
      <c r="A16" s="5" t="s">
        <v>11</v>
      </c>
      <c r="B16" s="6">
        <v>8368791</v>
      </c>
      <c r="C16" s="6">
        <v>63101</v>
      </c>
      <c r="D16" s="6">
        <v>8431892</v>
      </c>
      <c r="E16" s="6">
        <v>8352719</v>
      </c>
      <c r="F16" s="6">
        <v>23659</v>
      </c>
      <c r="G16" s="6">
        <v>8376378</v>
      </c>
      <c r="H16" s="7">
        <f t="shared" si="0"/>
        <v>99.8079531440085</v>
      </c>
      <c r="I16" s="7">
        <f t="shared" si="0"/>
        <v>37.4938590513621</v>
      </c>
      <c r="J16" s="7">
        <f t="shared" si="0"/>
        <v>99.34161870194733</v>
      </c>
    </row>
    <row r="17" spans="1:10" ht="12.75">
      <c r="A17" s="5" t="s">
        <v>12</v>
      </c>
      <c r="B17" s="6">
        <v>7136074</v>
      </c>
      <c r="C17" s="6">
        <v>148961</v>
      </c>
      <c r="D17" s="6">
        <v>7285035</v>
      </c>
      <c r="E17" s="6">
        <v>7106747</v>
      </c>
      <c r="F17" s="6">
        <v>51735</v>
      </c>
      <c r="G17" s="6">
        <v>7158482</v>
      </c>
      <c r="H17" s="7">
        <f t="shared" si="0"/>
        <v>99.58903172809026</v>
      </c>
      <c r="I17" s="7">
        <f t="shared" si="0"/>
        <v>34.730567061177084</v>
      </c>
      <c r="J17" s="7">
        <f t="shared" si="0"/>
        <v>98.26283607422613</v>
      </c>
    </row>
    <row r="18" spans="1:10" ht="12.75">
      <c r="A18" s="5" t="s">
        <v>13</v>
      </c>
      <c r="B18" s="6">
        <v>3652385</v>
      </c>
      <c r="C18" s="6">
        <v>18447</v>
      </c>
      <c r="D18" s="6">
        <v>3670832</v>
      </c>
      <c r="E18" s="6">
        <v>3621704</v>
      </c>
      <c r="F18" s="6">
        <v>7951</v>
      </c>
      <c r="G18" s="6">
        <v>3629655</v>
      </c>
      <c r="H18" s="7">
        <f t="shared" si="0"/>
        <v>99.15997355152865</v>
      </c>
      <c r="I18" s="7">
        <f t="shared" si="0"/>
        <v>43.10185938092915</v>
      </c>
      <c r="J18" s="7">
        <f t="shared" si="0"/>
        <v>98.87826519982391</v>
      </c>
    </row>
    <row r="19" spans="1:10" ht="12.75">
      <c r="A19" s="5" t="s">
        <v>14</v>
      </c>
      <c r="B19" s="6">
        <v>1984634</v>
      </c>
      <c r="C19" s="6">
        <v>23033</v>
      </c>
      <c r="D19" s="6">
        <v>2007667</v>
      </c>
      <c r="E19" s="6">
        <v>1976907</v>
      </c>
      <c r="F19" s="6">
        <v>5843</v>
      </c>
      <c r="G19" s="6">
        <v>1982750</v>
      </c>
      <c r="H19" s="7">
        <f t="shared" si="0"/>
        <v>99.61065869072081</v>
      </c>
      <c r="I19" s="7">
        <f t="shared" si="0"/>
        <v>25.36795033213216</v>
      </c>
      <c r="J19" s="7">
        <f t="shared" si="0"/>
        <v>98.75890772722768</v>
      </c>
    </row>
    <row r="20" spans="1:10" ht="12.75">
      <c r="A20" s="5" t="s">
        <v>15</v>
      </c>
      <c r="B20" s="6">
        <v>4636439</v>
      </c>
      <c r="C20" s="6">
        <v>184026</v>
      </c>
      <c r="D20" s="6">
        <v>4820465</v>
      </c>
      <c r="E20" s="6">
        <v>4601839</v>
      </c>
      <c r="F20" s="6">
        <v>37920</v>
      </c>
      <c r="G20" s="6">
        <v>4639759</v>
      </c>
      <c r="H20" s="7">
        <f t="shared" si="0"/>
        <v>99.25373762061788</v>
      </c>
      <c r="I20" s="7">
        <f t="shared" si="0"/>
        <v>20.60578396530925</v>
      </c>
      <c r="J20" s="7">
        <f t="shared" si="0"/>
        <v>96.25127451397324</v>
      </c>
    </row>
    <row r="21" spans="1:10" ht="12.75">
      <c r="A21" s="5" t="s">
        <v>16</v>
      </c>
      <c r="B21" s="6">
        <v>1562072</v>
      </c>
      <c r="C21" s="6">
        <v>25517</v>
      </c>
      <c r="D21" s="6">
        <v>1587589</v>
      </c>
      <c r="E21" s="6">
        <v>1554307</v>
      </c>
      <c r="F21" s="6">
        <v>7210</v>
      </c>
      <c r="G21" s="6">
        <v>1561517</v>
      </c>
      <c r="H21" s="7">
        <f aca="true" t="shared" si="1" ref="H21:J51">IF(B21&lt;&gt;0,E21/B21*100,"")</f>
        <v>99.50290383541859</v>
      </c>
      <c r="I21" s="7">
        <f t="shared" si="1"/>
        <v>28.255672688795702</v>
      </c>
      <c r="J21" s="7">
        <f t="shared" si="1"/>
        <v>98.35776136015052</v>
      </c>
    </row>
    <row r="22" spans="1:10" ht="12.75">
      <c r="A22" s="5" t="s">
        <v>17</v>
      </c>
      <c r="B22" s="6">
        <v>2586714</v>
      </c>
      <c r="C22" s="6">
        <v>24640</v>
      </c>
      <c r="D22" s="6">
        <v>2611354</v>
      </c>
      <c r="E22" s="6">
        <v>2578262</v>
      </c>
      <c r="F22" s="6">
        <v>13945</v>
      </c>
      <c r="G22" s="6">
        <v>2592207</v>
      </c>
      <c r="H22" s="7">
        <f t="shared" si="1"/>
        <v>99.6732534018063</v>
      </c>
      <c r="I22" s="7">
        <f t="shared" si="1"/>
        <v>56.594967532467535</v>
      </c>
      <c r="J22" s="7">
        <f t="shared" si="1"/>
        <v>99.26677884346587</v>
      </c>
    </row>
    <row r="23" spans="1:10" ht="12.75">
      <c r="A23" s="5" t="s">
        <v>18</v>
      </c>
      <c r="B23" s="6">
        <v>3149145</v>
      </c>
      <c r="C23" s="6">
        <v>15987</v>
      </c>
      <c r="D23" s="6">
        <v>3165132</v>
      </c>
      <c r="E23" s="6">
        <v>3143949</v>
      </c>
      <c r="F23" s="6">
        <v>9216</v>
      </c>
      <c r="G23" s="6">
        <v>3153165</v>
      </c>
      <c r="H23" s="7">
        <f t="shared" si="1"/>
        <v>99.8350028341026</v>
      </c>
      <c r="I23" s="7">
        <f t="shared" si="1"/>
        <v>57.64683805592043</v>
      </c>
      <c r="J23" s="7">
        <f t="shared" si="1"/>
        <v>99.62191150321694</v>
      </c>
    </row>
    <row r="24" spans="1:10" ht="12.75">
      <c r="A24" s="5" t="s">
        <v>19</v>
      </c>
      <c r="B24" s="6">
        <v>3337234</v>
      </c>
      <c r="C24" s="6">
        <v>39585</v>
      </c>
      <c r="D24" s="6">
        <v>3376819</v>
      </c>
      <c r="E24" s="6">
        <v>3326533</v>
      </c>
      <c r="F24" s="6">
        <v>15984</v>
      </c>
      <c r="G24" s="6">
        <v>3342517</v>
      </c>
      <c r="H24" s="7">
        <f t="shared" si="1"/>
        <v>99.6793452302116</v>
      </c>
      <c r="I24" s="7">
        <f t="shared" si="1"/>
        <v>40.37893141341417</v>
      </c>
      <c r="J24" s="7">
        <f t="shared" si="1"/>
        <v>98.98419192737306</v>
      </c>
    </row>
    <row r="25" spans="1:10" ht="12.75">
      <c r="A25" s="5" t="s">
        <v>20</v>
      </c>
      <c r="B25" s="6">
        <v>4423704</v>
      </c>
      <c r="C25" s="6">
        <v>32118</v>
      </c>
      <c r="D25" s="6">
        <v>4455822</v>
      </c>
      <c r="E25" s="6">
        <v>4410104</v>
      </c>
      <c r="F25" s="6">
        <v>15721</v>
      </c>
      <c r="G25" s="6">
        <v>4425825</v>
      </c>
      <c r="H25" s="7">
        <f t="shared" si="1"/>
        <v>99.69256532534727</v>
      </c>
      <c r="I25" s="7">
        <f t="shared" si="1"/>
        <v>48.94763061211781</v>
      </c>
      <c r="J25" s="7">
        <f t="shared" si="1"/>
        <v>99.32679088168244</v>
      </c>
    </row>
    <row r="26" spans="1:10" ht="12.75">
      <c r="A26" s="5" t="s">
        <v>21</v>
      </c>
      <c r="B26" s="6">
        <v>1328098</v>
      </c>
      <c r="C26" s="6">
        <v>18585</v>
      </c>
      <c r="D26" s="6">
        <v>1346683</v>
      </c>
      <c r="E26" s="6">
        <v>1322013</v>
      </c>
      <c r="F26" s="6">
        <v>6350</v>
      </c>
      <c r="G26" s="6">
        <v>1328363</v>
      </c>
      <c r="H26" s="7">
        <f t="shared" si="1"/>
        <v>99.54182597970933</v>
      </c>
      <c r="I26" s="7">
        <f t="shared" si="1"/>
        <v>34.167339252085014</v>
      </c>
      <c r="J26" s="7">
        <f t="shared" si="1"/>
        <v>98.63962046004887</v>
      </c>
    </row>
    <row r="27" spans="1:10" ht="12.75">
      <c r="A27" s="5" t="s">
        <v>22</v>
      </c>
      <c r="B27" s="6">
        <v>1969658</v>
      </c>
      <c r="C27" s="6">
        <v>15371</v>
      </c>
      <c r="D27" s="6">
        <v>1985029</v>
      </c>
      <c r="E27" s="6">
        <v>1961619</v>
      </c>
      <c r="F27" s="6">
        <v>7555</v>
      </c>
      <c r="G27" s="6">
        <v>1969174</v>
      </c>
      <c r="H27" s="7">
        <f t="shared" si="1"/>
        <v>99.59185807891522</v>
      </c>
      <c r="I27" s="7">
        <f t="shared" si="1"/>
        <v>49.150998633790906</v>
      </c>
      <c r="J27" s="7">
        <f t="shared" si="1"/>
        <v>99.2012711149308</v>
      </c>
    </row>
    <row r="28" spans="1:10" ht="12.75">
      <c r="A28" s="5" t="s">
        <v>23</v>
      </c>
      <c r="B28" s="6">
        <v>3604320</v>
      </c>
      <c r="C28" s="6">
        <v>64429</v>
      </c>
      <c r="D28" s="6">
        <v>3668749</v>
      </c>
      <c r="E28" s="6">
        <v>3588583</v>
      </c>
      <c r="F28" s="6">
        <v>19789</v>
      </c>
      <c r="G28" s="6">
        <v>3608372</v>
      </c>
      <c r="H28" s="7">
        <f t="shared" si="1"/>
        <v>99.56338504905224</v>
      </c>
      <c r="I28" s="7">
        <f t="shared" si="1"/>
        <v>30.714429837495537</v>
      </c>
      <c r="J28" s="7">
        <f t="shared" si="1"/>
        <v>98.35428915960182</v>
      </c>
    </row>
    <row r="29" spans="1:10" ht="12.75">
      <c r="A29" s="5" t="s">
        <v>24</v>
      </c>
      <c r="B29" s="6">
        <v>4065262</v>
      </c>
      <c r="C29" s="6">
        <v>37794</v>
      </c>
      <c r="D29" s="6">
        <v>4103056</v>
      </c>
      <c r="E29" s="6">
        <v>4046089</v>
      </c>
      <c r="F29" s="6">
        <v>20091</v>
      </c>
      <c r="G29" s="6">
        <v>4066180</v>
      </c>
      <c r="H29" s="7">
        <f t="shared" si="1"/>
        <v>99.52836988120323</v>
      </c>
      <c r="I29" s="7">
        <f t="shared" si="1"/>
        <v>53.15923162406732</v>
      </c>
      <c r="J29" s="7">
        <f t="shared" si="1"/>
        <v>99.1012552594944</v>
      </c>
    </row>
    <row r="30" spans="1:10" ht="12.75">
      <c r="A30" s="5" t="s">
        <v>25</v>
      </c>
      <c r="B30" s="6">
        <v>2270710</v>
      </c>
      <c r="C30" s="6">
        <v>33378</v>
      </c>
      <c r="D30" s="6">
        <v>2304088</v>
      </c>
      <c r="E30" s="6">
        <v>2262125</v>
      </c>
      <c r="F30" s="6">
        <v>13072</v>
      </c>
      <c r="G30" s="6">
        <v>2275197</v>
      </c>
      <c r="H30" s="7">
        <f t="shared" si="1"/>
        <v>99.62192442011529</v>
      </c>
      <c r="I30" s="7">
        <f t="shared" si="1"/>
        <v>39.16352088201809</v>
      </c>
      <c r="J30" s="7">
        <f t="shared" si="1"/>
        <v>98.74609823930336</v>
      </c>
    </row>
    <row r="31" spans="1:10" ht="12.75">
      <c r="A31" s="5" t="s">
        <v>26</v>
      </c>
      <c r="B31" s="6">
        <v>1239688</v>
      </c>
      <c r="C31" s="6">
        <v>13214</v>
      </c>
      <c r="D31" s="6">
        <v>1252902</v>
      </c>
      <c r="E31" s="6">
        <v>1237225</v>
      </c>
      <c r="F31" s="6">
        <v>5001</v>
      </c>
      <c r="G31" s="6">
        <v>1242226</v>
      </c>
      <c r="H31" s="7">
        <f t="shared" si="1"/>
        <v>99.80132097753628</v>
      </c>
      <c r="I31" s="7">
        <f t="shared" si="1"/>
        <v>37.846223702134104</v>
      </c>
      <c r="J31" s="7">
        <f t="shared" si="1"/>
        <v>99.1478982394473</v>
      </c>
    </row>
    <row r="32" spans="1:10" ht="12.75">
      <c r="A32" s="5" t="s">
        <v>27</v>
      </c>
      <c r="B32" s="6">
        <v>15173471</v>
      </c>
      <c r="C32" s="6">
        <v>112271</v>
      </c>
      <c r="D32" s="6">
        <v>15285742</v>
      </c>
      <c r="E32" s="6">
        <v>15120985</v>
      </c>
      <c r="F32" s="6">
        <v>47043</v>
      </c>
      <c r="G32" s="6">
        <v>15168028</v>
      </c>
      <c r="H32" s="7">
        <f t="shared" si="1"/>
        <v>99.65409364805193</v>
      </c>
      <c r="I32" s="7">
        <f t="shared" si="1"/>
        <v>41.90129240854718</v>
      </c>
      <c r="J32" s="7">
        <f t="shared" si="1"/>
        <v>99.22990980745324</v>
      </c>
    </row>
    <row r="33" spans="1:10" ht="12.75">
      <c r="A33" s="5" t="s">
        <v>28</v>
      </c>
      <c r="B33" s="6">
        <v>2041012</v>
      </c>
      <c r="C33" s="6">
        <v>43562</v>
      </c>
      <c r="D33" s="6">
        <v>2084574</v>
      </c>
      <c r="E33" s="6">
        <v>2027902</v>
      </c>
      <c r="F33" s="6">
        <v>13852</v>
      </c>
      <c r="G33" s="6">
        <v>2041754</v>
      </c>
      <c r="H33" s="7">
        <f t="shared" si="1"/>
        <v>99.35767158644829</v>
      </c>
      <c r="I33" s="7">
        <f t="shared" si="1"/>
        <v>31.79835636563978</v>
      </c>
      <c r="J33" s="7">
        <f t="shared" si="1"/>
        <v>97.94586327949979</v>
      </c>
    </row>
    <row r="34" spans="1:10" ht="12.75">
      <c r="A34" s="5" t="s">
        <v>29</v>
      </c>
      <c r="B34" s="6">
        <v>1105320</v>
      </c>
      <c r="C34" s="6">
        <v>13956</v>
      </c>
      <c r="D34" s="6">
        <v>1119276</v>
      </c>
      <c r="E34" s="6">
        <v>1101268</v>
      </c>
      <c r="F34" s="6">
        <v>4664</v>
      </c>
      <c r="G34" s="6">
        <v>1105932</v>
      </c>
      <c r="H34" s="7">
        <f t="shared" si="1"/>
        <v>99.63340932942496</v>
      </c>
      <c r="I34" s="7">
        <f t="shared" si="1"/>
        <v>33.41931785611923</v>
      </c>
      <c r="J34" s="7">
        <f t="shared" si="1"/>
        <v>98.80780075691786</v>
      </c>
    </row>
    <row r="35" spans="1:10" ht="12.75">
      <c r="A35" s="5" t="s">
        <v>30</v>
      </c>
      <c r="B35" s="6">
        <v>1474422</v>
      </c>
      <c r="C35" s="6">
        <v>6841</v>
      </c>
      <c r="D35" s="6">
        <v>1481263</v>
      </c>
      <c r="E35" s="6">
        <v>1472025</v>
      </c>
      <c r="F35" s="6">
        <v>2646</v>
      </c>
      <c r="G35" s="6">
        <v>1474671</v>
      </c>
      <c r="H35" s="7">
        <f t="shared" si="1"/>
        <v>99.83742781917253</v>
      </c>
      <c r="I35" s="7">
        <f t="shared" si="1"/>
        <v>38.678555766700775</v>
      </c>
      <c r="J35" s="7">
        <f t="shared" si="1"/>
        <v>99.5549743698452</v>
      </c>
    </row>
    <row r="36" spans="1:10" ht="12.75">
      <c r="A36" s="5" t="s">
        <v>31</v>
      </c>
      <c r="B36" s="6">
        <v>1136258</v>
      </c>
      <c r="C36" s="6">
        <v>72507</v>
      </c>
      <c r="D36" s="6">
        <v>1208765</v>
      </c>
      <c r="E36" s="6">
        <v>1123261</v>
      </c>
      <c r="F36" s="6">
        <v>4696</v>
      </c>
      <c r="G36" s="6">
        <v>1127957</v>
      </c>
      <c r="H36" s="7">
        <f t="shared" si="1"/>
        <v>98.85615766841686</v>
      </c>
      <c r="I36" s="7">
        <f t="shared" si="1"/>
        <v>6.476616050864055</v>
      </c>
      <c r="J36" s="7">
        <f t="shared" si="1"/>
        <v>93.31482959880539</v>
      </c>
    </row>
    <row r="37" spans="1:10" ht="12.75">
      <c r="A37" s="5" t="s">
        <v>32</v>
      </c>
      <c r="B37" s="6">
        <v>637139</v>
      </c>
      <c r="C37" s="6">
        <v>19372</v>
      </c>
      <c r="D37" s="6">
        <v>656511</v>
      </c>
      <c r="E37" s="6">
        <v>630518</v>
      </c>
      <c r="F37" s="6">
        <v>5800</v>
      </c>
      <c r="G37" s="6">
        <v>636318</v>
      </c>
      <c r="H37" s="7">
        <f t="shared" si="1"/>
        <v>98.96082330543257</v>
      </c>
      <c r="I37" s="7">
        <f t="shared" si="1"/>
        <v>29.94011976047904</v>
      </c>
      <c r="J37" s="7">
        <f t="shared" si="1"/>
        <v>96.92419472027125</v>
      </c>
    </row>
    <row r="38" spans="1:10" ht="12.75">
      <c r="A38" s="5" t="s">
        <v>33</v>
      </c>
      <c r="B38" s="6">
        <v>629526</v>
      </c>
      <c r="C38" s="6">
        <v>3471</v>
      </c>
      <c r="D38" s="6">
        <v>632997</v>
      </c>
      <c r="E38" s="6">
        <v>628873</v>
      </c>
      <c r="F38" s="6">
        <v>496</v>
      </c>
      <c r="G38" s="6">
        <v>629369</v>
      </c>
      <c r="H38" s="7">
        <f t="shared" si="1"/>
        <v>99.89627116274784</v>
      </c>
      <c r="I38" s="7">
        <f t="shared" si="1"/>
        <v>14.289830020167098</v>
      </c>
      <c r="J38" s="7">
        <f t="shared" si="1"/>
        <v>99.42685352379237</v>
      </c>
    </row>
    <row r="39" spans="1:10" ht="12.75">
      <c r="A39" s="5" t="s">
        <v>34</v>
      </c>
      <c r="B39" s="6">
        <v>167404</v>
      </c>
      <c r="C39" s="6">
        <v>6719</v>
      </c>
      <c r="D39" s="6">
        <v>174123</v>
      </c>
      <c r="E39" s="6">
        <v>166122</v>
      </c>
      <c r="F39" s="6">
        <v>1930</v>
      </c>
      <c r="G39" s="6">
        <v>168052</v>
      </c>
      <c r="H39" s="7">
        <f t="shared" si="1"/>
        <v>99.23418795249815</v>
      </c>
      <c r="I39" s="7">
        <f t="shared" si="1"/>
        <v>28.724512576276233</v>
      </c>
      <c r="J39" s="7">
        <f t="shared" si="1"/>
        <v>96.51338421690414</v>
      </c>
    </row>
    <row r="40" spans="1:10" ht="12.75">
      <c r="A40" s="5" t="s">
        <v>35</v>
      </c>
      <c r="B40" s="6">
        <v>107543</v>
      </c>
      <c r="C40" s="6">
        <v>6149</v>
      </c>
      <c r="D40" s="6">
        <v>113692</v>
      </c>
      <c r="E40" s="6">
        <v>105881</v>
      </c>
      <c r="F40" s="6">
        <v>1263</v>
      </c>
      <c r="G40" s="6">
        <v>107144</v>
      </c>
      <c r="H40" s="7">
        <f t="shared" si="1"/>
        <v>98.45457165970821</v>
      </c>
      <c r="I40" s="7">
        <f t="shared" si="1"/>
        <v>20.53992519108798</v>
      </c>
      <c r="J40" s="7">
        <f t="shared" si="1"/>
        <v>94.24057981212398</v>
      </c>
    </row>
    <row r="41" spans="1:10" ht="12.75">
      <c r="A41" s="5" t="s">
        <v>36</v>
      </c>
      <c r="B41" s="6">
        <v>501814</v>
      </c>
      <c r="C41" s="6">
        <v>8122</v>
      </c>
      <c r="D41" s="6">
        <v>509936</v>
      </c>
      <c r="E41" s="6">
        <v>497651</v>
      </c>
      <c r="F41" s="6">
        <v>2469</v>
      </c>
      <c r="G41" s="6">
        <v>500120</v>
      </c>
      <c r="H41" s="7">
        <f t="shared" si="1"/>
        <v>99.17040975341462</v>
      </c>
      <c r="I41" s="7">
        <f t="shared" si="1"/>
        <v>30.398916523023882</v>
      </c>
      <c r="J41" s="7">
        <f t="shared" si="1"/>
        <v>98.07505255561482</v>
      </c>
    </row>
    <row r="42" spans="1:10" ht="12.75">
      <c r="A42" s="5" t="s">
        <v>37</v>
      </c>
      <c r="B42" s="6">
        <v>554925</v>
      </c>
      <c r="C42" s="6">
        <v>3634</v>
      </c>
      <c r="D42" s="6">
        <v>558559</v>
      </c>
      <c r="E42" s="6">
        <v>552026</v>
      </c>
      <c r="F42" s="6">
        <v>2073</v>
      </c>
      <c r="G42" s="6">
        <v>554099</v>
      </c>
      <c r="H42" s="7">
        <f t="shared" si="1"/>
        <v>99.4775870613146</v>
      </c>
      <c r="I42" s="7">
        <f t="shared" si="1"/>
        <v>57.04457897633461</v>
      </c>
      <c r="J42" s="7">
        <f t="shared" si="1"/>
        <v>99.2015167600916</v>
      </c>
    </row>
    <row r="43" spans="1:10" ht="12.75">
      <c r="A43" s="5" t="s">
        <v>38</v>
      </c>
      <c r="B43" s="6">
        <v>1717207</v>
      </c>
      <c r="C43" s="6">
        <v>3833</v>
      </c>
      <c r="D43" s="6">
        <v>1721040</v>
      </c>
      <c r="E43" s="6">
        <v>1716299</v>
      </c>
      <c r="F43" s="6">
        <v>1296</v>
      </c>
      <c r="G43" s="6">
        <v>1717595</v>
      </c>
      <c r="H43" s="7">
        <f t="shared" si="1"/>
        <v>99.94712343939898</v>
      </c>
      <c r="I43" s="7">
        <f t="shared" si="1"/>
        <v>33.81163579441691</v>
      </c>
      <c r="J43" s="7">
        <f t="shared" si="1"/>
        <v>99.79983033514618</v>
      </c>
    </row>
    <row r="44" spans="1:10" ht="12.75">
      <c r="A44" s="5" t="s">
        <v>39</v>
      </c>
      <c r="B44" s="6">
        <v>335415</v>
      </c>
      <c r="C44" s="6">
        <v>29329</v>
      </c>
      <c r="D44" s="6">
        <v>364744</v>
      </c>
      <c r="E44" s="6">
        <v>332448</v>
      </c>
      <c r="F44" s="6">
        <v>3339</v>
      </c>
      <c r="G44" s="6">
        <v>335787</v>
      </c>
      <c r="H44" s="7">
        <f t="shared" si="1"/>
        <v>99.11542417602075</v>
      </c>
      <c r="I44" s="7">
        <f t="shared" si="1"/>
        <v>11.384636366735995</v>
      </c>
      <c r="J44" s="7">
        <f t="shared" si="1"/>
        <v>92.06100717215362</v>
      </c>
    </row>
    <row r="45" spans="1:10" ht="12.75">
      <c r="A45" s="5" t="s">
        <v>40</v>
      </c>
      <c r="B45" s="6">
        <v>189936</v>
      </c>
      <c r="C45" s="6">
        <v>6141</v>
      </c>
      <c r="D45" s="6">
        <v>196077</v>
      </c>
      <c r="E45" s="6">
        <v>187136</v>
      </c>
      <c r="F45" s="6">
        <v>3085</v>
      </c>
      <c r="G45" s="6">
        <v>190221</v>
      </c>
      <c r="H45" s="7">
        <f t="shared" si="1"/>
        <v>98.52581922331733</v>
      </c>
      <c r="I45" s="7">
        <f t="shared" si="1"/>
        <v>50.23611789610813</v>
      </c>
      <c r="J45" s="7">
        <f t="shared" si="1"/>
        <v>97.01341819795284</v>
      </c>
    </row>
    <row r="46" spans="1:10" ht="12.75">
      <c r="A46" s="5" t="s">
        <v>41</v>
      </c>
      <c r="B46" s="6">
        <v>179548</v>
      </c>
      <c r="C46" s="6">
        <v>12928</v>
      </c>
      <c r="D46" s="6">
        <v>192476</v>
      </c>
      <c r="E46" s="6">
        <v>177890</v>
      </c>
      <c r="F46" s="6">
        <v>1224</v>
      </c>
      <c r="G46" s="6">
        <v>179114</v>
      </c>
      <c r="H46" s="7">
        <f t="shared" si="1"/>
        <v>99.07657005369039</v>
      </c>
      <c r="I46" s="7">
        <f t="shared" si="1"/>
        <v>9.467821782178218</v>
      </c>
      <c r="J46" s="7">
        <f t="shared" si="1"/>
        <v>93.05783578212349</v>
      </c>
    </row>
    <row r="47" spans="1:10" ht="12.75">
      <c r="A47" s="5" t="s">
        <v>42</v>
      </c>
      <c r="B47" s="6">
        <v>63252</v>
      </c>
      <c r="C47" s="6">
        <v>359</v>
      </c>
      <c r="D47" s="6">
        <v>63611</v>
      </c>
      <c r="E47" s="6">
        <v>63156</v>
      </c>
      <c r="F47" s="6">
        <v>69</v>
      </c>
      <c r="G47" s="6">
        <v>63225</v>
      </c>
      <c r="H47" s="7">
        <f t="shared" si="1"/>
        <v>99.84822614304686</v>
      </c>
      <c r="I47" s="7">
        <f t="shared" si="1"/>
        <v>19.220055710306408</v>
      </c>
      <c r="J47" s="7">
        <f t="shared" si="1"/>
        <v>99.39318671298989</v>
      </c>
    </row>
    <row r="48" spans="1:10" ht="12.75">
      <c r="A48" s="2" t="s">
        <v>52</v>
      </c>
      <c r="B48" s="3">
        <f aca="true" t="shared" si="2" ref="B48:G48">SUM(B7:B37)</f>
        <v>127052739</v>
      </c>
      <c r="C48" s="3">
        <f t="shared" si="2"/>
        <v>1569047</v>
      </c>
      <c r="D48" s="3">
        <f t="shared" si="2"/>
        <v>128621786</v>
      </c>
      <c r="E48" s="3">
        <f t="shared" si="2"/>
        <v>126564678</v>
      </c>
      <c r="F48" s="3">
        <f t="shared" si="2"/>
        <v>550850</v>
      </c>
      <c r="G48" s="3">
        <f t="shared" si="2"/>
        <v>127115528</v>
      </c>
      <c r="H48" s="4">
        <f t="shared" si="1"/>
        <v>99.61585952113948</v>
      </c>
      <c r="I48" s="4">
        <f t="shared" si="1"/>
        <v>35.107297614411806</v>
      </c>
      <c r="J48" s="4">
        <f t="shared" si="1"/>
        <v>98.82892467377184</v>
      </c>
    </row>
    <row r="49" spans="1:10" ht="12.75">
      <c r="A49" s="5" t="s">
        <v>53</v>
      </c>
      <c r="B49" s="6">
        <f aca="true" t="shared" si="3" ref="B49:G49">SUM(B38:B47)</f>
        <v>4446570</v>
      </c>
      <c r="C49" s="6">
        <f t="shared" si="3"/>
        <v>80685</v>
      </c>
      <c r="D49" s="6">
        <f t="shared" si="3"/>
        <v>4527255</v>
      </c>
      <c r="E49" s="6">
        <f t="shared" si="3"/>
        <v>4427482</v>
      </c>
      <c r="F49" s="6">
        <f t="shared" si="3"/>
        <v>17244</v>
      </c>
      <c r="G49" s="6">
        <f t="shared" si="3"/>
        <v>4444726</v>
      </c>
      <c r="H49" s="7">
        <f t="shared" si="1"/>
        <v>99.57072530062497</v>
      </c>
      <c r="I49" s="7">
        <f t="shared" si="1"/>
        <v>21.372002230897934</v>
      </c>
      <c r="J49" s="7">
        <f t="shared" si="1"/>
        <v>98.17706314311874</v>
      </c>
    </row>
    <row r="50" spans="1:10" ht="12.75">
      <c r="A50" s="5" t="s">
        <v>54</v>
      </c>
      <c r="B50" s="6">
        <f aca="true" t="shared" si="4" ref="B50:G50">B48+B49</f>
        <v>131499309</v>
      </c>
      <c r="C50" s="6">
        <f t="shared" si="4"/>
        <v>1649732</v>
      </c>
      <c r="D50" s="6">
        <f t="shared" si="4"/>
        <v>133149041</v>
      </c>
      <c r="E50" s="6">
        <f t="shared" si="4"/>
        <v>130992160</v>
      </c>
      <c r="F50" s="6">
        <f t="shared" si="4"/>
        <v>568094</v>
      </c>
      <c r="G50" s="6">
        <f t="shared" si="4"/>
        <v>131560254</v>
      </c>
      <c r="H50" s="7">
        <f t="shared" si="1"/>
        <v>99.61433333463373</v>
      </c>
      <c r="I50" s="7">
        <f t="shared" si="1"/>
        <v>34.4355325592278</v>
      </c>
      <c r="J50" s="7">
        <f t="shared" si="1"/>
        <v>98.80676046326161</v>
      </c>
    </row>
    <row r="51" spans="1:10" ht="12.75">
      <c r="A51" s="8" t="s">
        <v>55</v>
      </c>
      <c r="B51" s="9">
        <f aca="true" t="shared" si="5" ref="B51:G51">B5+B6+B50</f>
        <v>275306175</v>
      </c>
      <c r="C51" s="9">
        <f t="shared" si="5"/>
        <v>2463567</v>
      </c>
      <c r="D51" s="9">
        <f t="shared" si="5"/>
        <v>277769742</v>
      </c>
      <c r="E51" s="9">
        <f t="shared" si="5"/>
        <v>274386974</v>
      </c>
      <c r="F51" s="9">
        <f t="shared" si="5"/>
        <v>978974</v>
      </c>
      <c r="G51" s="9">
        <f t="shared" si="5"/>
        <v>275365948</v>
      </c>
      <c r="H51" s="10">
        <f t="shared" si="1"/>
        <v>99.66611682429571</v>
      </c>
      <c r="I51" s="10">
        <f t="shared" si="1"/>
        <v>39.73807085417202</v>
      </c>
      <c r="J51" s="10">
        <f t="shared" si="1"/>
        <v>99.13460912528046</v>
      </c>
    </row>
    <row r="52" spans="1:10" ht="12.7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2" width="15.125" style="0" bestFit="1" customWidth="1"/>
    <col min="3" max="3" width="13.125" style="0" customWidth="1"/>
    <col min="4" max="5" width="15.125" style="0" bestFit="1" customWidth="1"/>
    <col min="6" max="6" width="13.125" style="0" customWidth="1"/>
    <col min="7" max="7" width="15.125" style="0" bestFit="1" customWidth="1"/>
    <col min="8" max="10" width="10.125" style="0" customWidth="1"/>
  </cols>
  <sheetData>
    <row r="1" spans="1:10" ht="12.75">
      <c r="A1" s="14"/>
      <c r="B1" s="17" t="s">
        <v>60</v>
      </c>
      <c r="C1" s="18"/>
      <c r="D1" s="18"/>
      <c r="E1" s="18"/>
      <c r="F1" s="18"/>
      <c r="G1" s="18"/>
      <c r="H1" s="18"/>
      <c r="I1" s="18"/>
      <c r="J1" s="19"/>
    </row>
    <row r="2" spans="1:10" ht="12.7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2.7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2.7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150223145</v>
      </c>
      <c r="C5" s="3">
        <v>722590</v>
      </c>
      <c r="D5" s="3">
        <v>150945735</v>
      </c>
      <c r="E5" s="3">
        <v>149882140</v>
      </c>
      <c r="F5" s="3">
        <v>359536</v>
      </c>
      <c r="G5" s="3">
        <v>150241676</v>
      </c>
      <c r="H5" s="4">
        <f aca="true" t="shared" si="0" ref="H5:J20">IF(B5&lt;&gt;0,E5/B5*100,"")</f>
        <v>99.7730010245758</v>
      </c>
      <c r="I5" s="4">
        <f t="shared" si="0"/>
        <v>49.75657011583332</v>
      </c>
      <c r="J5" s="4">
        <f t="shared" si="0"/>
        <v>99.53356813957016</v>
      </c>
    </row>
    <row r="6" spans="1:10" ht="12.75">
      <c r="A6" s="5" t="s">
        <v>1</v>
      </c>
      <c r="B6" s="6">
        <v>24610497</v>
      </c>
      <c r="C6" s="6">
        <v>241221</v>
      </c>
      <c r="D6" s="6">
        <v>24851718</v>
      </c>
      <c r="E6" s="6">
        <v>24463543</v>
      </c>
      <c r="F6" s="6">
        <v>126311</v>
      </c>
      <c r="G6" s="6">
        <v>24589854</v>
      </c>
      <c r="H6" s="7">
        <f t="shared" si="0"/>
        <v>99.4028808113871</v>
      </c>
      <c r="I6" s="7">
        <f t="shared" si="0"/>
        <v>52.363185626458716</v>
      </c>
      <c r="J6" s="7">
        <f t="shared" si="0"/>
        <v>98.94629417571855</v>
      </c>
    </row>
    <row r="7" spans="1:10" ht="12.75">
      <c r="A7" s="5" t="s">
        <v>2</v>
      </c>
      <c r="B7" s="6">
        <v>4422765</v>
      </c>
      <c r="C7" s="6">
        <v>41713</v>
      </c>
      <c r="D7" s="6">
        <v>4464478</v>
      </c>
      <c r="E7" s="6">
        <v>4403598</v>
      </c>
      <c r="F7" s="6">
        <v>24569</v>
      </c>
      <c r="G7" s="6">
        <v>4428167</v>
      </c>
      <c r="H7" s="7">
        <f t="shared" si="0"/>
        <v>99.56662856832773</v>
      </c>
      <c r="I7" s="7">
        <f t="shared" si="0"/>
        <v>58.90010308536907</v>
      </c>
      <c r="J7" s="7">
        <f t="shared" si="0"/>
        <v>99.1866686318087</v>
      </c>
    </row>
    <row r="8" spans="1:10" ht="12.75">
      <c r="A8" s="5" t="s">
        <v>3</v>
      </c>
      <c r="B8" s="6">
        <v>12798199</v>
      </c>
      <c r="C8" s="6">
        <v>255645</v>
      </c>
      <c r="D8" s="6">
        <v>13053844</v>
      </c>
      <c r="E8" s="6">
        <v>12734385</v>
      </c>
      <c r="F8" s="6">
        <v>90590</v>
      </c>
      <c r="G8" s="6">
        <v>12824975</v>
      </c>
      <c r="H8" s="7">
        <f t="shared" si="0"/>
        <v>99.50138296802542</v>
      </c>
      <c r="I8" s="7">
        <f t="shared" si="0"/>
        <v>35.43585831915351</v>
      </c>
      <c r="J8" s="7">
        <f t="shared" si="0"/>
        <v>98.24673100122845</v>
      </c>
    </row>
    <row r="9" spans="1:10" ht="12.75">
      <c r="A9" s="5" t="s">
        <v>4</v>
      </c>
      <c r="B9" s="6">
        <v>3000794</v>
      </c>
      <c r="C9" s="6">
        <v>69851</v>
      </c>
      <c r="D9" s="6">
        <v>3070645</v>
      </c>
      <c r="E9" s="6">
        <v>2984445</v>
      </c>
      <c r="F9" s="6">
        <v>20241</v>
      </c>
      <c r="G9" s="6">
        <v>3004686</v>
      </c>
      <c r="H9" s="7">
        <f t="shared" si="0"/>
        <v>99.45517752968048</v>
      </c>
      <c r="I9" s="7">
        <f t="shared" si="0"/>
        <v>28.977394740232782</v>
      </c>
      <c r="J9" s="7">
        <f t="shared" si="0"/>
        <v>97.85194967181162</v>
      </c>
    </row>
    <row r="10" spans="1:10" ht="12.75">
      <c r="A10" s="5" t="s">
        <v>5</v>
      </c>
      <c r="B10" s="6">
        <v>13574907</v>
      </c>
      <c r="C10" s="6">
        <v>123276</v>
      </c>
      <c r="D10" s="6">
        <v>13698183</v>
      </c>
      <c r="E10" s="6">
        <v>13527042</v>
      </c>
      <c r="F10" s="6">
        <v>50678</v>
      </c>
      <c r="G10" s="6">
        <v>13577720</v>
      </c>
      <c r="H10" s="7">
        <f t="shared" si="0"/>
        <v>99.64740089932108</v>
      </c>
      <c r="I10" s="7">
        <f t="shared" si="0"/>
        <v>41.109380576916834</v>
      </c>
      <c r="J10" s="7">
        <f t="shared" si="0"/>
        <v>99.12059139522373</v>
      </c>
    </row>
    <row r="11" spans="1:10" ht="12.75">
      <c r="A11" s="5" t="s">
        <v>6</v>
      </c>
      <c r="B11" s="6">
        <v>2143750</v>
      </c>
      <c r="C11" s="6">
        <v>25698</v>
      </c>
      <c r="D11" s="6">
        <v>2169448</v>
      </c>
      <c r="E11" s="6">
        <v>2133072</v>
      </c>
      <c r="F11" s="6">
        <v>10309</v>
      </c>
      <c r="G11" s="6">
        <v>2143381</v>
      </c>
      <c r="H11" s="7">
        <f t="shared" si="0"/>
        <v>99.50190087463557</v>
      </c>
      <c r="I11" s="7">
        <f t="shared" si="0"/>
        <v>40.11596233169896</v>
      </c>
      <c r="J11" s="7">
        <f t="shared" si="0"/>
        <v>98.79845011265539</v>
      </c>
    </row>
    <row r="12" spans="1:10" ht="12.75">
      <c r="A12" s="5" t="s">
        <v>7</v>
      </c>
      <c r="B12" s="6">
        <v>9163406</v>
      </c>
      <c r="C12" s="6">
        <v>25609</v>
      </c>
      <c r="D12" s="6">
        <v>9189015</v>
      </c>
      <c r="E12" s="6">
        <v>9150987</v>
      </c>
      <c r="F12" s="6">
        <v>13171</v>
      </c>
      <c r="G12" s="6">
        <v>9164158</v>
      </c>
      <c r="H12" s="7">
        <f t="shared" si="0"/>
        <v>99.86447179138412</v>
      </c>
      <c r="I12" s="7">
        <f t="shared" si="0"/>
        <v>51.43113749072592</v>
      </c>
      <c r="J12" s="7">
        <f t="shared" si="0"/>
        <v>99.72949222522762</v>
      </c>
    </row>
    <row r="13" spans="1:10" ht="12.75">
      <c r="A13" s="5" t="s">
        <v>8</v>
      </c>
      <c r="B13" s="6">
        <v>2227254</v>
      </c>
      <c r="C13" s="6">
        <v>45463</v>
      </c>
      <c r="D13" s="6">
        <v>2272717</v>
      </c>
      <c r="E13" s="6">
        <v>2217451</v>
      </c>
      <c r="F13" s="6">
        <v>17871</v>
      </c>
      <c r="G13" s="6">
        <v>2235322</v>
      </c>
      <c r="H13" s="7">
        <f t="shared" si="0"/>
        <v>99.55986160536698</v>
      </c>
      <c r="I13" s="7">
        <f t="shared" si="0"/>
        <v>39.30888854673031</v>
      </c>
      <c r="J13" s="7">
        <f t="shared" si="0"/>
        <v>98.35461256284879</v>
      </c>
    </row>
    <row r="14" spans="1:10" ht="12.75">
      <c r="A14" s="5" t="s">
        <v>9</v>
      </c>
      <c r="B14" s="6">
        <v>4311662</v>
      </c>
      <c r="C14" s="6">
        <v>40781</v>
      </c>
      <c r="D14" s="6">
        <v>4352443</v>
      </c>
      <c r="E14" s="6">
        <v>4294115</v>
      </c>
      <c r="F14" s="6">
        <v>17540</v>
      </c>
      <c r="G14" s="6">
        <v>4311655</v>
      </c>
      <c r="H14" s="7">
        <f t="shared" si="0"/>
        <v>99.59303396230966</v>
      </c>
      <c r="I14" s="7">
        <f t="shared" si="0"/>
        <v>43.01022535004046</v>
      </c>
      <c r="J14" s="7">
        <f t="shared" si="0"/>
        <v>99.06287112777812</v>
      </c>
    </row>
    <row r="15" spans="1:10" ht="12.75">
      <c r="A15" s="5" t="s">
        <v>10</v>
      </c>
      <c r="B15" s="6">
        <v>10822965</v>
      </c>
      <c r="C15" s="6">
        <v>40172</v>
      </c>
      <c r="D15" s="6">
        <v>10863137</v>
      </c>
      <c r="E15" s="6">
        <v>10807243</v>
      </c>
      <c r="F15" s="6">
        <v>13972</v>
      </c>
      <c r="G15" s="6">
        <v>10821215</v>
      </c>
      <c r="H15" s="7">
        <f t="shared" si="0"/>
        <v>99.8547348161987</v>
      </c>
      <c r="I15" s="7">
        <f t="shared" si="0"/>
        <v>34.78044409041124</v>
      </c>
      <c r="J15" s="7">
        <f t="shared" si="0"/>
        <v>99.61408937399942</v>
      </c>
    </row>
    <row r="16" spans="1:10" ht="12.75">
      <c r="A16" s="5" t="s">
        <v>11</v>
      </c>
      <c r="B16" s="6">
        <v>10105054</v>
      </c>
      <c r="C16" s="6">
        <v>76192</v>
      </c>
      <c r="D16" s="6">
        <v>10181246</v>
      </c>
      <c r="E16" s="6">
        <v>10085648</v>
      </c>
      <c r="F16" s="6">
        <v>28567</v>
      </c>
      <c r="G16" s="6">
        <v>10114215</v>
      </c>
      <c r="H16" s="7">
        <f t="shared" si="0"/>
        <v>99.80795748345332</v>
      </c>
      <c r="I16" s="7">
        <f t="shared" si="0"/>
        <v>37.493437631247374</v>
      </c>
      <c r="J16" s="7">
        <f t="shared" si="0"/>
        <v>99.34162282298257</v>
      </c>
    </row>
    <row r="17" spans="1:10" ht="12.75">
      <c r="A17" s="5" t="s">
        <v>12</v>
      </c>
      <c r="B17" s="6">
        <v>7124580</v>
      </c>
      <c r="C17" s="6">
        <v>148721</v>
      </c>
      <c r="D17" s="6">
        <v>7273301</v>
      </c>
      <c r="E17" s="6">
        <v>7095976</v>
      </c>
      <c r="F17" s="6">
        <v>51652</v>
      </c>
      <c r="G17" s="6">
        <v>7147628</v>
      </c>
      <c r="H17" s="7">
        <f t="shared" si="0"/>
        <v>99.59851668449228</v>
      </c>
      <c r="I17" s="7">
        <f t="shared" si="0"/>
        <v>34.73080466107678</v>
      </c>
      <c r="J17" s="7">
        <f t="shared" si="0"/>
        <v>98.2721325571429</v>
      </c>
    </row>
    <row r="18" spans="1:10" ht="12.75">
      <c r="A18" s="5" t="s">
        <v>13</v>
      </c>
      <c r="B18" s="6">
        <v>3936432</v>
      </c>
      <c r="C18" s="6">
        <v>35865</v>
      </c>
      <c r="D18" s="6">
        <v>3972297</v>
      </c>
      <c r="E18" s="6">
        <v>3903416</v>
      </c>
      <c r="F18" s="6">
        <v>15461</v>
      </c>
      <c r="G18" s="6">
        <v>3918877</v>
      </c>
      <c r="H18" s="7">
        <f t="shared" si="0"/>
        <v>99.16127091741963</v>
      </c>
      <c r="I18" s="7">
        <f t="shared" si="0"/>
        <v>43.108880524187924</v>
      </c>
      <c r="J18" s="7">
        <f t="shared" si="0"/>
        <v>98.65518615551657</v>
      </c>
    </row>
    <row r="19" spans="1:10" ht="12.75">
      <c r="A19" s="5" t="s">
        <v>14</v>
      </c>
      <c r="B19" s="6">
        <v>2424439</v>
      </c>
      <c r="C19" s="6">
        <v>28137</v>
      </c>
      <c r="D19" s="6">
        <v>2452576</v>
      </c>
      <c r="E19" s="6">
        <v>2415000</v>
      </c>
      <c r="F19" s="6">
        <v>7138</v>
      </c>
      <c r="G19" s="6">
        <v>2422138</v>
      </c>
      <c r="H19" s="7">
        <f t="shared" si="0"/>
        <v>99.61067281956775</v>
      </c>
      <c r="I19" s="7">
        <f t="shared" si="0"/>
        <v>25.368731563421832</v>
      </c>
      <c r="J19" s="7">
        <f t="shared" si="0"/>
        <v>98.75893754158892</v>
      </c>
    </row>
    <row r="20" spans="1:10" ht="12.75">
      <c r="A20" s="5" t="s">
        <v>15</v>
      </c>
      <c r="B20" s="6">
        <v>5495220</v>
      </c>
      <c r="C20" s="6">
        <v>187867</v>
      </c>
      <c r="D20" s="6">
        <v>5683087</v>
      </c>
      <c r="E20" s="6">
        <v>5454164</v>
      </c>
      <c r="F20" s="6">
        <v>38712</v>
      </c>
      <c r="G20" s="6">
        <v>5492876</v>
      </c>
      <c r="H20" s="7">
        <f t="shared" si="0"/>
        <v>99.25287795575063</v>
      </c>
      <c r="I20" s="7">
        <f t="shared" si="0"/>
        <v>20.60606705807832</v>
      </c>
      <c r="J20" s="7">
        <f t="shared" si="0"/>
        <v>96.6530338177121</v>
      </c>
    </row>
    <row r="21" spans="1:10" ht="12.75">
      <c r="A21" s="5" t="s">
        <v>16</v>
      </c>
      <c r="B21" s="6">
        <v>2144475</v>
      </c>
      <c r="C21" s="6">
        <v>33129</v>
      </c>
      <c r="D21" s="6">
        <v>2177604</v>
      </c>
      <c r="E21" s="6">
        <v>2133814</v>
      </c>
      <c r="F21" s="6">
        <v>9361</v>
      </c>
      <c r="G21" s="6">
        <v>2143175</v>
      </c>
      <c r="H21" s="7">
        <f aca="true" t="shared" si="1" ref="H21:J51">IF(B21&lt;&gt;0,E21/B21*100,"")</f>
        <v>99.50286200585225</v>
      </c>
      <c r="I21" s="7">
        <f t="shared" si="1"/>
        <v>28.256210570798995</v>
      </c>
      <c r="J21" s="7">
        <f t="shared" si="1"/>
        <v>98.41895036930498</v>
      </c>
    </row>
    <row r="22" spans="1:10" ht="12.75">
      <c r="A22" s="5" t="s">
        <v>17</v>
      </c>
      <c r="B22" s="6">
        <v>2551435</v>
      </c>
      <c r="C22" s="6">
        <v>22451</v>
      </c>
      <c r="D22" s="6">
        <v>2573886</v>
      </c>
      <c r="E22" s="6">
        <v>2543677</v>
      </c>
      <c r="F22" s="6">
        <v>12706</v>
      </c>
      <c r="G22" s="6">
        <v>2556383</v>
      </c>
      <c r="H22" s="7">
        <f t="shared" si="1"/>
        <v>99.69593581651111</v>
      </c>
      <c r="I22" s="7">
        <f t="shared" si="1"/>
        <v>56.594361052959776</v>
      </c>
      <c r="J22" s="7">
        <f t="shared" si="1"/>
        <v>99.31997765246791</v>
      </c>
    </row>
    <row r="23" spans="1:10" ht="12.75">
      <c r="A23" s="5" t="s">
        <v>18</v>
      </c>
      <c r="B23" s="6">
        <v>3193078</v>
      </c>
      <c r="C23" s="6">
        <v>16212</v>
      </c>
      <c r="D23" s="6">
        <v>3209290</v>
      </c>
      <c r="E23" s="6">
        <v>3179842</v>
      </c>
      <c r="F23" s="6">
        <v>9346</v>
      </c>
      <c r="G23" s="6">
        <v>3189188</v>
      </c>
      <c r="H23" s="7">
        <f t="shared" si="1"/>
        <v>99.58547833782951</v>
      </c>
      <c r="I23" s="7">
        <f t="shared" si="1"/>
        <v>57.648655317049105</v>
      </c>
      <c r="J23" s="7">
        <f t="shared" si="1"/>
        <v>99.37363092771298</v>
      </c>
    </row>
    <row r="24" spans="1:10" ht="12.75">
      <c r="A24" s="5" t="s">
        <v>19</v>
      </c>
      <c r="B24" s="6">
        <v>4907694</v>
      </c>
      <c r="C24" s="6">
        <v>58211</v>
      </c>
      <c r="D24" s="6">
        <v>4965905</v>
      </c>
      <c r="E24" s="6">
        <v>4891879</v>
      </c>
      <c r="F24" s="6">
        <v>23507</v>
      </c>
      <c r="G24" s="6">
        <v>4915386</v>
      </c>
      <c r="H24" s="7">
        <f t="shared" si="1"/>
        <v>99.67775089481944</v>
      </c>
      <c r="I24" s="7">
        <f t="shared" si="1"/>
        <v>40.38240195152119</v>
      </c>
      <c r="J24" s="7">
        <f t="shared" si="1"/>
        <v>98.98268291479599</v>
      </c>
    </row>
    <row r="25" spans="1:10" ht="12.75">
      <c r="A25" s="5" t="s">
        <v>20</v>
      </c>
      <c r="B25" s="6">
        <v>4373149</v>
      </c>
      <c r="C25" s="6">
        <v>31751</v>
      </c>
      <c r="D25" s="6">
        <v>4404900</v>
      </c>
      <c r="E25" s="6">
        <v>4359704</v>
      </c>
      <c r="F25" s="6">
        <v>15542</v>
      </c>
      <c r="G25" s="6">
        <v>4375246</v>
      </c>
      <c r="H25" s="7">
        <f t="shared" si="1"/>
        <v>99.69255563896863</v>
      </c>
      <c r="I25" s="7">
        <f t="shared" si="1"/>
        <v>48.9496393814368</v>
      </c>
      <c r="J25" s="7">
        <f t="shared" si="1"/>
        <v>99.32679515993553</v>
      </c>
    </row>
    <row r="26" spans="1:10" ht="12.75">
      <c r="A26" s="5" t="s">
        <v>21</v>
      </c>
      <c r="B26" s="6">
        <v>1471542</v>
      </c>
      <c r="C26" s="6">
        <v>20592</v>
      </c>
      <c r="D26" s="6">
        <v>1492134</v>
      </c>
      <c r="E26" s="6">
        <v>1464752</v>
      </c>
      <c r="F26" s="6">
        <v>7036</v>
      </c>
      <c r="G26" s="6">
        <v>1471788</v>
      </c>
      <c r="H26" s="7">
        <f t="shared" si="1"/>
        <v>99.53857925903577</v>
      </c>
      <c r="I26" s="7">
        <f t="shared" si="1"/>
        <v>34.16860916860917</v>
      </c>
      <c r="J26" s="7">
        <f t="shared" si="1"/>
        <v>98.63644954139508</v>
      </c>
    </row>
    <row r="27" spans="1:10" ht="12.75">
      <c r="A27" s="5" t="s">
        <v>22</v>
      </c>
      <c r="B27" s="6">
        <v>2261351</v>
      </c>
      <c r="C27" s="6">
        <v>17647</v>
      </c>
      <c r="D27" s="6">
        <v>2278998</v>
      </c>
      <c r="E27" s="6">
        <v>2252204</v>
      </c>
      <c r="F27" s="6">
        <v>8674</v>
      </c>
      <c r="G27" s="6">
        <v>2260878</v>
      </c>
      <c r="H27" s="7">
        <f t="shared" si="1"/>
        <v>99.5955072874578</v>
      </c>
      <c r="I27" s="7">
        <f t="shared" si="1"/>
        <v>49.15283050943503</v>
      </c>
      <c r="J27" s="7">
        <f t="shared" si="1"/>
        <v>99.20491373840609</v>
      </c>
    </row>
    <row r="28" spans="1:10" ht="12.75">
      <c r="A28" s="5" t="s">
        <v>23</v>
      </c>
      <c r="B28" s="6">
        <v>3342993</v>
      </c>
      <c r="C28" s="6">
        <v>45596</v>
      </c>
      <c r="D28" s="6">
        <v>3388589</v>
      </c>
      <c r="E28" s="6">
        <v>3328397</v>
      </c>
      <c r="F28" s="6">
        <v>14005</v>
      </c>
      <c r="G28" s="6">
        <v>3342402</v>
      </c>
      <c r="H28" s="7">
        <f t="shared" si="1"/>
        <v>99.56338526583812</v>
      </c>
      <c r="I28" s="7">
        <f t="shared" si="1"/>
        <v>30.71541363277481</v>
      </c>
      <c r="J28" s="7">
        <f t="shared" si="1"/>
        <v>98.6369843023158</v>
      </c>
    </row>
    <row r="29" spans="1:10" ht="12.75">
      <c r="A29" s="5" t="s">
        <v>24</v>
      </c>
      <c r="B29" s="6">
        <v>2950296</v>
      </c>
      <c r="C29" s="6">
        <v>27428</v>
      </c>
      <c r="D29" s="6">
        <v>2977724</v>
      </c>
      <c r="E29" s="6">
        <v>2936382</v>
      </c>
      <c r="F29" s="6">
        <v>14579</v>
      </c>
      <c r="G29" s="6">
        <v>2950961</v>
      </c>
      <c r="H29" s="7">
        <f t="shared" si="1"/>
        <v>99.52838630428947</v>
      </c>
      <c r="I29" s="7">
        <f t="shared" si="1"/>
        <v>53.15371153565699</v>
      </c>
      <c r="J29" s="7">
        <f t="shared" si="1"/>
        <v>99.1012263057288</v>
      </c>
    </row>
    <row r="30" spans="1:10" ht="12.75">
      <c r="A30" s="5" t="s">
        <v>25</v>
      </c>
      <c r="B30" s="6">
        <v>1495695</v>
      </c>
      <c r="C30" s="6">
        <v>21985</v>
      </c>
      <c r="D30" s="6">
        <v>1517680</v>
      </c>
      <c r="E30" s="6">
        <v>1489949</v>
      </c>
      <c r="F30" s="6">
        <v>8610</v>
      </c>
      <c r="G30" s="6">
        <v>1498559</v>
      </c>
      <c r="H30" s="7">
        <f t="shared" si="1"/>
        <v>99.61583076763645</v>
      </c>
      <c r="I30" s="7">
        <f t="shared" si="1"/>
        <v>39.1630657266318</v>
      </c>
      <c r="J30" s="7">
        <f t="shared" si="1"/>
        <v>98.74011649359548</v>
      </c>
    </row>
    <row r="31" spans="1:10" ht="12.75">
      <c r="A31" s="5" t="s">
        <v>26</v>
      </c>
      <c r="B31" s="6">
        <v>1580999</v>
      </c>
      <c r="C31" s="6">
        <v>15684</v>
      </c>
      <c r="D31" s="6">
        <v>1596683</v>
      </c>
      <c r="E31" s="6">
        <v>1577858</v>
      </c>
      <c r="F31" s="6">
        <v>5937</v>
      </c>
      <c r="G31" s="6">
        <v>1583795</v>
      </c>
      <c r="H31" s="7">
        <f t="shared" si="1"/>
        <v>99.80132814758264</v>
      </c>
      <c r="I31" s="7">
        <f t="shared" si="1"/>
        <v>37.853863810252484</v>
      </c>
      <c r="J31" s="7">
        <f t="shared" si="1"/>
        <v>99.19282662870464</v>
      </c>
    </row>
    <row r="32" spans="1:10" ht="12.75">
      <c r="A32" s="5" t="s">
        <v>27</v>
      </c>
      <c r="B32" s="6">
        <v>13437410</v>
      </c>
      <c r="C32" s="6">
        <v>99425</v>
      </c>
      <c r="D32" s="6">
        <v>13536835</v>
      </c>
      <c r="E32" s="6">
        <v>13390929</v>
      </c>
      <c r="F32" s="6">
        <v>41661</v>
      </c>
      <c r="G32" s="6">
        <v>13432590</v>
      </c>
      <c r="H32" s="7">
        <f t="shared" si="1"/>
        <v>99.65409256694556</v>
      </c>
      <c r="I32" s="7">
        <f t="shared" si="1"/>
        <v>41.90193613276339</v>
      </c>
      <c r="J32" s="7">
        <f t="shared" si="1"/>
        <v>99.22991600326073</v>
      </c>
    </row>
    <row r="33" spans="1:10" ht="12.75">
      <c r="A33" s="5" t="s">
        <v>28</v>
      </c>
      <c r="B33" s="6">
        <v>1635156</v>
      </c>
      <c r="C33" s="6">
        <v>34900</v>
      </c>
      <c r="D33" s="6">
        <v>1670056</v>
      </c>
      <c r="E33" s="6">
        <v>1624652</v>
      </c>
      <c r="F33" s="6">
        <v>11098</v>
      </c>
      <c r="G33" s="6">
        <v>1635750</v>
      </c>
      <c r="H33" s="7">
        <f t="shared" si="1"/>
        <v>99.35761480861764</v>
      </c>
      <c r="I33" s="7">
        <f t="shared" si="1"/>
        <v>31.79942693409742</v>
      </c>
      <c r="J33" s="7">
        <f t="shared" si="1"/>
        <v>97.94581738576431</v>
      </c>
    </row>
    <row r="34" spans="1:10" ht="12.75">
      <c r="A34" s="5" t="s">
        <v>29</v>
      </c>
      <c r="B34" s="6">
        <v>1281594</v>
      </c>
      <c r="C34" s="6">
        <v>15906</v>
      </c>
      <c r="D34" s="6">
        <v>1297500</v>
      </c>
      <c r="E34" s="6">
        <v>1276889</v>
      </c>
      <c r="F34" s="6">
        <v>5315</v>
      </c>
      <c r="G34" s="6">
        <v>1282204</v>
      </c>
      <c r="H34" s="7">
        <f t="shared" si="1"/>
        <v>99.63287905530144</v>
      </c>
      <c r="I34" s="7">
        <f t="shared" si="1"/>
        <v>33.41506349805105</v>
      </c>
      <c r="J34" s="7">
        <f t="shared" si="1"/>
        <v>98.82111753371869</v>
      </c>
    </row>
    <row r="35" spans="1:10" ht="12.75">
      <c r="A35" s="5" t="s">
        <v>30</v>
      </c>
      <c r="B35" s="6">
        <v>1942028</v>
      </c>
      <c r="C35" s="6">
        <v>9011</v>
      </c>
      <c r="D35" s="6">
        <v>1951039</v>
      </c>
      <c r="E35" s="6">
        <v>1938870</v>
      </c>
      <c r="F35" s="6">
        <v>3486</v>
      </c>
      <c r="G35" s="6">
        <v>1942356</v>
      </c>
      <c r="H35" s="7">
        <f t="shared" si="1"/>
        <v>99.83738648464389</v>
      </c>
      <c r="I35" s="7">
        <f t="shared" si="1"/>
        <v>38.68605038286539</v>
      </c>
      <c r="J35" s="7">
        <f t="shared" si="1"/>
        <v>99.55495507778164</v>
      </c>
    </row>
    <row r="36" spans="1:10" ht="12.75">
      <c r="A36" s="5" t="s">
        <v>31</v>
      </c>
      <c r="B36" s="6">
        <v>1383875</v>
      </c>
      <c r="C36" s="6">
        <v>83423</v>
      </c>
      <c r="D36" s="6">
        <v>1467298</v>
      </c>
      <c r="E36" s="6">
        <v>1368046</v>
      </c>
      <c r="F36" s="6">
        <v>5403</v>
      </c>
      <c r="G36" s="6">
        <v>1373449</v>
      </c>
      <c r="H36" s="7">
        <f t="shared" si="1"/>
        <v>98.85618281998013</v>
      </c>
      <c r="I36" s="7">
        <f t="shared" si="1"/>
        <v>6.476631144888101</v>
      </c>
      <c r="J36" s="7">
        <f t="shared" si="1"/>
        <v>93.60395775091358</v>
      </c>
    </row>
    <row r="37" spans="1:10" ht="12.75">
      <c r="A37" s="5" t="s">
        <v>32</v>
      </c>
      <c r="B37" s="6">
        <v>1040101</v>
      </c>
      <c r="C37" s="6">
        <v>31624</v>
      </c>
      <c r="D37" s="6">
        <v>1071725</v>
      </c>
      <c r="E37" s="6">
        <v>1029293</v>
      </c>
      <c r="F37" s="6">
        <v>9468</v>
      </c>
      <c r="G37" s="6">
        <v>1038761</v>
      </c>
      <c r="H37" s="7">
        <f t="shared" si="1"/>
        <v>98.96087014626464</v>
      </c>
      <c r="I37" s="7">
        <f t="shared" si="1"/>
        <v>29.939286617758665</v>
      </c>
      <c r="J37" s="7">
        <f t="shared" si="1"/>
        <v>96.92421096829878</v>
      </c>
    </row>
    <row r="38" spans="1:10" ht="12.75">
      <c r="A38" s="5" t="s">
        <v>33</v>
      </c>
      <c r="B38" s="6">
        <v>928267</v>
      </c>
      <c r="C38" s="6">
        <v>5118</v>
      </c>
      <c r="D38" s="6">
        <v>933385</v>
      </c>
      <c r="E38" s="6">
        <v>927304</v>
      </c>
      <c r="F38" s="6">
        <v>731</v>
      </c>
      <c r="G38" s="6">
        <v>928035</v>
      </c>
      <c r="H38" s="7">
        <f t="shared" si="1"/>
        <v>99.89625829637379</v>
      </c>
      <c r="I38" s="7">
        <f t="shared" si="1"/>
        <v>14.282923016803439</v>
      </c>
      <c r="J38" s="7">
        <f t="shared" si="1"/>
        <v>99.42681744403434</v>
      </c>
    </row>
    <row r="39" spans="1:10" ht="12.75">
      <c r="A39" s="5" t="s">
        <v>34</v>
      </c>
      <c r="B39" s="6">
        <v>315701</v>
      </c>
      <c r="C39" s="6">
        <v>12670</v>
      </c>
      <c r="D39" s="6">
        <v>328371</v>
      </c>
      <c r="E39" s="6">
        <v>313280</v>
      </c>
      <c r="F39" s="6">
        <v>3639</v>
      </c>
      <c r="G39" s="6">
        <v>316919</v>
      </c>
      <c r="H39" s="7">
        <f t="shared" si="1"/>
        <v>99.2331351500312</v>
      </c>
      <c r="I39" s="7">
        <f t="shared" si="1"/>
        <v>28.72138910812944</v>
      </c>
      <c r="J39" s="7">
        <f t="shared" si="1"/>
        <v>96.51248130925082</v>
      </c>
    </row>
    <row r="40" spans="1:10" ht="12.75">
      <c r="A40" s="5" t="s">
        <v>35</v>
      </c>
      <c r="B40" s="6">
        <v>215095</v>
      </c>
      <c r="C40" s="6">
        <v>12357</v>
      </c>
      <c r="D40" s="6">
        <v>227452</v>
      </c>
      <c r="E40" s="6">
        <v>211772</v>
      </c>
      <c r="F40" s="6">
        <v>2539</v>
      </c>
      <c r="G40" s="6">
        <v>214311</v>
      </c>
      <c r="H40" s="7">
        <f t="shared" si="1"/>
        <v>98.45510123433831</v>
      </c>
      <c r="I40" s="7">
        <f t="shared" si="1"/>
        <v>20.547058347495348</v>
      </c>
      <c r="J40" s="7">
        <f t="shared" si="1"/>
        <v>94.22251727837082</v>
      </c>
    </row>
    <row r="41" spans="1:10" ht="12.75">
      <c r="A41" s="5" t="s">
        <v>36</v>
      </c>
      <c r="B41" s="6">
        <v>404985</v>
      </c>
      <c r="C41" s="6">
        <v>6555</v>
      </c>
      <c r="D41" s="6">
        <v>411540</v>
      </c>
      <c r="E41" s="6">
        <v>401625</v>
      </c>
      <c r="F41" s="6">
        <v>1992</v>
      </c>
      <c r="G41" s="6">
        <v>403617</v>
      </c>
      <c r="H41" s="7">
        <f t="shared" si="1"/>
        <v>99.17033964220897</v>
      </c>
      <c r="I41" s="7">
        <f t="shared" si="1"/>
        <v>30.389016018306634</v>
      </c>
      <c r="J41" s="7">
        <f t="shared" si="1"/>
        <v>98.07479224376732</v>
      </c>
    </row>
    <row r="42" spans="1:10" ht="12.75">
      <c r="A42" s="5" t="s">
        <v>37</v>
      </c>
      <c r="B42" s="6">
        <v>839388</v>
      </c>
      <c r="C42" s="6">
        <v>5497</v>
      </c>
      <c r="D42" s="6">
        <v>844885</v>
      </c>
      <c r="E42" s="6">
        <v>835003</v>
      </c>
      <c r="F42" s="6">
        <v>3136</v>
      </c>
      <c r="G42" s="6">
        <v>838139</v>
      </c>
      <c r="H42" s="7">
        <f t="shared" si="1"/>
        <v>99.47759558154274</v>
      </c>
      <c r="I42" s="7">
        <f t="shared" si="1"/>
        <v>57.04929961797344</v>
      </c>
      <c r="J42" s="7">
        <f t="shared" si="1"/>
        <v>99.20154813968765</v>
      </c>
    </row>
    <row r="43" spans="1:10" ht="12.75">
      <c r="A43" s="5" t="s">
        <v>38</v>
      </c>
      <c r="B43" s="6">
        <v>749702</v>
      </c>
      <c r="C43" s="6">
        <v>1673</v>
      </c>
      <c r="D43" s="6">
        <v>751375</v>
      </c>
      <c r="E43" s="6">
        <v>749306</v>
      </c>
      <c r="F43" s="6">
        <v>566</v>
      </c>
      <c r="G43" s="6">
        <v>749872</v>
      </c>
      <c r="H43" s="7">
        <f t="shared" si="1"/>
        <v>99.94717901246095</v>
      </c>
      <c r="I43" s="7">
        <f t="shared" si="1"/>
        <v>33.831440526001195</v>
      </c>
      <c r="J43" s="7">
        <f t="shared" si="1"/>
        <v>99.79996672766595</v>
      </c>
    </row>
    <row r="44" spans="1:10" ht="12.75">
      <c r="A44" s="5" t="s">
        <v>39</v>
      </c>
      <c r="B44" s="6">
        <v>405251</v>
      </c>
      <c r="C44" s="6">
        <v>48684</v>
      </c>
      <c r="D44" s="6">
        <v>453935</v>
      </c>
      <c r="E44" s="6">
        <v>401666</v>
      </c>
      <c r="F44" s="6">
        <v>12290</v>
      </c>
      <c r="G44" s="6">
        <v>413956</v>
      </c>
      <c r="H44" s="7">
        <f t="shared" si="1"/>
        <v>99.11536307128175</v>
      </c>
      <c r="I44" s="7">
        <f t="shared" si="1"/>
        <v>25.244433489442113</v>
      </c>
      <c r="J44" s="7">
        <f t="shared" si="1"/>
        <v>91.19279191954796</v>
      </c>
    </row>
    <row r="45" spans="1:10" ht="12.75">
      <c r="A45" s="5" t="s">
        <v>40</v>
      </c>
      <c r="B45" s="6">
        <v>251667</v>
      </c>
      <c r="C45" s="6">
        <v>8137</v>
      </c>
      <c r="D45" s="6">
        <v>259804</v>
      </c>
      <c r="E45" s="6">
        <v>247957</v>
      </c>
      <c r="F45" s="6">
        <v>4088</v>
      </c>
      <c r="G45" s="6">
        <v>252045</v>
      </c>
      <c r="H45" s="7">
        <f t="shared" si="1"/>
        <v>98.5258297671129</v>
      </c>
      <c r="I45" s="7">
        <f t="shared" si="1"/>
        <v>50.23964606120192</v>
      </c>
      <c r="J45" s="7">
        <f t="shared" si="1"/>
        <v>97.01351788271158</v>
      </c>
    </row>
    <row r="46" spans="1:10" ht="12.75">
      <c r="A46" s="5" t="s">
        <v>41</v>
      </c>
      <c r="B46" s="6">
        <v>302806</v>
      </c>
      <c r="C46" s="6">
        <v>21804</v>
      </c>
      <c r="D46" s="6">
        <v>324610</v>
      </c>
      <c r="E46" s="6">
        <v>300011</v>
      </c>
      <c r="F46" s="6">
        <v>2065</v>
      </c>
      <c r="G46" s="6">
        <v>302076</v>
      </c>
      <c r="H46" s="7">
        <f t="shared" si="1"/>
        <v>99.07696677080375</v>
      </c>
      <c r="I46" s="7">
        <f t="shared" si="1"/>
        <v>9.47073931388736</v>
      </c>
      <c r="J46" s="7">
        <f t="shared" si="1"/>
        <v>93.05813129601675</v>
      </c>
    </row>
    <row r="47" spans="1:10" ht="12.75">
      <c r="A47" s="5" t="s">
        <v>42</v>
      </c>
      <c r="B47" s="6">
        <v>116489</v>
      </c>
      <c r="C47" s="6">
        <v>661</v>
      </c>
      <c r="D47" s="6">
        <v>117150</v>
      </c>
      <c r="E47" s="6">
        <v>116263</v>
      </c>
      <c r="F47" s="6">
        <v>126</v>
      </c>
      <c r="G47" s="6">
        <v>116389</v>
      </c>
      <c r="H47" s="7">
        <f t="shared" si="1"/>
        <v>99.80599026517525</v>
      </c>
      <c r="I47" s="7">
        <f t="shared" si="1"/>
        <v>19.062027231467475</v>
      </c>
      <c r="J47" s="7">
        <f t="shared" si="1"/>
        <v>99.35040546308151</v>
      </c>
    </row>
    <row r="48" spans="1:10" ht="12.75">
      <c r="A48" s="2" t="s">
        <v>52</v>
      </c>
      <c r="B48" s="3">
        <f aca="true" t="shared" si="2" ref="B48:G48">SUM(B7:B37)</f>
        <v>142544298</v>
      </c>
      <c r="C48" s="3">
        <f t="shared" si="2"/>
        <v>1729965</v>
      </c>
      <c r="D48" s="3">
        <f t="shared" si="2"/>
        <v>144274263</v>
      </c>
      <c r="E48" s="3">
        <f t="shared" si="2"/>
        <v>141993679</v>
      </c>
      <c r="F48" s="3">
        <f t="shared" si="2"/>
        <v>606205</v>
      </c>
      <c r="G48" s="3">
        <f t="shared" si="2"/>
        <v>142599884</v>
      </c>
      <c r="H48" s="4">
        <f t="shared" si="1"/>
        <v>99.61372078173201</v>
      </c>
      <c r="I48" s="4">
        <f t="shared" si="1"/>
        <v>35.041460376366</v>
      </c>
      <c r="J48" s="4">
        <f t="shared" si="1"/>
        <v>98.83944719925549</v>
      </c>
    </row>
    <row r="49" spans="1:10" ht="12.75">
      <c r="A49" s="5" t="s">
        <v>53</v>
      </c>
      <c r="B49" s="6">
        <f aca="true" t="shared" si="3" ref="B49:G49">SUM(B38:B47)</f>
        <v>4529351</v>
      </c>
      <c r="C49" s="6">
        <f t="shared" si="3"/>
        <v>123156</v>
      </c>
      <c r="D49" s="6">
        <f t="shared" si="3"/>
        <v>4652507</v>
      </c>
      <c r="E49" s="6">
        <f t="shared" si="3"/>
        <v>4504187</v>
      </c>
      <c r="F49" s="6">
        <f t="shared" si="3"/>
        <v>31172</v>
      </c>
      <c r="G49" s="6">
        <f t="shared" si="3"/>
        <v>4535359</v>
      </c>
      <c r="H49" s="7">
        <f t="shared" si="1"/>
        <v>99.44442371545063</v>
      </c>
      <c r="I49" s="7">
        <f t="shared" si="1"/>
        <v>25.310987690408915</v>
      </c>
      <c r="J49" s="7">
        <f t="shared" si="1"/>
        <v>97.48204570138206</v>
      </c>
    </row>
    <row r="50" spans="1:10" ht="12.75">
      <c r="A50" s="5" t="s">
        <v>54</v>
      </c>
      <c r="B50" s="6">
        <f aca="true" t="shared" si="4" ref="B50:G50">B48+B49</f>
        <v>147073649</v>
      </c>
      <c r="C50" s="6">
        <f t="shared" si="4"/>
        <v>1853121</v>
      </c>
      <c r="D50" s="6">
        <f t="shared" si="4"/>
        <v>148926770</v>
      </c>
      <c r="E50" s="6">
        <f t="shared" si="4"/>
        <v>146497866</v>
      </c>
      <c r="F50" s="6">
        <f t="shared" si="4"/>
        <v>637377</v>
      </c>
      <c r="G50" s="6">
        <f t="shared" si="4"/>
        <v>147135243</v>
      </c>
      <c r="H50" s="7">
        <f t="shared" si="1"/>
        <v>99.60850702765931</v>
      </c>
      <c r="I50" s="7">
        <f t="shared" si="1"/>
        <v>34.39478587744675</v>
      </c>
      <c r="J50" s="7">
        <f t="shared" si="1"/>
        <v>98.7970416601394</v>
      </c>
    </row>
    <row r="51" spans="1:10" ht="12.75">
      <c r="A51" s="8" t="s">
        <v>55</v>
      </c>
      <c r="B51" s="9">
        <f aca="true" t="shared" si="5" ref="B51:G51">B5+B6+B50</f>
        <v>321907291</v>
      </c>
      <c r="C51" s="9">
        <f t="shared" si="5"/>
        <v>2816932</v>
      </c>
      <c r="D51" s="9">
        <f t="shared" si="5"/>
        <v>324724223</v>
      </c>
      <c r="E51" s="9">
        <f t="shared" si="5"/>
        <v>320843549</v>
      </c>
      <c r="F51" s="9">
        <f t="shared" si="5"/>
        <v>1123224</v>
      </c>
      <c r="G51" s="9">
        <f t="shared" si="5"/>
        <v>321966773</v>
      </c>
      <c r="H51" s="10">
        <f t="shared" si="1"/>
        <v>99.66955019978097</v>
      </c>
      <c r="I51" s="10">
        <f t="shared" si="1"/>
        <v>39.874018968154004</v>
      </c>
      <c r="J51" s="10">
        <f t="shared" si="1"/>
        <v>99.15083329031478</v>
      </c>
    </row>
    <row r="52" spans="1:10" ht="12.7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4"/>
      <c r="B1" s="17" t="s">
        <v>61</v>
      </c>
      <c r="C1" s="18"/>
      <c r="D1" s="18"/>
      <c r="E1" s="18"/>
      <c r="F1" s="18"/>
      <c r="G1" s="18"/>
      <c r="H1" s="18"/>
      <c r="I1" s="18"/>
      <c r="J1" s="19"/>
    </row>
    <row r="2" spans="1:10" ht="12.7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2.7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2.7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41655980</v>
      </c>
      <c r="C5" s="3">
        <v>32690</v>
      </c>
      <c r="D5" s="3">
        <v>41688670</v>
      </c>
      <c r="E5" s="3">
        <v>41627217</v>
      </c>
      <c r="F5" s="3">
        <v>9975</v>
      </c>
      <c r="G5" s="3">
        <v>41637192</v>
      </c>
      <c r="H5" s="4">
        <f aca="true" t="shared" si="0" ref="H5:J20">IF(B5&lt;&gt;0,E5/B5*100,"")</f>
        <v>99.93095109033565</v>
      </c>
      <c r="I5" s="4">
        <f t="shared" si="0"/>
        <v>30.513918629550325</v>
      </c>
      <c r="J5" s="4">
        <f t="shared" si="0"/>
        <v>99.87651800837014</v>
      </c>
    </row>
    <row r="6" spans="1:10" ht="12.75">
      <c r="A6" s="5" t="s">
        <v>1</v>
      </c>
      <c r="B6" s="6">
        <v>11210047</v>
      </c>
      <c r="C6" s="6">
        <v>44411</v>
      </c>
      <c r="D6" s="6">
        <v>11254458</v>
      </c>
      <c r="E6" s="6">
        <v>11203443</v>
      </c>
      <c r="F6" s="6">
        <v>5853</v>
      </c>
      <c r="G6" s="6">
        <v>11209296</v>
      </c>
      <c r="H6" s="7">
        <f t="shared" si="0"/>
        <v>99.94108856100247</v>
      </c>
      <c r="I6" s="7">
        <f t="shared" si="0"/>
        <v>13.179167323410867</v>
      </c>
      <c r="J6" s="7">
        <f t="shared" si="0"/>
        <v>99.59871901427861</v>
      </c>
    </row>
    <row r="7" spans="1:10" ht="12.75">
      <c r="A7" s="5" t="s">
        <v>2</v>
      </c>
      <c r="B7" s="6">
        <v>1469356</v>
      </c>
      <c r="C7" s="6">
        <v>773</v>
      </c>
      <c r="D7" s="6">
        <v>1470129</v>
      </c>
      <c r="E7" s="6">
        <v>1460775</v>
      </c>
      <c r="F7" s="6">
        <v>696</v>
      </c>
      <c r="G7" s="6">
        <v>1461471</v>
      </c>
      <c r="H7" s="7">
        <f t="shared" si="0"/>
        <v>99.41600265694632</v>
      </c>
      <c r="I7" s="7">
        <f t="shared" si="0"/>
        <v>90.03880983182407</v>
      </c>
      <c r="J7" s="7">
        <f t="shared" si="0"/>
        <v>99.41107208959214</v>
      </c>
    </row>
    <row r="8" spans="1:10" ht="12.75">
      <c r="A8" s="5" t="s">
        <v>3</v>
      </c>
      <c r="B8" s="6">
        <v>2670887</v>
      </c>
      <c r="C8" s="6">
        <v>26565</v>
      </c>
      <c r="D8" s="6">
        <v>2697452</v>
      </c>
      <c r="E8" s="6">
        <v>2655668</v>
      </c>
      <c r="F8" s="6">
        <v>9414</v>
      </c>
      <c r="G8" s="6">
        <v>2665082</v>
      </c>
      <c r="H8" s="7">
        <f t="shared" si="0"/>
        <v>99.43018929666437</v>
      </c>
      <c r="I8" s="7">
        <f t="shared" si="0"/>
        <v>35.43760587238848</v>
      </c>
      <c r="J8" s="7">
        <f t="shared" si="0"/>
        <v>98.79997864651531</v>
      </c>
    </row>
    <row r="9" spans="1:10" ht="12.75">
      <c r="A9" s="5" t="s">
        <v>4</v>
      </c>
      <c r="B9" s="6">
        <v>897479</v>
      </c>
      <c r="C9" s="6">
        <v>18628</v>
      </c>
      <c r="D9" s="6">
        <v>916107</v>
      </c>
      <c r="E9" s="6">
        <v>892617</v>
      </c>
      <c r="F9" s="6">
        <v>5398</v>
      </c>
      <c r="G9" s="6">
        <v>898015</v>
      </c>
      <c r="H9" s="7">
        <f t="shared" si="0"/>
        <v>99.45826030469793</v>
      </c>
      <c r="I9" s="7">
        <f t="shared" si="0"/>
        <v>28.97788275713979</v>
      </c>
      <c r="J9" s="7">
        <f t="shared" si="0"/>
        <v>98.02512151964781</v>
      </c>
    </row>
    <row r="10" spans="1:10" ht="12.75">
      <c r="A10" s="5" t="s">
        <v>5</v>
      </c>
      <c r="B10" s="6">
        <v>2906357</v>
      </c>
      <c r="C10" s="6">
        <v>2528</v>
      </c>
      <c r="D10" s="6">
        <v>2908885</v>
      </c>
      <c r="E10" s="6">
        <v>2911605</v>
      </c>
      <c r="F10" s="6">
        <v>1366</v>
      </c>
      <c r="G10" s="6">
        <v>2912971</v>
      </c>
      <c r="H10" s="7">
        <f t="shared" si="0"/>
        <v>100.18056969601463</v>
      </c>
      <c r="I10" s="7">
        <f t="shared" si="0"/>
        <v>54.03481012658228</v>
      </c>
      <c r="J10" s="7">
        <f t="shared" si="0"/>
        <v>100.14046619237267</v>
      </c>
    </row>
    <row r="11" spans="1:10" ht="12.75">
      <c r="A11" s="5" t="s">
        <v>6</v>
      </c>
      <c r="B11" s="6">
        <v>707122</v>
      </c>
      <c r="C11" s="6">
        <v>8477</v>
      </c>
      <c r="D11" s="6">
        <v>715599</v>
      </c>
      <c r="E11" s="6">
        <v>703601</v>
      </c>
      <c r="F11" s="6">
        <v>3400</v>
      </c>
      <c r="G11" s="6">
        <v>707001</v>
      </c>
      <c r="H11" s="7">
        <f t="shared" si="0"/>
        <v>99.5020661215462</v>
      </c>
      <c r="I11" s="7">
        <f t="shared" si="0"/>
        <v>40.10852896071723</v>
      </c>
      <c r="J11" s="7">
        <f t="shared" si="0"/>
        <v>98.79848909794453</v>
      </c>
    </row>
    <row r="12" spans="1:10" ht="12.75">
      <c r="A12" s="5" t="s">
        <v>7</v>
      </c>
      <c r="B12" s="6">
        <v>2579639</v>
      </c>
      <c r="C12" s="6">
        <v>3118</v>
      </c>
      <c r="D12" s="6">
        <v>2582757</v>
      </c>
      <c r="E12" s="6">
        <v>2579407</v>
      </c>
      <c r="F12" s="6">
        <v>2297</v>
      </c>
      <c r="G12" s="6">
        <v>2581704</v>
      </c>
      <c r="H12" s="7">
        <f t="shared" si="0"/>
        <v>99.99100649354425</v>
      </c>
      <c r="I12" s="7">
        <f t="shared" si="0"/>
        <v>73.66901860166773</v>
      </c>
      <c r="J12" s="7">
        <f t="shared" si="0"/>
        <v>99.9592296139358</v>
      </c>
    </row>
    <row r="13" spans="1:10" ht="12.75">
      <c r="A13" s="5" t="s">
        <v>8</v>
      </c>
      <c r="B13" s="6">
        <v>776085</v>
      </c>
      <c r="C13" s="6">
        <v>0</v>
      </c>
      <c r="D13" s="6">
        <v>776085</v>
      </c>
      <c r="E13" s="6">
        <v>776085</v>
      </c>
      <c r="F13" s="6">
        <v>0</v>
      </c>
      <c r="G13" s="6">
        <v>776085</v>
      </c>
      <c r="H13" s="7">
        <f t="shared" si="0"/>
        <v>100</v>
      </c>
      <c r="I13" s="7">
        <f t="shared" si="0"/>
      </c>
      <c r="J13" s="7">
        <f t="shared" si="0"/>
        <v>100</v>
      </c>
    </row>
    <row r="14" spans="1:10" ht="12.75">
      <c r="A14" s="5" t="s">
        <v>9</v>
      </c>
      <c r="B14" s="6">
        <v>1284278</v>
      </c>
      <c r="C14" s="6">
        <v>316</v>
      </c>
      <c r="D14" s="6">
        <v>1284594</v>
      </c>
      <c r="E14" s="6">
        <v>1283889</v>
      </c>
      <c r="F14" s="6">
        <v>75</v>
      </c>
      <c r="G14" s="6">
        <v>1283964</v>
      </c>
      <c r="H14" s="7">
        <f t="shared" si="0"/>
        <v>99.9697106078279</v>
      </c>
      <c r="I14" s="7">
        <f t="shared" si="0"/>
        <v>23.734177215189874</v>
      </c>
      <c r="J14" s="7">
        <f t="shared" si="0"/>
        <v>99.95095726743236</v>
      </c>
    </row>
    <row r="15" spans="1:10" ht="12.75">
      <c r="A15" s="5" t="s">
        <v>10</v>
      </c>
      <c r="B15" s="6">
        <v>2691886</v>
      </c>
      <c r="C15" s="6">
        <v>9992</v>
      </c>
      <c r="D15" s="6">
        <v>2701878</v>
      </c>
      <c r="E15" s="6">
        <v>2687977</v>
      </c>
      <c r="F15" s="6">
        <v>3475</v>
      </c>
      <c r="G15" s="6">
        <v>2691452</v>
      </c>
      <c r="H15" s="7">
        <f t="shared" si="0"/>
        <v>99.85478582674007</v>
      </c>
      <c r="I15" s="7">
        <f t="shared" si="0"/>
        <v>34.77782225780624</v>
      </c>
      <c r="J15" s="7">
        <f t="shared" si="0"/>
        <v>99.61412025265389</v>
      </c>
    </row>
    <row r="16" spans="1:10" ht="12.75">
      <c r="A16" s="5" t="s">
        <v>11</v>
      </c>
      <c r="B16" s="6">
        <v>3665200</v>
      </c>
      <c r="C16" s="6">
        <v>27636</v>
      </c>
      <c r="D16" s="6">
        <v>3692836</v>
      </c>
      <c r="E16" s="6">
        <v>3658162</v>
      </c>
      <c r="F16" s="6">
        <v>10362</v>
      </c>
      <c r="G16" s="6">
        <v>3668524</v>
      </c>
      <c r="H16" s="7">
        <f t="shared" si="0"/>
        <v>99.80797773654916</v>
      </c>
      <c r="I16" s="7">
        <f t="shared" si="0"/>
        <v>37.494572297003906</v>
      </c>
      <c r="J16" s="7">
        <f t="shared" si="0"/>
        <v>99.34164419974242</v>
      </c>
    </row>
    <row r="17" spans="1:10" ht="12.75">
      <c r="A17" s="5" t="s">
        <v>12</v>
      </c>
      <c r="B17" s="6">
        <v>2099980</v>
      </c>
      <c r="C17" s="6">
        <v>43814</v>
      </c>
      <c r="D17" s="6">
        <v>2143794</v>
      </c>
      <c r="E17" s="6">
        <v>2090707</v>
      </c>
      <c r="F17" s="6">
        <v>15217</v>
      </c>
      <c r="G17" s="6">
        <v>2105924</v>
      </c>
      <c r="H17" s="7">
        <f t="shared" si="0"/>
        <v>99.55842436594634</v>
      </c>
      <c r="I17" s="7">
        <f t="shared" si="0"/>
        <v>34.73090792897248</v>
      </c>
      <c r="J17" s="7">
        <f t="shared" si="0"/>
        <v>98.23350564466548</v>
      </c>
    </row>
    <row r="18" spans="1:10" ht="12.75">
      <c r="A18" s="5" t="s">
        <v>13</v>
      </c>
      <c r="B18" s="6">
        <v>2216978</v>
      </c>
      <c r="C18" s="6">
        <v>1441</v>
      </c>
      <c r="D18" s="6">
        <v>2218419</v>
      </c>
      <c r="E18" s="6">
        <v>2216337</v>
      </c>
      <c r="F18" s="6">
        <v>1388</v>
      </c>
      <c r="G18" s="6">
        <v>2217725</v>
      </c>
      <c r="H18" s="7">
        <f t="shared" si="0"/>
        <v>99.97108676766301</v>
      </c>
      <c r="I18" s="7">
        <f t="shared" si="0"/>
        <v>96.32199861207495</v>
      </c>
      <c r="J18" s="7">
        <f t="shared" si="0"/>
        <v>99.9687164597851</v>
      </c>
    </row>
    <row r="19" spans="1:10" ht="12.75">
      <c r="A19" s="5" t="s">
        <v>14</v>
      </c>
      <c r="B19" s="6">
        <v>694569</v>
      </c>
      <c r="C19" s="6">
        <v>5727</v>
      </c>
      <c r="D19" s="6">
        <v>700296</v>
      </c>
      <c r="E19" s="6">
        <v>692647</v>
      </c>
      <c r="F19" s="6">
        <v>1453</v>
      </c>
      <c r="G19" s="6">
        <v>694100</v>
      </c>
      <c r="H19" s="7">
        <f t="shared" si="0"/>
        <v>99.72328163220645</v>
      </c>
      <c r="I19" s="7">
        <f t="shared" si="0"/>
        <v>25.371049415051512</v>
      </c>
      <c r="J19" s="7">
        <f t="shared" si="0"/>
        <v>99.11523127363286</v>
      </c>
    </row>
    <row r="20" spans="1:10" ht="12.75">
      <c r="A20" s="5" t="s">
        <v>15</v>
      </c>
      <c r="B20" s="6">
        <v>1167271</v>
      </c>
      <c r="C20" s="6">
        <v>11982</v>
      </c>
      <c r="D20" s="6">
        <v>1179253</v>
      </c>
      <c r="E20" s="6">
        <v>1161469</v>
      </c>
      <c r="F20" s="6">
        <v>214</v>
      </c>
      <c r="G20" s="6">
        <v>1161683</v>
      </c>
      <c r="H20" s="7">
        <f t="shared" si="0"/>
        <v>99.50294318971345</v>
      </c>
      <c r="I20" s="7">
        <f t="shared" si="0"/>
        <v>1.786012351861125</v>
      </c>
      <c r="J20" s="7">
        <f t="shared" si="0"/>
        <v>98.51007375007738</v>
      </c>
    </row>
    <row r="21" spans="1:10" ht="12.75">
      <c r="A21" s="5" t="s">
        <v>16</v>
      </c>
      <c r="B21" s="6">
        <v>682051</v>
      </c>
      <c r="C21" s="6">
        <v>10051</v>
      </c>
      <c r="D21" s="6">
        <v>692102</v>
      </c>
      <c r="E21" s="6">
        <v>678661</v>
      </c>
      <c r="F21" s="6">
        <v>2840</v>
      </c>
      <c r="G21" s="6">
        <v>681501</v>
      </c>
      <c r="H21" s="7">
        <f aca="true" t="shared" si="1" ref="H21:J51">IF(B21&lt;&gt;0,E21/B21*100,"")</f>
        <v>99.5029697192732</v>
      </c>
      <c r="I21" s="7">
        <f t="shared" si="1"/>
        <v>28.255894935827282</v>
      </c>
      <c r="J21" s="7">
        <f t="shared" si="1"/>
        <v>98.46828935619317</v>
      </c>
    </row>
    <row r="22" spans="1:10" ht="12.75">
      <c r="A22" s="5" t="s">
        <v>17</v>
      </c>
      <c r="B22" s="6">
        <v>718175</v>
      </c>
      <c r="C22" s="6">
        <v>7992</v>
      </c>
      <c r="D22" s="6">
        <v>726167</v>
      </c>
      <c r="E22" s="6">
        <v>709994</v>
      </c>
      <c r="F22" s="6">
        <v>0</v>
      </c>
      <c r="G22" s="6">
        <v>709994</v>
      </c>
      <c r="H22" s="7">
        <f t="shared" si="1"/>
        <v>98.86086260312598</v>
      </c>
      <c r="I22" s="7">
        <f t="shared" si="1"/>
        <v>0</v>
      </c>
      <c r="J22" s="7">
        <f t="shared" si="1"/>
        <v>97.77282636087841</v>
      </c>
    </row>
    <row r="23" spans="1:10" ht="12.75">
      <c r="A23" s="5" t="s">
        <v>18</v>
      </c>
      <c r="B23" s="6">
        <v>871675</v>
      </c>
      <c r="C23" s="6">
        <v>5026</v>
      </c>
      <c r="D23" s="6">
        <v>876701</v>
      </c>
      <c r="E23" s="6">
        <v>869091</v>
      </c>
      <c r="F23" s="6">
        <v>2898</v>
      </c>
      <c r="G23" s="6">
        <v>871989</v>
      </c>
      <c r="H23" s="7">
        <f t="shared" si="1"/>
        <v>99.70355923939542</v>
      </c>
      <c r="I23" s="7">
        <f t="shared" si="1"/>
        <v>57.66016713091921</v>
      </c>
      <c r="J23" s="7">
        <f t="shared" si="1"/>
        <v>99.46253055488702</v>
      </c>
    </row>
    <row r="24" spans="1:10" ht="12.75">
      <c r="A24" s="5" t="s">
        <v>19</v>
      </c>
      <c r="B24" s="6">
        <v>1112091</v>
      </c>
      <c r="C24" s="6">
        <v>13191</v>
      </c>
      <c r="D24" s="6">
        <v>1125282</v>
      </c>
      <c r="E24" s="6">
        <v>1108490</v>
      </c>
      <c r="F24" s="6">
        <v>0</v>
      </c>
      <c r="G24" s="6">
        <v>1108490</v>
      </c>
      <c r="H24" s="7">
        <f t="shared" si="1"/>
        <v>99.67619556313288</v>
      </c>
      <c r="I24" s="7">
        <f t="shared" si="1"/>
        <v>0</v>
      </c>
      <c r="J24" s="7">
        <f t="shared" si="1"/>
        <v>98.50775183465123</v>
      </c>
    </row>
    <row r="25" spans="1:10" ht="12.75">
      <c r="A25" s="5" t="s">
        <v>20</v>
      </c>
      <c r="B25" s="6">
        <v>1223432</v>
      </c>
      <c r="C25" s="6">
        <v>8883</v>
      </c>
      <c r="D25" s="6">
        <v>1232315</v>
      </c>
      <c r="E25" s="6">
        <v>1219672</v>
      </c>
      <c r="F25" s="6">
        <v>4348</v>
      </c>
      <c r="G25" s="6">
        <v>1224020</v>
      </c>
      <c r="H25" s="7">
        <f t="shared" si="1"/>
        <v>99.69266783932413</v>
      </c>
      <c r="I25" s="7">
        <f t="shared" si="1"/>
        <v>48.94742767083193</v>
      </c>
      <c r="J25" s="7">
        <f t="shared" si="1"/>
        <v>99.3268766508563</v>
      </c>
    </row>
    <row r="26" spans="1:10" ht="12.75">
      <c r="A26" s="5" t="s">
        <v>21</v>
      </c>
      <c r="B26" s="6">
        <v>798840</v>
      </c>
      <c r="C26" s="6">
        <v>11179</v>
      </c>
      <c r="D26" s="6">
        <v>810019</v>
      </c>
      <c r="E26" s="6">
        <v>795189</v>
      </c>
      <c r="F26" s="6">
        <v>3689</v>
      </c>
      <c r="G26" s="6">
        <v>798878</v>
      </c>
      <c r="H26" s="7">
        <f t="shared" si="1"/>
        <v>99.54296229532822</v>
      </c>
      <c r="I26" s="7">
        <f t="shared" si="1"/>
        <v>32.999373825923605</v>
      </c>
      <c r="J26" s="7">
        <f t="shared" si="1"/>
        <v>98.62460016369987</v>
      </c>
    </row>
    <row r="27" spans="1:10" ht="12.75">
      <c r="A27" s="5" t="s">
        <v>22</v>
      </c>
      <c r="B27" s="6">
        <v>538483</v>
      </c>
      <c r="C27" s="6">
        <v>4597</v>
      </c>
      <c r="D27" s="6">
        <v>543080</v>
      </c>
      <c r="E27" s="6">
        <v>536278</v>
      </c>
      <c r="F27" s="6">
        <v>2399</v>
      </c>
      <c r="G27" s="6">
        <v>538677</v>
      </c>
      <c r="H27" s="7">
        <f t="shared" si="1"/>
        <v>99.5905163208495</v>
      </c>
      <c r="I27" s="7">
        <f t="shared" si="1"/>
        <v>52.18620839678051</v>
      </c>
      <c r="J27" s="7">
        <f t="shared" si="1"/>
        <v>99.18925388524711</v>
      </c>
    </row>
    <row r="28" spans="1:10" ht="12.75">
      <c r="A28" s="5" t="s">
        <v>23</v>
      </c>
      <c r="B28" s="6">
        <v>1119451</v>
      </c>
      <c r="C28" s="6">
        <v>17729</v>
      </c>
      <c r="D28" s="6">
        <v>1137180</v>
      </c>
      <c r="E28" s="6">
        <v>1114564</v>
      </c>
      <c r="F28" s="6">
        <v>5371</v>
      </c>
      <c r="G28" s="6">
        <v>1119935</v>
      </c>
      <c r="H28" s="7">
        <f t="shared" si="1"/>
        <v>99.56344672522513</v>
      </c>
      <c r="I28" s="7">
        <f t="shared" si="1"/>
        <v>30.29499689773817</v>
      </c>
      <c r="J28" s="7">
        <f t="shared" si="1"/>
        <v>98.48352943245573</v>
      </c>
    </row>
    <row r="29" spans="1:10" ht="12.75">
      <c r="A29" s="5" t="s">
        <v>24</v>
      </c>
      <c r="B29" s="6">
        <v>1989622</v>
      </c>
      <c r="C29" s="6">
        <v>18497</v>
      </c>
      <c r="D29" s="6">
        <v>2008119</v>
      </c>
      <c r="E29" s="6">
        <v>1980240</v>
      </c>
      <c r="F29" s="6">
        <v>9832</v>
      </c>
      <c r="G29" s="6">
        <v>1990072</v>
      </c>
      <c r="H29" s="7">
        <f t="shared" si="1"/>
        <v>99.52845314336089</v>
      </c>
      <c r="I29" s="7">
        <f t="shared" si="1"/>
        <v>53.15456560523329</v>
      </c>
      <c r="J29" s="7">
        <f t="shared" si="1"/>
        <v>99.10129827963384</v>
      </c>
    </row>
    <row r="30" spans="1:10" ht="12.75">
      <c r="A30" s="5" t="s">
        <v>25</v>
      </c>
      <c r="B30" s="6">
        <v>1313764</v>
      </c>
      <c r="C30" s="6">
        <v>23882</v>
      </c>
      <c r="D30" s="6">
        <v>1337646</v>
      </c>
      <c r="E30" s="6">
        <v>1308790</v>
      </c>
      <c r="F30" s="6">
        <v>7534</v>
      </c>
      <c r="G30" s="6">
        <v>1316324</v>
      </c>
      <c r="H30" s="7">
        <f t="shared" si="1"/>
        <v>99.6213931878176</v>
      </c>
      <c r="I30" s="7">
        <f t="shared" si="1"/>
        <v>31.546771627166905</v>
      </c>
      <c r="J30" s="7">
        <f t="shared" si="1"/>
        <v>98.40600577432296</v>
      </c>
    </row>
    <row r="31" spans="1:10" ht="12.75">
      <c r="A31" s="5" t="s">
        <v>26</v>
      </c>
      <c r="B31" s="6">
        <v>374180</v>
      </c>
      <c r="C31" s="6">
        <v>199</v>
      </c>
      <c r="D31" s="6">
        <v>374379</v>
      </c>
      <c r="E31" s="6">
        <v>371576</v>
      </c>
      <c r="F31" s="6">
        <v>0</v>
      </c>
      <c r="G31" s="6">
        <v>371576</v>
      </c>
      <c r="H31" s="7">
        <f t="shared" si="1"/>
        <v>99.30407825110909</v>
      </c>
      <c r="I31" s="7">
        <f t="shared" si="1"/>
        <v>0</v>
      </c>
      <c r="J31" s="7">
        <f t="shared" si="1"/>
        <v>99.25129347532847</v>
      </c>
    </row>
    <row r="32" spans="1:10" ht="12.75">
      <c r="A32" s="5" t="s">
        <v>27</v>
      </c>
      <c r="B32" s="6">
        <v>4041950</v>
      </c>
      <c r="C32" s="6">
        <v>11473</v>
      </c>
      <c r="D32" s="6">
        <v>4053423</v>
      </c>
      <c r="E32" s="6">
        <v>4039683</v>
      </c>
      <c r="F32" s="6">
        <v>8537</v>
      </c>
      <c r="G32" s="6">
        <v>4048220</v>
      </c>
      <c r="H32" s="7">
        <f t="shared" si="1"/>
        <v>99.94391321020795</v>
      </c>
      <c r="I32" s="7">
        <f t="shared" si="1"/>
        <v>74.40948313431535</v>
      </c>
      <c r="J32" s="7">
        <f t="shared" si="1"/>
        <v>99.87163935271498</v>
      </c>
    </row>
    <row r="33" spans="1:10" ht="12.75">
      <c r="A33" s="5" t="s">
        <v>28</v>
      </c>
      <c r="B33" s="6">
        <v>1147688</v>
      </c>
      <c r="C33" s="6">
        <v>24495</v>
      </c>
      <c r="D33" s="6">
        <v>1172183</v>
      </c>
      <c r="E33" s="6">
        <v>1140316</v>
      </c>
      <c r="F33" s="6">
        <v>7789</v>
      </c>
      <c r="G33" s="6">
        <v>1148105</v>
      </c>
      <c r="H33" s="7">
        <f t="shared" si="1"/>
        <v>99.35766514941344</v>
      </c>
      <c r="I33" s="7">
        <f t="shared" si="1"/>
        <v>31.798326189018166</v>
      </c>
      <c r="J33" s="7">
        <f t="shared" si="1"/>
        <v>97.9458838764937</v>
      </c>
    </row>
    <row r="34" spans="1:10" ht="12.75">
      <c r="A34" s="5" t="s">
        <v>29</v>
      </c>
      <c r="B34" s="6">
        <v>255378</v>
      </c>
      <c r="C34" s="6">
        <v>3431</v>
      </c>
      <c r="D34" s="6">
        <v>258809</v>
      </c>
      <c r="E34" s="6">
        <v>254440</v>
      </c>
      <c r="F34" s="6">
        <v>1146</v>
      </c>
      <c r="G34" s="6">
        <v>255586</v>
      </c>
      <c r="H34" s="7">
        <f t="shared" si="1"/>
        <v>99.63270132901033</v>
      </c>
      <c r="I34" s="7">
        <f t="shared" si="1"/>
        <v>33.40134071699213</v>
      </c>
      <c r="J34" s="7">
        <f t="shared" si="1"/>
        <v>98.75468009226881</v>
      </c>
    </row>
    <row r="35" spans="1:10" ht="12.75">
      <c r="A35" s="5" t="s">
        <v>30</v>
      </c>
      <c r="B35" s="6">
        <v>533656</v>
      </c>
      <c r="C35" s="6">
        <v>2476</v>
      </c>
      <c r="D35" s="6">
        <v>536132</v>
      </c>
      <c r="E35" s="6">
        <v>532788</v>
      </c>
      <c r="F35" s="6">
        <v>958</v>
      </c>
      <c r="G35" s="6">
        <v>533746</v>
      </c>
      <c r="H35" s="7">
        <f t="shared" si="1"/>
        <v>99.83734840421545</v>
      </c>
      <c r="I35" s="7">
        <f t="shared" si="1"/>
        <v>38.69143780290792</v>
      </c>
      <c r="J35" s="7">
        <f t="shared" si="1"/>
        <v>99.55496034558652</v>
      </c>
    </row>
    <row r="36" spans="1:10" ht="12.75">
      <c r="A36" s="5" t="s">
        <v>31</v>
      </c>
      <c r="B36" s="6">
        <v>319663</v>
      </c>
      <c r="C36" s="6">
        <v>19054</v>
      </c>
      <c r="D36" s="6">
        <v>338717</v>
      </c>
      <c r="E36" s="6">
        <v>316006</v>
      </c>
      <c r="F36" s="6">
        <v>1234</v>
      </c>
      <c r="G36" s="6">
        <v>317240</v>
      </c>
      <c r="H36" s="7">
        <f t="shared" si="1"/>
        <v>98.85598270678808</v>
      </c>
      <c r="I36" s="7">
        <f t="shared" si="1"/>
        <v>6.476330429306182</v>
      </c>
      <c r="J36" s="7">
        <f t="shared" si="1"/>
        <v>93.65930850828272</v>
      </c>
    </row>
    <row r="37" spans="1:10" ht="12.75">
      <c r="A37" s="5" t="s">
        <v>32</v>
      </c>
      <c r="B37" s="6">
        <v>272928</v>
      </c>
      <c r="C37" s="6">
        <v>7198</v>
      </c>
      <c r="D37" s="6">
        <v>280126</v>
      </c>
      <c r="E37" s="6">
        <v>270092</v>
      </c>
      <c r="F37" s="6">
        <v>2484</v>
      </c>
      <c r="G37" s="6">
        <v>272576</v>
      </c>
      <c r="H37" s="7">
        <f t="shared" si="1"/>
        <v>98.96089811232265</v>
      </c>
      <c r="I37" s="7">
        <f t="shared" si="1"/>
        <v>34.50958599611003</v>
      </c>
      <c r="J37" s="7">
        <f t="shared" si="1"/>
        <v>97.30478427564738</v>
      </c>
    </row>
    <row r="38" spans="1:10" ht="12.75">
      <c r="A38" s="5" t="s">
        <v>33</v>
      </c>
      <c r="B38" s="6">
        <v>398359</v>
      </c>
      <c r="C38" s="6">
        <v>0</v>
      </c>
      <c r="D38" s="6">
        <v>398359</v>
      </c>
      <c r="E38" s="6">
        <v>398359</v>
      </c>
      <c r="F38" s="6">
        <v>0</v>
      </c>
      <c r="G38" s="6">
        <v>398359</v>
      </c>
      <c r="H38" s="7">
        <f t="shared" si="1"/>
        <v>100</v>
      </c>
      <c r="I38" s="7">
        <f t="shared" si="1"/>
      </c>
      <c r="J38" s="7">
        <f t="shared" si="1"/>
        <v>100</v>
      </c>
    </row>
    <row r="39" spans="1:10" ht="12.75">
      <c r="A39" s="5" t="s">
        <v>34</v>
      </c>
      <c r="B39" s="6">
        <v>125109</v>
      </c>
      <c r="C39" s="6">
        <v>0</v>
      </c>
      <c r="D39" s="6">
        <v>125109</v>
      </c>
      <c r="E39" s="6">
        <v>124151</v>
      </c>
      <c r="F39" s="6">
        <v>0</v>
      </c>
      <c r="G39" s="6">
        <v>124151</v>
      </c>
      <c r="H39" s="7">
        <f t="shared" si="1"/>
        <v>99.23426771854943</v>
      </c>
      <c r="I39" s="7">
        <f t="shared" si="1"/>
      </c>
      <c r="J39" s="7">
        <f t="shared" si="1"/>
        <v>99.23426771854943</v>
      </c>
    </row>
    <row r="40" spans="1:10" ht="12.75">
      <c r="A40" s="5" t="s">
        <v>35</v>
      </c>
      <c r="B40" s="6">
        <v>234210</v>
      </c>
      <c r="C40" s="6">
        <v>0</v>
      </c>
      <c r="D40" s="6">
        <v>234210</v>
      </c>
      <c r="E40" s="6">
        <v>234210</v>
      </c>
      <c r="F40" s="6">
        <v>0</v>
      </c>
      <c r="G40" s="6">
        <v>234210</v>
      </c>
      <c r="H40" s="7">
        <f t="shared" si="1"/>
        <v>100</v>
      </c>
      <c r="I40" s="7">
        <f t="shared" si="1"/>
      </c>
      <c r="J40" s="7">
        <f t="shared" si="1"/>
        <v>100</v>
      </c>
    </row>
    <row r="41" spans="1:10" ht="12.75">
      <c r="A41" s="5" t="s">
        <v>36</v>
      </c>
      <c r="B41" s="6">
        <v>167188</v>
      </c>
      <c r="C41" s="6">
        <v>2706</v>
      </c>
      <c r="D41" s="6">
        <v>169894</v>
      </c>
      <c r="E41" s="6">
        <v>165802</v>
      </c>
      <c r="F41" s="6">
        <v>822</v>
      </c>
      <c r="G41" s="6">
        <v>166624</v>
      </c>
      <c r="H41" s="7">
        <f t="shared" si="1"/>
        <v>99.17099313347848</v>
      </c>
      <c r="I41" s="7">
        <f t="shared" si="1"/>
        <v>30.376940133037696</v>
      </c>
      <c r="J41" s="7">
        <f t="shared" si="1"/>
        <v>98.07527046275914</v>
      </c>
    </row>
    <row r="42" spans="1:10" ht="12.75">
      <c r="A42" s="5" t="s">
        <v>37</v>
      </c>
      <c r="B42" s="6">
        <v>194701</v>
      </c>
      <c r="C42" s="6">
        <v>1275</v>
      </c>
      <c r="D42" s="6">
        <v>195976</v>
      </c>
      <c r="E42" s="6">
        <v>193683</v>
      </c>
      <c r="F42" s="6">
        <v>727</v>
      </c>
      <c r="G42" s="6">
        <v>194410</v>
      </c>
      <c r="H42" s="7">
        <f t="shared" si="1"/>
        <v>99.47714701003076</v>
      </c>
      <c r="I42" s="7">
        <f t="shared" si="1"/>
        <v>57.01960784313725</v>
      </c>
      <c r="J42" s="7">
        <f t="shared" si="1"/>
        <v>99.20092256194636</v>
      </c>
    </row>
    <row r="43" spans="1:10" ht="12.75">
      <c r="A43" s="5" t="s">
        <v>38</v>
      </c>
      <c r="B43" s="6">
        <v>651453</v>
      </c>
      <c r="C43" s="6">
        <v>0</v>
      </c>
      <c r="D43" s="6">
        <v>651453</v>
      </c>
      <c r="E43" s="6">
        <v>651108</v>
      </c>
      <c r="F43" s="6">
        <v>0</v>
      </c>
      <c r="G43" s="6">
        <v>651108</v>
      </c>
      <c r="H43" s="7">
        <f t="shared" si="1"/>
        <v>99.94704145962947</v>
      </c>
      <c r="I43" s="7">
        <f t="shared" si="1"/>
      </c>
      <c r="J43" s="7">
        <f t="shared" si="1"/>
        <v>99.94704145962947</v>
      </c>
    </row>
    <row r="44" spans="1:10" ht="12.75">
      <c r="A44" s="5" t="s">
        <v>39</v>
      </c>
      <c r="B44" s="6">
        <v>245665</v>
      </c>
      <c r="C44" s="6">
        <v>1052</v>
      </c>
      <c r="D44" s="6">
        <v>246717</v>
      </c>
      <c r="E44" s="6">
        <v>245665</v>
      </c>
      <c r="F44" s="6">
        <v>1052</v>
      </c>
      <c r="G44" s="6">
        <v>246717</v>
      </c>
      <c r="H44" s="7">
        <f t="shared" si="1"/>
        <v>100</v>
      </c>
      <c r="I44" s="7">
        <f t="shared" si="1"/>
        <v>100</v>
      </c>
      <c r="J44" s="7">
        <f t="shared" si="1"/>
        <v>100</v>
      </c>
    </row>
    <row r="45" spans="1:10" ht="12.75">
      <c r="A45" s="5" t="s">
        <v>40</v>
      </c>
      <c r="B45" s="6">
        <v>60159</v>
      </c>
      <c r="C45" s="6">
        <v>0</v>
      </c>
      <c r="D45" s="6">
        <v>60159</v>
      </c>
      <c r="E45" s="6">
        <v>60159</v>
      </c>
      <c r="F45" s="6">
        <v>0</v>
      </c>
      <c r="G45" s="6">
        <v>60159</v>
      </c>
      <c r="H45" s="7">
        <f t="shared" si="1"/>
        <v>100</v>
      </c>
      <c r="I45" s="7">
        <f t="shared" si="1"/>
      </c>
      <c r="J45" s="7">
        <f t="shared" si="1"/>
        <v>100</v>
      </c>
    </row>
    <row r="46" spans="1:10" ht="12.75">
      <c r="A46" s="5" t="s">
        <v>41</v>
      </c>
      <c r="B46" s="6">
        <v>86152</v>
      </c>
      <c r="C46" s="6">
        <v>6203</v>
      </c>
      <c r="D46" s="6">
        <v>92355</v>
      </c>
      <c r="E46" s="6">
        <v>85357</v>
      </c>
      <c r="F46" s="6">
        <v>587</v>
      </c>
      <c r="G46" s="6">
        <v>85944</v>
      </c>
      <c r="H46" s="7">
        <f t="shared" si="1"/>
        <v>99.07721236883647</v>
      </c>
      <c r="I46" s="7">
        <f t="shared" si="1"/>
        <v>9.463162985652104</v>
      </c>
      <c r="J46" s="7">
        <f t="shared" si="1"/>
        <v>93.05830761734612</v>
      </c>
    </row>
    <row r="47" spans="1:10" ht="12.75">
      <c r="A47" s="5" t="s">
        <v>42</v>
      </c>
      <c r="B47" s="6">
        <v>43986</v>
      </c>
      <c r="C47" s="6">
        <v>0</v>
      </c>
      <c r="D47" s="6">
        <v>43986</v>
      </c>
      <c r="E47" s="6">
        <v>43986</v>
      </c>
      <c r="F47" s="6">
        <v>0</v>
      </c>
      <c r="G47" s="6">
        <v>43986</v>
      </c>
      <c r="H47" s="7">
        <f t="shared" si="1"/>
        <v>100</v>
      </c>
      <c r="I47" s="7">
        <f t="shared" si="1"/>
      </c>
      <c r="J47" s="7">
        <f t="shared" si="1"/>
        <v>100</v>
      </c>
    </row>
    <row r="48" spans="1:10" ht="12.75">
      <c r="A48" s="2" t="s">
        <v>52</v>
      </c>
      <c r="B48" s="3">
        <f aca="true" t="shared" si="2" ref="B48:G48">SUM(B7:B37)</f>
        <v>43140114</v>
      </c>
      <c r="C48" s="3">
        <f t="shared" si="2"/>
        <v>350350</v>
      </c>
      <c r="D48" s="3">
        <f t="shared" si="2"/>
        <v>43490464</v>
      </c>
      <c r="E48" s="3">
        <f t="shared" si="2"/>
        <v>43016816</v>
      </c>
      <c r="F48" s="3">
        <f t="shared" si="2"/>
        <v>115814</v>
      </c>
      <c r="G48" s="3">
        <f t="shared" si="2"/>
        <v>43132630</v>
      </c>
      <c r="H48" s="4">
        <f t="shared" si="1"/>
        <v>99.71419176129206</v>
      </c>
      <c r="I48" s="4">
        <f t="shared" si="1"/>
        <v>33.0566576280862</v>
      </c>
      <c r="J48" s="4">
        <f t="shared" si="1"/>
        <v>99.1772127333477</v>
      </c>
    </row>
    <row r="49" spans="1:10" ht="12.75">
      <c r="A49" s="5" t="s">
        <v>53</v>
      </c>
      <c r="B49" s="6">
        <f aca="true" t="shared" si="3" ref="B49:G49">SUM(B38:B47)</f>
        <v>2206982</v>
      </c>
      <c r="C49" s="6">
        <f t="shared" si="3"/>
        <v>11236</v>
      </c>
      <c r="D49" s="6">
        <f t="shared" si="3"/>
        <v>2218218</v>
      </c>
      <c r="E49" s="6">
        <f t="shared" si="3"/>
        <v>2202480</v>
      </c>
      <c r="F49" s="6">
        <f t="shared" si="3"/>
        <v>3188</v>
      </c>
      <c r="G49" s="6">
        <f t="shared" si="3"/>
        <v>2205668</v>
      </c>
      <c r="H49" s="7">
        <f t="shared" si="1"/>
        <v>99.79601102319819</v>
      </c>
      <c r="I49" s="7">
        <f t="shared" si="1"/>
        <v>28.373086507653973</v>
      </c>
      <c r="J49" s="7">
        <f t="shared" si="1"/>
        <v>99.43423054001005</v>
      </c>
    </row>
    <row r="50" spans="1:10" ht="12.75">
      <c r="A50" s="5" t="s">
        <v>54</v>
      </c>
      <c r="B50" s="6">
        <f aca="true" t="shared" si="4" ref="B50:G50">B48+B49</f>
        <v>45347096</v>
      </c>
      <c r="C50" s="6">
        <f t="shared" si="4"/>
        <v>361586</v>
      </c>
      <c r="D50" s="6">
        <f t="shared" si="4"/>
        <v>45708682</v>
      </c>
      <c r="E50" s="6">
        <f t="shared" si="4"/>
        <v>45219296</v>
      </c>
      <c r="F50" s="6">
        <f t="shared" si="4"/>
        <v>119002</v>
      </c>
      <c r="G50" s="6">
        <f t="shared" si="4"/>
        <v>45338298</v>
      </c>
      <c r="H50" s="7">
        <f t="shared" si="1"/>
        <v>99.71817379441454</v>
      </c>
      <c r="I50" s="7">
        <f t="shared" si="1"/>
        <v>32.91111934643487</v>
      </c>
      <c r="J50" s="7">
        <f t="shared" si="1"/>
        <v>99.18968567065662</v>
      </c>
    </row>
    <row r="51" spans="1:10" ht="12.75">
      <c r="A51" s="8" t="s">
        <v>55</v>
      </c>
      <c r="B51" s="9">
        <f aca="true" t="shared" si="5" ref="B51:G51">B5+B6+B50</f>
        <v>98213123</v>
      </c>
      <c r="C51" s="9">
        <f t="shared" si="5"/>
        <v>438687</v>
      </c>
      <c r="D51" s="9">
        <f t="shared" si="5"/>
        <v>98651810</v>
      </c>
      <c r="E51" s="9">
        <f t="shared" si="5"/>
        <v>98049956</v>
      </c>
      <c r="F51" s="9">
        <f t="shared" si="5"/>
        <v>134830</v>
      </c>
      <c r="G51" s="9">
        <f t="shared" si="5"/>
        <v>98184786</v>
      </c>
      <c r="H51" s="10">
        <f t="shared" si="1"/>
        <v>99.83386436046841</v>
      </c>
      <c r="I51" s="10">
        <f t="shared" si="1"/>
        <v>30.734897546542296</v>
      </c>
      <c r="J51" s="10">
        <f t="shared" si="1"/>
        <v>99.52659358201335</v>
      </c>
    </row>
    <row r="52" spans="1:10" ht="12.7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3" t="s">
        <v>64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4"/>
      <c r="B1" s="17" t="s">
        <v>63</v>
      </c>
      <c r="C1" s="18"/>
      <c r="D1" s="18"/>
      <c r="E1" s="18"/>
      <c r="F1" s="18"/>
      <c r="G1" s="18"/>
      <c r="H1" s="18"/>
      <c r="I1" s="18"/>
      <c r="J1" s="19"/>
    </row>
    <row r="2" spans="1:10" ht="12.7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2.7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2.7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252755</v>
      </c>
      <c r="C5" s="3">
        <v>0</v>
      </c>
      <c r="D5" s="3">
        <v>252755</v>
      </c>
      <c r="E5" s="3">
        <v>252755</v>
      </c>
      <c r="F5" s="3">
        <v>0</v>
      </c>
      <c r="G5" s="3">
        <v>252755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2.75">
      <c r="A6" s="5" t="s">
        <v>1</v>
      </c>
      <c r="B6" s="6">
        <v>891489</v>
      </c>
      <c r="C6" s="6">
        <v>0</v>
      </c>
      <c r="D6" s="6">
        <v>891489</v>
      </c>
      <c r="E6" s="6">
        <v>891489</v>
      </c>
      <c r="F6" s="6">
        <v>0</v>
      </c>
      <c r="G6" s="6">
        <v>891489</v>
      </c>
      <c r="H6" s="7">
        <f t="shared" si="0"/>
        <v>100</v>
      </c>
      <c r="I6" s="7"/>
      <c r="J6" s="7">
        <f t="shared" si="1"/>
        <v>100</v>
      </c>
    </row>
    <row r="7" spans="1:10" ht="12.75">
      <c r="A7" s="5" t="s">
        <v>2</v>
      </c>
      <c r="B7" s="6">
        <v>293471</v>
      </c>
      <c r="C7" s="6">
        <v>0</v>
      </c>
      <c r="D7" s="6">
        <v>293471</v>
      </c>
      <c r="E7" s="6">
        <v>293471</v>
      </c>
      <c r="F7" s="6">
        <v>0</v>
      </c>
      <c r="G7" s="6">
        <v>293471</v>
      </c>
      <c r="H7" s="7">
        <f t="shared" si="0"/>
        <v>100</v>
      </c>
      <c r="I7" s="7"/>
      <c r="J7" s="7">
        <f t="shared" si="1"/>
        <v>100</v>
      </c>
    </row>
    <row r="8" spans="1:10" ht="12.75">
      <c r="A8" s="5" t="s">
        <v>3</v>
      </c>
      <c r="B8" s="6">
        <v>195188</v>
      </c>
      <c r="C8" s="6">
        <v>0</v>
      </c>
      <c r="D8" s="6">
        <v>195188</v>
      </c>
      <c r="E8" s="6">
        <v>195188</v>
      </c>
      <c r="F8" s="6">
        <v>0</v>
      </c>
      <c r="G8" s="6">
        <v>195188</v>
      </c>
      <c r="H8" s="7">
        <f t="shared" si="0"/>
        <v>100</v>
      </c>
      <c r="I8" s="7"/>
      <c r="J8" s="7">
        <f t="shared" si="1"/>
        <v>100</v>
      </c>
    </row>
    <row r="9" spans="1:10" ht="12.75">
      <c r="A9" s="5" t="s">
        <v>4</v>
      </c>
      <c r="B9" s="6">
        <v>9878</v>
      </c>
      <c r="C9" s="6">
        <v>0</v>
      </c>
      <c r="D9" s="6">
        <v>9878</v>
      </c>
      <c r="E9" s="6">
        <v>9878</v>
      </c>
      <c r="F9" s="6">
        <v>0</v>
      </c>
      <c r="G9" s="6">
        <v>9878</v>
      </c>
      <c r="H9" s="7">
        <f t="shared" si="0"/>
        <v>100</v>
      </c>
      <c r="I9" s="7"/>
      <c r="J9" s="7">
        <f t="shared" si="1"/>
        <v>100</v>
      </c>
    </row>
    <row r="10" spans="1:10" ht="12.75">
      <c r="A10" s="5" t="s">
        <v>5</v>
      </c>
      <c r="B10" s="6">
        <v>581325</v>
      </c>
      <c r="C10" s="6">
        <v>0</v>
      </c>
      <c r="D10" s="6">
        <v>581325</v>
      </c>
      <c r="E10" s="6">
        <v>581325</v>
      </c>
      <c r="F10" s="6">
        <v>0</v>
      </c>
      <c r="G10" s="6">
        <v>581325</v>
      </c>
      <c r="H10" s="7">
        <f t="shared" si="0"/>
        <v>100</v>
      </c>
      <c r="I10" s="7"/>
      <c r="J10" s="7">
        <f t="shared" si="1"/>
        <v>100</v>
      </c>
    </row>
    <row r="11" spans="1:10" ht="12.75">
      <c r="A11" s="5" t="s">
        <v>6</v>
      </c>
      <c r="B11" s="6">
        <v>555135</v>
      </c>
      <c r="C11" s="6">
        <v>0</v>
      </c>
      <c r="D11" s="6">
        <v>555135</v>
      </c>
      <c r="E11" s="6">
        <v>555135</v>
      </c>
      <c r="F11" s="6">
        <v>0</v>
      </c>
      <c r="G11" s="6">
        <v>555135</v>
      </c>
      <c r="H11" s="7">
        <f t="shared" si="0"/>
        <v>100</v>
      </c>
      <c r="I11" s="7"/>
      <c r="J11" s="7">
        <f t="shared" si="1"/>
        <v>100</v>
      </c>
    </row>
    <row r="12" spans="1:10" ht="12.75">
      <c r="A12" s="5" t="s">
        <v>7</v>
      </c>
      <c r="B12" s="6">
        <v>249791</v>
      </c>
      <c r="C12" s="6">
        <v>0</v>
      </c>
      <c r="D12" s="6">
        <v>249791</v>
      </c>
      <c r="E12" s="6">
        <v>249791</v>
      </c>
      <c r="F12" s="6">
        <v>0</v>
      </c>
      <c r="G12" s="6">
        <v>249791</v>
      </c>
      <c r="H12" s="7">
        <f t="shared" si="0"/>
        <v>100</v>
      </c>
      <c r="I12" s="7"/>
      <c r="J12" s="7">
        <f t="shared" si="1"/>
        <v>100</v>
      </c>
    </row>
    <row r="13" spans="1:10" ht="12.75">
      <c r="A13" s="5" t="s">
        <v>8</v>
      </c>
      <c r="B13" s="6">
        <v>210963</v>
      </c>
      <c r="C13" s="6">
        <v>0</v>
      </c>
      <c r="D13" s="6">
        <v>210963</v>
      </c>
      <c r="E13" s="6">
        <v>210963</v>
      </c>
      <c r="F13" s="6">
        <v>0</v>
      </c>
      <c r="G13" s="6">
        <v>210963</v>
      </c>
      <c r="H13" s="7">
        <f t="shared" si="0"/>
        <v>100</v>
      </c>
      <c r="I13" s="7"/>
      <c r="J13" s="7">
        <f t="shared" si="1"/>
        <v>100</v>
      </c>
    </row>
    <row r="14" spans="1:10" ht="12.75">
      <c r="A14" s="5" t="s">
        <v>9</v>
      </c>
      <c r="B14" s="6">
        <v>197200</v>
      </c>
      <c r="C14" s="6">
        <v>0</v>
      </c>
      <c r="D14" s="6">
        <v>197200</v>
      </c>
      <c r="E14" s="6">
        <v>197200</v>
      </c>
      <c r="F14" s="6">
        <v>0</v>
      </c>
      <c r="G14" s="6">
        <v>197200</v>
      </c>
      <c r="H14" s="7">
        <f t="shared" si="0"/>
        <v>100</v>
      </c>
      <c r="I14" s="7"/>
      <c r="J14" s="7">
        <f t="shared" si="1"/>
        <v>100</v>
      </c>
    </row>
    <row r="15" spans="1:10" ht="12.75">
      <c r="A15" s="5" t="s">
        <v>10</v>
      </c>
      <c r="B15" s="6">
        <v>336307</v>
      </c>
      <c r="C15" s="6">
        <v>0</v>
      </c>
      <c r="D15" s="6">
        <v>336307</v>
      </c>
      <c r="E15" s="6">
        <v>336307</v>
      </c>
      <c r="F15" s="6">
        <v>0</v>
      </c>
      <c r="G15" s="6">
        <v>336307</v>
      </c>
      <c r="H15" s="7">
        <f t="shared" si="0"/>
        <v>100</v>
      </c>
      <c r="I15" s="7"/>
      <c r="J15" s="7">
        <f t="shared" si="1"/>
        <v>100</v>
      </c>
    </row>
    <row r="16" spans="1:10" ht="12.75">
      <c r="A16" s="5" t="s">
        <v>11</v>
      </c>
      <c r="B16" s="6">
        <v>239540</v>
      </c>
      <c r="C16" s="6">
        <v>0</v>
      </c>
      <c r="D16" s="6">
        <v>239540</v>
      </c>
      <c r="E16" s="6">
        <v>239540</v>
      </c>
      <c r="F16" s="6">
        <v>0</v>
      </c>
      <c r="G16" s="6">
        <v>239540</v>
      </c>
      <c r="H16" s="7">
        <f t="shared" si="0"/>
        <v>100</v>
      </c>
      <c r="I16" s="7"/>
      <c r="J16" s="7">
        <f t="shared" si="1"/>
        <v>100</v>
      </c>
    </row>
    <row r="17" spans="1:10" ht="12.75">
      <c r="A17" s="5" t="s">
        <v>12</v>
      </c>
      <c r="B17" s="6">
        <v>276739</v>
      </c>
      <c r="C17" s="6">
        <v>0</v>
      </c>
      <c r="D17" s="6">
        <v>276739</v>
      </c>
      <c r="E17" s="6">
        <v>276739</v>
      </c>
      <c r="F17" s="6">
        <v>0</v>
      </c>
      <c r="G17" s="6">
        <v>276739</v>
      </c>
      <c r="H17" s="7">
        <f t="shared" si="0"/>
        <v>100</v>
      </c>
      <c r="I17" s="7"/>
      <c r="J17" s="7">
        <f t="shared" si="1"/>
        <v>100</v>
      </c>
    </row>
    <row r="18" spans="1:10" ht="12.75">
      <c r="A18" s="5" t="s">
        <v>13</v>
      </c>
      <c r="B18" s="6">
        <v>459801</v>
      </c>
      <c r="C18" s="6">
        <v>0</v>
      </c>
      <c r="D18" s="6">
        <v>459801</v>
      </c>
      <c r="E18" s="6">
        <v>459801</v>
      </c>
      <c r="F18" s="6">
        <v>0</v>
      </c>
      <c r="G18" s="6">
        <v>459801</v>
      </c>
      <c r="H18" s="7">
        <f t="shared" si="0"/>
        <v>100</v>
      </c>
      <c r="I18" s="7"/>
      <c r="J18" s="7">
        <f t="shared" si="1"/>
        <v>100</v>
      </c>
    </row>
    <row r="19" spans="1:10" ht="12.75">
      <c r="A19" s="5" t="s">
        <v>14</v>
      </c>
      <c r="B19" s="6">
        <v>108548</v>
      </c>
      <c r="C19" s="6">
        <v>0</v>
      </c>
      <c r="D19" s="6">
        <v>108548</v>
      </c>
      <c r="E19" s="6">
        <v>108548</v>
      </c>
      <c r="F19" s="6">
        <v>0</v>
      </c>
      <c r="G19" s="6">
        <v>108548</v>
      </c>
      <c r="H19" s="7">
        <f t="shared" si="0"/>
        <v>100</v>
      </c>
      <c r="I19" s="7"/>
      <c r="J19" s="7">
        <f t="shared" si="1"/>
        <v>100</v>
      </c>
    </row>
    <row r="20" spans="1:10" ht="12.75">
      <c r="A20" s="5" t="s">
        <v>15</v>
      </c>
      <c r="B20" s="6">
        <v>292281</v>
      </c>
      <c r="C20" s="6">
        <v>0</v>
      </c>
      <c r="D20" s="6">
        <v>292281</v>
      </c>
      <c r="E20" s="6">
        <v>292281</v>
      </c>
      <c r="F20" s="6">
        <v>0</v>
      </c>
      <c r="G20" s="6">
        <v>292281</v>
      </c>
      <c r="H20" s="7">
        <f t="shared" si="0"/>
        <v>100</v>
      </c>
      <c r="I20" s="7"/>
      <c r="J20" s="7">
        <f t="shared" si="1"/>
        <v>100</v>
      </c>
    </row>
    <row r="21" spans="1:10" ht="12.75">
      <c r="A21" s="5" t="s">
        <v>16</v>
      </c>
      <c r="B21" s="6">
        <v>69685</v>
      </c>
      <c r="C21" s="6">
        <v>0</v>
      </c>
      <c r="D21" s="6">
        <v>69685</v>
      </c>
      <c r="E21" s="6">
        <v>69685</v>
      </c>
      <c r="F21" s="6">
        <v>0</v>
      </c>
      <c r="G21" s="6">
        <v>69685</v>
      </c>
      <c r="H21" s="7">
        <f t="shared" si="0"/>
        <v>100</v>
      </c>
      <c r="I21" s="7"/>
      <c r="J21" s="7">
        <f t="shared" si="1"/>
        <v>100</v>
      </c>
    </row>
    <row r="22" spans="1:10" ht="12.75">
      <c r="A22" s="5" t="s">
        <v>17</v>
      </c>
      <c r="B22" s="6">
        <v>49018</v>
      </c>
      <c r="C22" s="6">
        <v>0</v>
      </c>
      <c r="D22" s="6">
        <v>49018</v>
      </c>
      <c r="E22" s="6">
        <v>49018</v>
      </c>
      <c r="F22" s="6">
        <v>0</v>
      </c>
      <c r="G22" s="6">
        <v>49018</v>
      </c>
      <c r="H22" s="7">
        <f t="shared" si="0"/>
        <v>100</v>
      </c>
      <c r="I22" s="7"/>
      <c r="J22" s="7">
        <f t="shared" si="1"/>
        <v>100</v>
      </c>
    </row>
    <row r="23" spans="1:10" ht="12.75">
      <c r="A23" s="5" t="s">
        <v>18</v>
      </c>
      <c r="B23" s="6">
        <v>165580</v>
      </c>
      <c r="C23" s="6">
        <v>0</v>
      </c>
      <c r="D23" s="6">
        <v>165580</v>
      </c>
      <c r="E23" s="6">
        <v>165580</v>
      </c>
      <c r="F23" s="6">
        <v>0</v>
      </c>
      <c r="G23" s="6">
        <v>165580</v>
      </c>
      <c r="H23" s="7">
        <f t="shared" si="0"/>
        <v>100</v>
      </c>
      <c r="I23" s="7"/>
      <c r="J23" s="7">
        <f t="shared" si="1"/>
        <v>100</v>
      </c>
    </row>
    <row r="24" spans="1:10" ht="12.75">
      <c r="A24" s="5" t="s">
        <v>19</v>
      </c>
      <c r="B24" s="6">
        <v>73504</v>
      </c>
      <c r="C24" s="6">
        <v>0</v>
      </c>
      <c r="D24" s="6">
        <v>73504</v>
      </c>
      <c r="E24" s="6">
        <v>73504</v>
      </c>
      <c r="F24" s="6">
        <v>0</v>
      </c>
      <c r="G24" s="6">
        <v>73504</v>
      </c>
      <c r="H24" s="7">
        <f t="shared" si="0"/>
        <v>100</v>
      </c>
      <c r="I24" s="7"/>
      <c r="J24" s="7">
        <f t="shared" si="1"/>
        <v>100</v>
      </c>
    </row>
    <row r="25" spans="1:10" ht="12.75">
      <c r="A25" s="5" t="s">
        <v>20</v>
      </c>
      <c r="B25" s="6">
        <v>14822</v>
      </c>
      <c r="C25" s="6">
        <v>0</v>
      </c>
      <c r="D25" s="6">
        <v>14822</v>
      </c>
      <c r="E25" s="6">
        <v>14822</v>
      </c>
      <c r="F25" s="6">
        <v>0</v>
      </c>
      <c r="G25" s="6">
        <v>14822</v>
      </c>
      <c r="H25" s="7">
        <f t="shared" si="0"/>
        <v>100</v>
      </c>
      <c r="I25" s="7"/>
      <c r="J25" s="7">
        <f t="shared" si="1"/>
        <v>100</v>
      </c>
    </row>
    <row r="26" spans="1:10" ht="12.75">
      <c r="A26" s="5" t="s">
        <v>21</v>
      </c>
      <c r="B26" s="6">
        <v>24852</v>
      </c>
      <c r="C26" s="6">
        <v>0</v>
      </c>
      <c r="D26" s="6">
        <v>24852</v>
      </c>
      <c r="E26" s="6">
        <v>24852</v>
      </c>
      <c r="F26" s="6">
        <v>0</v>
      </c>
      <c r="G26" s="6">
        <v>24852</v>
      </c>
      <c r="H26" s="7">
        <f t="shared" si="0"/>
        <v>100</v>
      </c>
      <c r="I26" s="7"/>
      <c r="J26" s="7">
        <f t="shared" si="1"/>
        <v>100</v>
      </c>
    </row>
    <row r="27" spans="1:10" ht="12.75">
      <c r="A27" s="5" t="s">
        <v>22</v>
      </c>
      <c r="B27" s="6">
        <v>47600</v>
      </c>
      <c r="C27" s="6">
        <v>0</v>
      </c>
      <c r="D27" s="6">
        <v>47600</v>
      </c>
      <c r="E27" s="6">
        <v>47600</v>
      </c>
      <c r="F27" s="6">
        <v>0</v>
      </c>
      <c r="G27" s="6">
        <v>47600</v>
      </c>
      <c r="H27" s="7">
        <f t="shared" si="0"/>
        <v>100</v>
      </c>
      <c r="I27" s="7"/>
      <c r="J27" s="7">
        <f t="shared" si="1"/>
        <v>100</v>
      </c>
    </row>
    <row r="28" spans="1:10" ht="12.75">
      <c r="A28" s="5" t="s">
        <v>23</v>
      </c>
      <c r="B28" s="6">
        <v>66565</v>
      </c>
      <c r="C28" s="6">
        <v>0</v>
      </c>
      <c r="D28" s="6">
        <v>66565</v>
      </c>
      <c r="E28" s="6">
        <v>66565</v>
      </c>
      <c r="F28" s="6">
        <v>0</v>
      </c>
      <c r="G28" s="6">
        <v>66565</v>
      </c>
      <c r="H28" s="7">
        <f t="shared" si="0"/>
        <v>100</v>
      </c>
      <c r="I28" s="7"/>
      <c r="J28" s="7">
        <f t="shared" si="1"/>
        <v>100</v>
      </c>
    </row>
    <row r="29" spans="1:10" ht="12.75">
      <c r="A29" s="5" t="s">
        <v>24</v>
      </c>
      <c r="B29" s="6">
        <v>66987</v>
      </c>
      <c r="C29" s="6">
        <v>0</v>
      </c>
      <c r="D29" s="6">
        <v>66987</v>
      </c>
      <c r="E29" s="6">
        <v>66987</v>
      </c>
      <c r="F29" s="6">
        <v>0</v>
      </c>
      <c r="G29" s="6">
        <v>66987</v>
      </c>
      <c r="H29" s="7">
        <f t="shared" si="0"/>
        <v>100</v>
      </c>
      <c r="I29" s="7"/>
      <c r="J29" s="7">
        <f t="shared" si="1"/>
        <v>100</v>
      </c>
    </row>
    <row r="30" spans="1:10" ht="12.75">
      <c r="A30" s="5" t="s">
        <v>25</v>
      </c>
      <c r="B30" s="6">
        <v>61789</v>
      </c>
      <c r="C30" s="6">
        <v>0</v>
      </c>
      <c r="D30" s="6">
        <v>61789</v>
      </c>
      <c r="E30" s="6">
        <v>61789</v>
      </c>
      <c r="F30" s="6">
        <v>0</v>
      </c>
      <c r="G30" s="6">
        <v>61789</v>
      </c>
      <c r="H30" s="7">
        <f t="shared" si="0"/>
        <v>100</v>
      </c>
      <c r="I30" s="7"/>
      <c r="J30" s="7">
        <f t="shared" si="1"/>
        <v>100</v>
      </c>
    </row>
    <row r="31" spans="1:10" ht="12.75">
      <c r="A31" s="5" t="s">
        <v>26</v>
      </c>
      <c r="B31" s="6">
        <v>33007</v>
      </c>
      <c r="C31" s="6">
        <v>0</v>
      </c>
      <c r="D31" s="6">
        <v>33007</v>
      </c>
      <c r="E31" s="6">
        <v>33007</v>
      </c>
      <c r="F31" s="6">
        <v>0</v>
      </c>
      <c r="G31" s="6">
        <v>33007</v>
      </c>
      <c r="H31" s="7">
        <f t="shared" si="0"/>
        <v>100</v>
      </c>
      <c r="I31" s="7"/>
      <c r="J31" s="7">
        <f t="shared" si="1"/>
        <v>100</v>
      </c>
    </row>
    <row r="32" spans="1:10" ht="12.75">
      <c r="A32" s="5" t="s">
        <v>27</v>
      </c>
      <c r="B32" s="6">
        <v>336574</v>
      </c>
      <c r="C32" s="6">
        <v>0</v>
      </c>
      <c r="D32" s="6">
        <v>336574</v>
      </c>
      <c r="E32" s="6">
        <v>336574</v>
      </c>
      <c r="F32" s="6">
        <v>0</v>
      </c>
      <c r="G32" s="6">
        <v>336574</v>
      </c>
      <c r="H32" s="7">
        <f t="shared" si="0"/>
        <v>100</v>
      </c>
      <c r="I32" s="7"/>
      <c r="J32" s="7">
        <f t="shared" si="1"/>
        <v>100</v>
      </c>
    </row>
    <row r="33" spans="1:10" ht="12.75">
      <c r="A33" s="5" t="s">
        <v>28</v>
      </c>
      <c r="B33" s="6">
        <v>35938</v>
      </c>
      <c r="C33" s="6">
        <v>0</v>
      </c>
      <c r="D33" s="6">
        <v>35938</v>
      </c>
      <c r="E33" s="6">
        <v>35938</v>
      </c>
      <c r="F33" s="6">
        <v>0</v>
      </c>
      <c r="G33" s="6">
        <v>35938</v>
      </c>
      <c r="H33" s="7">
        <f t="shared" si="0"/>
        <v>100</v>
      </c>
      <c r="I33" s="7"/>
      <c r="J33" s="7">
        <f t="shared" si="1"/>
        <v>100</v>
      </c>
    </row>
    <row r="34" spans="1:10" ht="12.75">
      <c r="A34" s="5" t="s">
        <v>29</v>
      </c>
      <c r="B34" s="6">
        <v>15595</v>
      </c>
      <c r="C34" s="6">
        <v>0</v>
      </c>
      <c r="D34" s="6">
        <v>15595</v>
      </c>
      <c r="E34" s="6">
        <v>15595</v>
      </c>
      <c r="F34" s="6">
        <v>0</v>
      </c>
      <c r="G34" s="6">
        <v>15595</v>
      </c>
      <c r="H34" s="7">
        <f t="shared" si="0"/>
        <v>100</v>
      </c>
      <c r="I34" s="7"/>
      <c r="J34" s="7">
        <f t="shared" si="1"/>
        <v>100</v>
      </c>
    </row>
    <row r="35" spans="1:10" ht="12.75">
      <c r="A35" s="5" t="s">
        <v>30</v>
      </c>
      <c r="B35" s="6">
        <v>51302</v>
      </c>
      <c r="C35" s="6">
        <v>0</v>
      </c>
      <c r="D35" s="6">
        <v>51302</v>
      </c>
      <c r="E35" s="6">
        <v>51302</v>
      </c>
      <c r="F35" s="6">
        <v>0</v>
      </c>
      <c r="G35" s="6">
        <v>51302</v>
      </c>
      <c r="H35" s="7">
        <f t="shared" si="0"/>
        <v>100</v>
      </c>
      <c r="I35" s="7"/>
      <c r="J35" s="7">
        <f t="shared" si="1"/>
        <v>100</v>
      </c>
    </row>
    <row r="36" spans="1:10" ht="12.75">
      <c r="A36" s="5" t="s">
        <v>31</v>
      </c>
      <c r="B36" s="6">
        <v>32570</v>
      </c>
      <c r="C36" s="6">
        <v>0</v>
      </c>
      <c r="D36" s="6">
        <v>32570</v>
      </c>
      <c r="E36" s="6">
        <v>32570</v>
      </c>
      <c r="F36" s="6">
        <v>0</v>
      </c>
      <c r="G36" s="6">
        <v>32570</v>
      </c>
      <c r="H36" s="7">
        <f t="shared" si="0"/>
        <v>100</v>
      </c>
      <c r="I36" s="7"/>
      <c r="J36" s="7">
        <f t="shared" si="1"/>
        <v>100</v>
      </c>
    </row>
    <row r="37" spans="1:10" ht="12.75">
      <c r="A37" s="5" t="s">
        <v>32</v>
      </c>
      <c r="B37" s="6">
        <v>46500</v>
      </c>
      <c r="C37" s="6">
        <v>0</v>
      </c>
      <c r="D37" s="6">
        <v>46500</v>
      </c>
      <c r="E37" s="6">
        <v>46500</v>
      </c>
      <c r="F37" s="6">
        <v>0</v>
      </c>
      <c r="G37" s="6">
        <v>46500</v>
      </c>
      <c r="H37" s="7">
        <f t="shared" si="0"/>
        <v>100</v>
      </c>
      <c r="I37" s="7"/>
      <c r="J37" s="7">
        <f t="shared" si="1"/>
        <v>100</v>
      </c>
    </row>
    <row r="38" spans="1:10" ht="12.75">
      <c r="A38" s="5" t="s">
        <v>33</v>
      </c>
      <c r="B38" s="6">
        <v>26236</v>
      </c>
      <c r="C38" s="6">
        <v>0</v>
      </c>
      <c r="D38" s="6">
        <v>26236</v>
      </c>
      <c r="E38" s="6">
        <v>26236</v>
      </c>
      <c r="F38" s="6">
        <v>0</v>
      </c>
      <c r="G38" s="6">
        <v>26236</v>
      </c>
      <c r="H38" s="7">
        <f t="shared" si="0"/>
        <v>100</v>
      </c>
      <c r="I38" s="7"/>
      <c r="J38" s="7">
        <f t="shared" si="1"/>
        <v>100</v>
      </c>
    </row>
    <row r="39" spans="1:10" ht="12.7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2.75">
      <c r="A40" s="5" t="s">
        <v>35</v>
      </c>
      <c r="B40" s="6">
        <v>58</v>
      </c>
      <c r="C40" s="6">
        <v>0</v>
      </c>
      <c r="D40" s="6">
        <v>58</v>
      </c>
      <c r="E40" s="6">
        <v>58</v>
      </c>
      <c r="F40" s="6">
        <v>0</v>
      </c>
      <c r="G40" s="6">
        <v>58</v>
      </c>
      <c r="H40" s="7">
        <f>ROUND(E40/B40*100,1)</f>
        <v>100</v>
      </c>
      <c r="I40" s="7"/>
      <c r="J40" s="7">
        <f>ROUND(G40/D40*100,1)</f>
        <v>100</v>
      </c>
    </row>
    <row r="41" spans="1:10" ht="12.75">
      <c r="A41" s="5" t="s">
        <v>36</v>
      </c>
      <c r="B41" s="6">
        <v>11407</v>
      </c>
      <c r="C41" s="6">
        <v>0</v>
      </c>
      <c r="D41" s="6">
        <v>11407</v>
      </c>
      <c r="E41" s="6">
        <v>11407</v>
      </c>
      <c r="F41" s="6">
        <v>0</v>
      </c>
      <c r="G41" s="6">
        <v>11407</v>
      </c>
      <c r="H41" s="7">
        <f>ROUND(E41/B41*100,1)</f>
        <v>100</v>
      </c>
      <c r="I41" s="7"/>
      <c r="J41" s="7">
        <f>ROUND(G41/D41*100,1)</f>
        <v>100</v>
      </c>
    </row>
    <row r="42" spans="1:10" ht="12.75">
      <c r="A42" s="5" t="s">
        <v>37</v>
      </c>
      <c r="B42" s="6">
        <v>11849</v>
      </c>
      <c r="C42" s="6">
        <v>0</v>
      </c>
      <c r="D42" s="6">
        <v>11849</v>
      </c>
      <c r="E42" s="6">
        <v>11849</v>
      </c>
      <c r="F42" s="6">
        <v>0</v>
      </c>
      <c r="G42" s="6">
        <v>11849</v>
      </c>
      <c r="H42" s="7">
        <f>ROUND(E42/B42*100,1)</f>
        <v>100</v>
      </c>
      <c r="I42" s="7"/>
      <c r="J42" s="7">
        <f>ROUND(G42/D42*100,1)</f>
        <v>100</v>
      </c>
    </row>
    <row r="43" spans="1:10" ht="12.75">
      <c r="A43" s="5" t="s">
        <v>38</v>
      </c>
      <c r="B43" s="6">
        <v>19605</v>
      </c>
      <c r="C43" s="6">
        <v>0</v>
      </c>
      <c r="D43" s="6">
        <v>19605</v>
      </c>
      <c r="E43" s="6">
        <v>19605</v>
      </c>
      <c r="F43" s="6">
        <v>0</v>
      </c>
      <c r="G43" s="6">
        <v>19605</v>
      </c>
      <c r="H43" s="7">
        <f>ROUND(E43/B43*100,1)</f>
        <v>100</v>
      </c>
      <c r="I43" s="7"/>
      <c r="J43" s="7">
        <f>ROUND(G43/D43*100,1)</f>
        <v>100</v>
      </c>
    </row>
    <row r="44" spans="1:10" ht="12.75">
      <c r="A44" s="5" t="s">
        <v>39</v>
      </c>
      <c r="B44" s="6">
        <v>3420</v>
      </c>
      <c r="C44" s="6">
        <v>0</v>
      </c>
      <c r="D44" s="6">
        <v>3420</v>
      </c>
      <c r="E44" s="6">
        <v>3420</v>
      </c>
      <c r="F44" s="6">
        <v>0</v>
      </c>
      <c r="G44" s="6">
        <v>3420</v>
      </c>
      <c r="H44" s="7">
        <f>ROUND(E44/B44*100,1)</f>
        <v>100</v>
      </c>
      <c r="I44" s="7"/>
      <c r="J44" s="7">
        <f>ROUND(G44/D44*100,1)</f>
        <v>100</v>
      </c>
    </row>
    <row r="45" spans="1:10" ht="12.7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2.7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2.7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2.75">
      <c r="A48" s="2" t="s">
        <v>52</v>
      </c>
      <c r="B48" s="3">
        <f aca="true" t="shared" si="2" ref="B48:G48">SUM(B7:B37)</f>
        <v>5198055</v>
      </c>
      <c r="C48" s="3">
        <f t="shared" si="2"/>
        <v>0</v>
      </c>
      <c r="D48" s="3">
        <f t="shared" si="2"/>
        <v>5198055</v>
      </c>
      <c r="E48" s="3">
        <f t="shared" si="2"/>
        <v>5198055</v>
      </c>
      <c r="F48" s="3">
        <f t="shared" si="2"/>
        <v>0</v>
      </c>
      <c r="G48" s="3">
        <f t="shared" si="2"/>
        <v>5198055</v>
      </c>
      <c r="H48" s="4">
        <f t="shared" si="0"/>
        <v>100</v>
      </c>
      <c r="I48" s="4"/>
      <c r="J48" s="4">
        <f t="shared" si="1"/>
        <v>100</v>
      </c>
    </row>
    <row r="49" spans="1:10" ht="12.75">
      <c r="A49" s="5" t="s">
        <v>53</v>
      </c>
      <c r="B49" s="6">
        <f aca="true" t="shared" si="3" ref="B49:G49">SUM(B38:B47)</f>
        <v>72575</v>
      </c>
      <c r="C49" s="6">
        <f t="shared" si="3"/>
        <v>0</v>
      </c>
      <c r="D49" s="6">
        <f t="shared" si="3"/>
        <v>72575</v>
      </c>
      <c r="E49" s="6">
        <f t="shared" si="3"/>
        <v>72575</v>
      </c>
      <c r="F49" s="6">
        <f t="shared" si="3"/>
        <v>0</v>
      </c>
      <c r="G49" s="6">
        <f t="shared" si="3"/>
        <v>72575</v>
      </c>
      <c r="H49" s="7">
        <f t="shared" si="0"/>
        <v>100</v>
      </c>
      <c r="I49" s="7"/>
      <c r="J49" s="7">
        <f t="shared" si="1"/>
        <v>100</v>
      </c>
    </row>
    <row r="50" spans="1:10" ht="12.75">
      <c r="A50" s="5" t="s">
        <v>54</v>
      </c>
      <c r="B50" s="6">
        <f aca="true" t="shared" si="4" ref="B50:G50">B48+B49</f>
        <v>5270630</v>
      </c>
      <c r="C50" s="6">
        <f t="shared" si="4"/>
        <v>0</v>
      </c>
      <c r="D50" s="6">
        <f t="shared" si="4"/>
        <v>5270630</v>
      </c>
      <c r="E50" s="6">
        <f t="shared" si="4"/>
        <v>5270630</v>
      </c>
      <c r="F50" s="6">
        <f t="shared" si="4"/>
        <v>0</v>
      </c>
      <c r="G50" s="6">
        <f t="shared" si="4"/>
        <v>5270630</v>
      </c>
      <c r="H50" s="7">
        <f t="shared" si="0"/>
        <v>100</v>
      </c>
      <c r="I50" s="7"/>
      <c r="J50" s="7">
        <f t="shared" si="1"/>
        <v>100</v>
      </c>
    </row>
    <row r="51" spans="1:10" ht="12.75">
      <c r="A51" s="8" t="s">
        <v>55</v>
      </c>
      <c r="B51" s="9">
        <f aca="true" t="shared" si="5" ref="B51:G51">B5+B6+B50</f>
        <v>6414874</v>
      </c>
      <c r="C51" s="9">
        <f t="shared" si="5"/>
        <v>0</v>
      </c>
      <c r="D51" s="9">
        <f t="shared" si="5"/>
        <v>6414874</v>
      </c>
      <c r="E51" s="9">
        <f t="shared" si="5"/>
        <v>6414874</v>
      </c>
      <c r="F51" s="9">
        <f t="shared" si="5"/>
        <v>0</v>
      </c>
      <c r="G51" s="9">
        <f t="shared" si="5"/>
        <v>6414874</v>
      </c>
      <c r="H51" s="10">
        <f t="shared" si="0"/>
        <v>100</v>
      </c>
      <c r="I51" s="10"/>
      <c r="J51" s="10">
        <f t="shared" si="1"/>
        <v>100</v>
      </c>
    </row>
    <row r="52" spans="1:10" ht="12.7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2009-04-06T07:15:59Z</cp:lastPrinted>
  <dcterms:created xsi:type="dcterms:W3CDTF">2003-10-15T07:51:28Z</dcterms:created>
  <dcterms:modified xsi:type="dcterms:W3CDTF">2024-03-12T06:42:52Z</dcterms:modified>
  <cp:category/>
  <cp:version/>
  <cp:contentType/>
  <cp:contentStatus/>
</cp:coreProperties>
</file>