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<sst xmlns="http://schemas.openxmlformats.org/spreadsheetml/2006/main" count="318" uniqueCount="65">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</sst>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Fill="1" applyBorder="1" applyAlignment="1">
      <alignment/>
    </xf>
    <xf numFmtId="178" fontId="6" fillId="0" borderId="14" xfId="49" applyNumberFormat="1" applyFont="1" applyFill="1" applyBorder="1" applyAlignment="1">
      <alignment/>
    </xf>
    <xf numFmtId="178" fontId="6" fillId="0" borderId="11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5" xfId="49" applyFont="1" applyBorder="1" applyAlignment="1">
      <alignment/>
    </xf>
    <xf numFmtId="177" fontId="6" fillId="0" borderId="15" xfId="49" applyNumberFormat="1" applyFont="1" applyBorder="1" applyAlignment="1">
      <alignment/>
    </xf>
    <xf numFmtId="178" fontId="6" fillId="0" borderId="15" xfId="49" applyNumberFormat="1" applyFont="1" applyBorder="1" applyAlignment="1">
      <alignment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38" fontId="6" fillId="0" borderId="0" xfId="49" applyFont="1" applyFill="1" applyBorder="1" applyAlignment="1">
      <alignment/>
    </xf>
    <xf numFmtId="0" fontId="6" fillId="0" borderId="0" xfId="0" applyFont="1" applyAlignment="1">
      <alignment/>
    </xf>
    <xf numFmtId="177" fontId="6" fillId="0" borderId="11" xfId="49" applyNumberFormat="1" applyFont="1" applyBorder="1" applyAlignment="1">
      <alignment shrinkToFit="1"/>
    </xf>
    <xf numFmtId="177" fontId="6" fillId="0" borderId="13" xfId="49" applyNumberFormat="1" applyFont="1" applyBorder="1" applyAlignment="1">
      <alignment shrinkToFit="1"/>
    </xf>
    <xf numFmtId="177" fontId="6" fillId="0" borderId="15" xfId="49" applyNumberFormat="1" applyFont="1" applyBorder="1" applyAlignment="1">
      <alignment shrinkToFit="1"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6" fillId="0" borderId="16" xfId="61" applyFont="1" applyBorder="1" applyAlignment="1">
      <alignment horizontal="center" vertical="center"/>
      <protection/>
    </xf>
    <xf numFmtId="38" fontId="6" fillId="0" borderId="12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6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left" vertical="top"/>
      <protection/>
    </xf>
    <xf numFmtId="0" fontId="6" fillId="0" borderId="26" xfId="61" applyFont="1" applyBorder="1" applyAlignment="1">
      <alignment horizontal="left" vertical="top"/>
      <protection/>
    </xf>
    <xf numFmtId="0" fontId="6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C49" sqref="C49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1"/>
      <c r="B1" s="34" t="s">
        <v>43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326486264</v>
      </c>
      <c r="C5" s="3">
        <v>9478528</v>
      </c>
      <c r="D5" s="3">
        <v>335964792</v>
      </c>
      <c r="E5" s="3">
        <v>323660513</v>
      </c>
      <c r="F5" s="3">
        <v>4012781</v>
      </c>
      <c r="G5" s="3">
        <v>327673294</v>
      </c>
      <c r="H5" s="10">
        <f aca="true" t="shared" si="0" ref="H5:J51">ROUND(E5/B5*100,1)</f>
        <v>99.1</v>
      </c>
      <c r="I5" s="10">
        <f t="shared" si="0"/>
        <v>42.3</v>
      </c>
      <c r="J5" s="10">
        <f t="shared" si="0"/>
        <v>97.5</v>
      </c>
    </row>
    <row r="6" spans="1:10" ht="13.5">
      <c r="A6" s="6" t="s">
        <v>1</v>
      </c>
      <c r="B6" s="7">
        <v>69307218</v>
      </c>
      <c r="C6" s="7">
        <v>1348876</v>
      </c>
      <c r="D6" s="7">
        <v>70656094</v>
      </c>
      <c r="E6" s="7">
        <v>68825088</v>
      </c>
      <c r="F6" s="7">
        <v>537042</v>
      </c>
      <c r="G6" s="7">
        <v>69362130</v>
      </c>
      <c r="H6" s="11">
        <f t="shared" si="0"/>
        <v>99.3</v>
      </c>
      <c r="I6" s="11">
        <f t="shared" si="0"/>
        <v>39.8</v>
      </c>
      <c r="J6" s="11">
        <f t="shared" si="0"/>
        <v>98.2</v>
      </c>
    </row>
    <row r="7" spans="1:10" ht="13.5">
      <c r="A7" s="6" t="s">
        <v>2</v>
      </c>
      <c r="B7" s="7">
        <v>10638527</v>
      </c>
      <c r="C7" s="7">
        <v>197820</v>
      </c>
      <c r="D7" s="7">
        <v>10836347</v>
      </c>
      <c r="E7" s="7">
        <v>10563375</v>
      </c>
      <c r="F7" s="7">
        <v>109328</v>
      </c>
      <c r="G7" s="7">
        <v>10672703</v>
      </c>
      <c r="H7" s="11">
        <f t="shared" si="0"/>
        <v>99.3</v>
      </c>
      <c r="I7" s="11">
        <f t="shared" si="0"/>
        <v>55.3</v>
      </c>
      <c r="J7" s="11">
        <f t="shared" si="0"/>
        <v>98.5</v>
      </c>
    </row>
    <row r="8" spans="1:10" ht="13.5">
      <c r="A8" s="6" t="s">
        <v>3</v>
      </c>
      <c r="B8" s="7">
        <v>34973664</v>
      </c>
      <c r="C8" s="7">
        <v>972687</v>
      </c>
      <c r="D8" s="7">
        <v>35946351</v>
      </c>
      <c r="E8" s="7">
        <v>34736097</v>
      </c>
      <c r="F8" s="7">
        <v>353352</v>
      </c>
      <c r="G8" s="7">
        <v>35089449</v>
      </c>
      <c r="H8" s="11">
        <f t="shared" si="0"/>
        <v>99.3</v>
      </c>
      <c r="I8" s="11">
        <f t="shared" si="0"/>
        <v>36.3</v>
      </c>
      <c r="J8" s="11">
        <f t="shared" si="0"/>
        <v>97.6</v>
      </c>
    </row>
    <row r="9" spans="1:10" ht="13.5">
      <c r="A9" s="6" t="s">
        <v>4</v>
      </c>
      <c r="B9" s="7">
        <v>8498776</v>
      </c>
      <c r="C9" s="7">
        <v>202925</v>
      </c>
      <c r="D9" s="7">
        <v>8701701</v>
      </c>
      <c r="E9" s="7">
        <v>8444803</v>
      </c>
      <c r="F9" s="7">
        <v>90538</v>
      </c>
      <c r="G9" s="7">
        <v>8535341</v>
      </c>
      <c r="H9" s="11">
        <f t="shared" si="0"/>
        <v>99.4</v>
      </c>
      <c r="I9" s="11">
        <f t="shared" si="0"/>
        <v>44.6</v>
      </c>
      <c r="J9" s="11">
        <f t="shared" si="0"/>
        <v>98.1</v>
      </c>
    </row>
    <row r="10" spans="1:10" ht="13.5">
      <c r="A10" s="6" t="s">
        <v>5</v>
      </c>
      <c r="B10" s="7">
        <v>33414899</v>
      </c>
      <c r="C10" s="7">
        <v>610514</v>
      </c>
      <c r="D10" s="7">
        <v>34025413</v>
      </c>
      <c r="E10" s="7">
        <v>33263641</v>
      </c>
      <c r="F10" s="7">
        <v>253972</v>
      </c>
      <c r="G10" s="7">
        <v>33517613</v>
      </c>
      <c r="H10" s="11">
        <f t="shared" si="0"/>
        <v>99.5</v>
      </c>
      <c r="I10" s="11">
        <f t="shared" si="0"/>
        <v>41.6</v>
      </c>
      <c r="J10" s="11">
        <f t="shared" si="0"/>
        <v>98.5</v>
      </c>
    </row>
    <row r="11" spans="1:10" ht="13.5">
      <c r="A11" s="6" t="s">
        <v>6</v>
      </c>
      <c r="B11" s="7">
        <v>4633810</v>
      </c>
      <c r="C11" s="7">
        <v>122832</v>
      </c>
      <c r="D11" s="7">
        <v>4756642</v>
      </c>
      <c r="E11" s="7">
        <v>4599355</v>
      </c>
      <c r="F11" s="7">
        <v>59475</v>
      </c>
      <c r="G11" s="7">
        <v>4658830</v>
      </c>
      <c r="H11" s="11">
        <f t="shared" si="0"/>
        <v>99.3</v>
      </c>
      <c r="I11" s="11">
        <f t="shared" si="0"/>
        <v>48.4</v>
      </c>
      <c r="J11" s="11">
        <f t="shared" si="0"/>
        <v>97.9</v>
      </c>
    </row>
    <row r="12" spans="1:10" ht="13.5">
      <c r="A12" s="6" t="s">
        <v>7</v>
      </c>
      <c r="B12" s="7">
        <v>23677686</v>
      </c>
      <c r="C12" s="7">
        <v>222971</v>
      </c>
      <c r="D12" s="7">
        <v>23900657</v>
      </c>
      <c r="E12" s="7">
        <v>23591189</v>
      </c>
      <c r="F12" s="7">
        <v>136769</v>
      </c>
      <c r="G12" s="7">
        <v>23727958</v>
      </c>
      <c r="H12" s="11">
        <f t="shared" si="0"/>
        <v>99.6</v>
      </c>
      <c r="I12" s="11">
        <f t="shared" si="0"/>
        <v>61.3</v>
      </c>
      <c r="J12" s="11">
        <f t="shared" si="0"/>
        <v>99.3</v>
      </c>
    </row>
    <row r="13" spans="1:10" ht="13.5">
      <c r="A13" s="6" t="s">
        <v>8</v>
      </c>
      <c r="B13" s="7">
        <v>4723440</v>
      </c>
      <c r="C13" s="7">
        <v>117210</v>
      </c>
      <c r="D13" s="7">
        <v>4840650</v>
      </c>
      <c r="E13" s="7">
        <v>4689892</v>
      </c>
      <c r="F13" s="7">
        <v>63341</v>
      </c>
      <c r="G13" s="7">
        <v>4753233</v>
      </c>
      <c r="H13" s="11">
        <f t="shared" si="0"/>
        <v>99.3</v>
      </c>
      <c r="I13" s="11">
        <f t="shared" si="0"/>
        <v>54</v>
      </c>
      <c r="J13" s="11">
        <f t="shared" si="0"/>
        <v>98.2</v>
      </c>
    </row>
    <row r="14" spans="1:10" ht="13.5">
      <c r="A14" s="6" t="s">
        <v>9</v>
      </c>
      <c r="B14" s="7">
        <v>8748972</v>
      </c>
      <c r="C14" s="7">
        <v>315706</v>
      </c>
      <c r="D14" s="7">
        <v>9064678</v>
      </c>
      <c r="E14" s="7">
        <v>8676233</v>
      </c>
      <c r="F14" s="7">
        <v>108985</v>
      </c>
      <c r="G14" s="7">
        <v>8785218</v>
      </c>
      <c r="H14" s="11">
        <f t="shared" si="0"/>
        <v>99.2</v>
      </c>
      <c r="I14" s="11">
        <f t="shared" si="0"/>
        <v>34.5</v>
      </c>
      <c r="J14" s="11">
        <f t="shared" si="0"/>
        <v>96.9</v>
      </c>
    </row>
    <row r="15" spans="1:10" ht="13.5">
      <c r="A15" s="6" t="s">
        <v>10</v>
      </c>
      <c r="B15" s="7">
        <v>25367598</v>
      </c>
      <c r="C15" s="7">
        <v>295939</v>
      </c>
      <c r="D15" s="7">
        <v>25663537</v>
      </c>
      <c r="E15" s="7">
        <v>25329176</v>
      </c>
      <c r="F15" s="7">
        <v>176636</v>
      </c>
      <c r="G15" s="7">
        <v>25505812</v>
      </c>
      <c r="H15" s="11">
        <f t="shared" si="0"/>
        <v>99.8</v>
      </c>
      <c r="I15" s="11">
        <f t="shared" si="0"/>
        <v>59.7</v>
      </c>
      <c r="J15" s="11">
        <f t="shared" si="0"/>
        <v>99.4</v>
      </c>
    </row>
    <row r="16" spans="1:10" ht="13.5">
      <c r="A16" s="6" t="s">
        <v>11</v>
      </c>
      <c r="B16" s="7">
        <v>21371738</v>
      </c>
      <c r="C16" s="7">
        <v>542411</v>
      </c>
      <c r="D16" s="7">
        <v>21914149</v>
      </c>
      <c r="E16" s="7">
        <v>21262408</v>
      </c>
      <c r="F16" s="7">
        <v>192472</v>
      </c>
      <c r="G16" s="7">
        <v>21454880</v>
      </c>
      <c r="H16" s="11">
        <f t="shared" si="0"/>
        <v>99.5</v>
      </c>
      <c r="I16" s="11">
        <f t="shared" si="0"/>
        <v>35.5</v>
      </c>
      <c r="J16" s="11">
        <f t="shared" si="0"/>
        <v>97.9</v>
      </c>
    </row>
    <row r="17" spans="1:10" ht="13.5">
      <c r="A17" s="6" t="s">
        <v>12</v>
      </c>
      <c r="B17" s="7">
        <v>16814592</v>
      </c>
      <c r="C17" s="7">
        <v>330447</v>
      </c>
      <c r="D17" s="7">
        <v>17145039</v>
      </c>
      <c r="E17" s="7">
        <v>16701200</v>
      </c>
      <c r="F17" s="7">
        <v>135625</v>
      </c>
      <c r="G17" s="7">
        <v>16836825</v>
      </c>
      <c r="H17" s="11">
        <f t="shared" si="0"/>
        <v>99.3</v>
      </c>
      <c r="I17" s="11">
        <f t="shared" si="0"/>
        <v>41</v>
      </c>
      <c r="J17" s="11">
        <f t="shared" si="0"/>
        <v>98.2</v>
      </c>
    </row>
    <row r="18" spans="1:10" ht="13.5">
      <c r="A18" s="6" t="s">
        <v>13</v>
      </c>
      <c r="B18" s="7">
        <v>6228649</v>
      </c>
      <c r="C18" s="7">
        <v>466136</v>
      </c>
      <c r="D18" s="7">
        <v>6694785</v>
      </c>
      <c r="E18" s="7">
        <v>6195975</v>
      </c>
      <c r="F18" s="7">
        <v>408839</v>
      </c>
      <c r="G18" s="7">
        <v>6604814</v>
      </c>
      <c r="H18" s="11">
        <f t="shared" si="0"/>
        <v>99.5</v>
      </c>
      <c r="I18" s="11">
        <f t="shared" si="0"/>
        <v>87.7</v>
      </c>
      <c r="J18" s="11">
        <f t="shared" si="0"/>
        <v>98.7</v>
      </c>
    </row>
    <row r="19" spans="1:10" ht="13.5">
      <c r="A19" s="6" t="s">
        <v>14</v>
      </c>
      <c r="B19" s="7">
        <v>6610516</v>
      </c>
      <c r="C19" s="7">
        <v>81847</v>
      </c>
      <c r="D19" s="7">
        <v>6692363</v>
      </c>
      <c r="E19" s="7">
        <v>6575412</v>
      </c>
      <c r="F19" s="7">
        <v>47676</v>
      </c>
      <c r="G19" s="7">
        <v>6623088</v>
      </c>
      <c r="H19" s="11">
        <f t="shared" si="0"/>
        <v>99.5</v>
      </c>
      <c r="I19" s="11">
        <f t="shared" si="0"/>
        <v>58.3</v>
      </c>
      <c r="J19" s="11">
        <f t="shared" si="0"/>
        <v>99</v>
      </c>
    </row>
    <row r="20" spans="1:10" ht="13.5">
      <c r="A20" s="6" t="s">
        <v>15</v>
      </c>
      <c r="B20" s="7">
        <v>12774240</v>
      </c>
      <c r="C20" s="7">
        <v>312456</v>
      </c>
      <c r="D20" s="7">
        <v>13086696</v>
      </c>
      <c r="E20" s="7">
        <v>12629183</v>
      </c>
      <c r="F20" s="7">
        <v>206950</v>
      </c>
      <c r="G20" s="7">
        <v>12836133</v>
      </c>
      <c r="H20" s="11">
        <f t="shared" si="0"/>
        <v>98.9</v>
      </c>
      <c r="I20" s="11">
        <f t="shared" si="0"/>
        <v>66.2</v>
      </c>
      <c r="J20" s="11">
        <f t="shared" si="0"/>
        <v>98.1</v>
      </c>
    </row>
    <row r="21" spans="1:10" ht="13.5">
      <c r="A21" s="6" t="s">
        <v>16</v>
      </c>
      <c r="B21" s="7">
        <v>5645192</v>
      </c>
      <c r="C21" s="7">
        <v>67905</v>
      </c>
      <c r="D21" s="7">
        <v>5713097</v>
      </c>
      <c r="E21" s="7">
        <v>5613207</v>
      </c>
      <c r="F21" s="7">
        <v>42597</v>
      </c>
      <c r="G21" s="7">
        <v>5655804</v>
      </c>
      <c r="H21" s="11">
        <f t="shared" si="0"/>
        <v>99.4</v>
      </c>
      <c r="I21" s="11">
        <f t="shared" si="0"/>
        <v>62.7</v>
      </c>
      <c r="J21" s="11">
        <f t="shared" si="0"/>
        <v>99</v>
      </c>
    </row>
    <row r="22" spans="1:10" ht="13.5">
      <c r="A22" s="6" t="s">
        <v>17</v>
      </c>
      <c r="B22" s="7">
        <v>6195520</v>
      </c>
      <c r="C22" s="7">
        <v>133988</v>
      </c>
      <c r="D22" s="7">
        <v>6329508</v>
      </c>
      <c r="E22" s="7">
        <v>6144760</v>
      </c>
      <c r="F22" s="7">
        <v>53748</v>
      </c>
      <c r="G22" s="7">
        <v>6198508</v>
      </c>
      <c r="H22" s="11">
        <f t="shared" si="0"/>
        <v>99.2</v>
      </c>
      <c r="I22" s="11">
        <f t="shared" si="0"/>
        <v>40.1</v>
      </c>
      <c r="J22" s="11">
        <f t="shared" si="0"/>
        <v>97.9</v>
      </c>
    </row>
    <row r="23" spans="1:10" ht="13.5">
      <c r="A23" s="6" t="s">
        <v>18</v>
      </c>
      <c r="B23" s="7">
        <v>6801923</v>
      </c>
      <c r="C23" s="7">
        <v>126457</v>
      </c>
      <c r="D23" s="7">
        <v>6928380</v>
      </c>
      <c r="E23" s="7">
        <v>6751236</v>
      </c>
      <c r="F23" s="7">
        <v>74454</v>
      </c>
      <c r="G23" s="7">
        <v>6825690</v>
      </c>
      <c r="H23" s="11">
        <f t="shared" si="0"/>
        <v>99.3</v>
      </c>
      <c r="I23" s="11">
        <f t="shared" si="0"/>
        <v>58.9</v>
      </c>
      <c r="J23" s="11">
        <f t="shared" si="0"/>
        <v>98.5</v>
      </c>
    </row>
    <row r="24" spans="1:10" ht="13.5">
      <c r="A24" s="6" t="s">
        <v>19</v>
      </c>
      <c r="B24" s="7">
        <v>11070288</v>
      </c>
      <c r="C24" s="7">
        <v>205731</v>
      </c>
      <c r="D24" s="7">
        <v>11276019</v>
      </c>
      <c r="E24" s="7">
        <v>11013711</v>
      </c>
      <c r="F24" s="7">
        <v>98948</v>
      </c>
      <c r="G24" s="7">
        <v>11112659</v>
      </c>
      <c r="H24" s="11">
        <f t="shared" si="0"/>
        <v>99.5</v>
      </c>
      <c r="I24" s="11">
        <f t="shared" si="0"/>
        <v>48.1</v>
      </c>
      <c r="J24" s="11">
        <f t="shared" si="0"/>
        <v>98.6</v>
      </c>
    </row>
    <row r="25" spans="1:10" ht="13.5">
      <c r="A25" s="6" t="s">
        <v>20</v>
      </c>
      <c r="B25" s="7">
        <v>11471131</v>
      </c>
      <c r="C25" s="7">
        <v>196398</v>
      </c>
      <c r="D25" s="7">
        <v>11667529</v>
      </c>
      <c r="E25" s="7">
        <v>11418438</v>
      </c>
      <c r="F25" s="7">
        <v>77884</v>
      </c>
      <c r="G25" s="7">
        <v>11496322</v>
      </c>
      <c r="H25" s="11">
        <f t="shared" si="0"/>
        <v>99.5</v>
      </c>
      <c r="I25" s="11">
        <f t="shared" si="0"/>
        <v>39.7</v>
      </c>
      <c r="J25" s="11">
        <f t="shared" si="0"/>
        <v>98.5</v>
      </c>
    </row>
    <row r="26" spans="1:10" ht="13.5">
      <c r="A26" s="6" t="s">
        <v>21</v>
      </c>
      <c r="B26" s="7">
        <v>4028259</v>
      </c>
      <c r="C26" s="7">
        <v>81054</v>
      </c>
      <c r="D26" s="7">
        <v>4109313</v>
      </c>
      <c r="E26" s="7">
        <v>4003328</v>
      </c>
      <c r="F26" s="7">
        <v>50531</v>
      </c>
      <c r="G26" s="7">
        <v>4053859</v>
      </c>
      <c r="H26" s="11">
        <f t="shared" si="0"/>
        <v>99.4</v>
      </c>
      <c r="I26" s="11">
        <f t="shared" si="0"/>
        <v>62.3</v>
      </c>
      <c r="J26" s="11">
        <f t="shared" si="0"/>
        <v>98.7</v>
      </c>
    </row>
    <row r="27" spans="1:10" ht="13.5">
      <c r="A27" s="6" t="s">
        <v>22</v>
      </c>
      <c r="B27" s="7">
        <v>5812826</v>
      </c>
      <c r="C27" s="7">
        <v>95627</v>
      </c>
      <c r="D27" s="7">
        <v>5908453</v>
      </c>
      <c r="E27" s="7">
        <v>5779633</v>
      </c>
      <c r="F27" s="7">
        <v>35189</v>
      </c>
      <c r="G27" s="7">
        <v>5814822</v>
      </c>
      <c r="H27" s="11">
        <f t="shared" si="0"/>
        <v>99.4</v>
      </c>
      <c r="I27" s="11">
        <f t="shared" si="0"/>
        <v>36.8</v>
      </c>
      <c r="J27" s="11">
        <f t="shared" si="0"/>
        <v>98.4</v>
      </c>
    </row>
    <row r="28" spans="1:10" ht="13.5">
      <c r="A28" s="6" t="s">
        <v>23</v>
      </c>
      <c r="B28" s="7">
        <v>6748056</v>
      </c>
      <c r="C28" s="7">
        <v>249131</v>
      </c>
      <c r="D28" s="7">
        <v>6997187</v>
      </c>
      <c r="E28" s="7">
        <v>6666003</v>
      </c>
      <c r="F28" s="7">
        <v>94404</v>
      </c>
      <c r="G28" s="7">
        <v>6760407</v>
      </c>
      <c r="H28" s="11">
        <f t="shared" si="0"/>
        <v>98.8</v>
      </c>
      <c r="I28" s="11">
        <f t="shared" si="0"/>
        <v>37.9</v>
      </c>
      <c r="J28" s="11">
        <f t="shared" si="0"/>
        <v>96.6</v>
      </c>
    </row>
    <row r="29" spans="1:10" ht="13.5">
      <c r="A29" s="6" t="s">
        <v>24</v>
      </c>
      <c r="B29" s="7">
        <v>6212972</v>
      </c>
      <c r="C29" s="7">
        <v>413572</v>
      </c>
      <c r="D29" s="7">
        <v>6626544</v>
      </c>
      <c r="E29" s="7">
        <v>6150507</v>
      </c>
      <c r="F29" s="7">
        <v>295669</v>
      </c>
      <c r="G29" s="7">
        <v>6446176</v>
      </c>
      <c r="H29" s="11">
        <f t="shared" si="0"/>
        <v>99</v>
      </c>
      <c r="I29" s="11">
        <f t="shared" si="0"/>
        <v>71.5</v>
      </c>
      <c r="J29" s="11">
        <f t="shared" si="0"/>
        <v>97.3</v>
      </c>
    </row>
    <row r="30" spans="1:10" ht="13.5">
      <c r="A30" s="6" t="s">
        <v>25</v>
      </c>
      <c r="B30" s="7">
        <v>3693284</v>
      </c>
      <c r="C30" s="7">
        <v>95668</v>
      </c>
      <c r="D30" s="7">
        <v>3788952</v>
      </c>
      <c r="E30" s="7">
        <v>3661154</v>
      </c>
      <c r="F30" s="7">
        <v>35663</v>
      </c>
      <c r="G30" s="7">
        <v>3696817</v>
      </c>
      <c r="H30" s="11">
        <f t="shared" si="0"/>
        <v>99.1</v>
      </c>
      <c r="I30" s="11">
        <f t="shared" si="0"/>
        <v>37.3</v>
      </c>
      <c r="J30" s="11">
        <f t="shared" si="0"/>
        <v>97.6</v>
      </c>
    </row>
    <row r="31" spans="1:10" ht="13.5">
      <c r="A31" s="6" t="s">
        <v>26</v>
      </c>
      <c r="B31" s="7">
        <v>3873765</v>
      </c>
      <c r="C31" s="7">
        <v>47174</v>
      </c>
      <c r="D31" s="7">
        <v>3920939</v>
      </c>
      <c r="E31" s="7">
        <v>3848350</v>
      </c>
      <c r="F31" s="7">
        <v>39736</v>
      </c>
      <c r="G31" s="7">
        <v>3888086</v>
      </c>
      <c r="H31" s="11">
        <f t="shared" si="0"/>
        <v>99.3</v>
      </c>
      <c r="I31" s="11">
        <f t="shared" si="0"/>
        <v>84.2</v>
      </c>
      <c r="J31" s="11">
        <f t="shared" si="0"/>
        <v>99.2</v>
      </c>
    </row>
    <row r="32" spans="1:10" ht="13.5">
      <c r="A32" s="6" t="s">
        <v>27</v>
      </c>
      <c r="B32" s="7">
        <v>31001460</v>
      </c>
      <c r="C32" s="7">
        <v>578915</v>
      </c>
      <c r="D32" s="7">
        <v>31580375</v>
      </c>
      <c r="E32" s="7">
        <v>30757185</v>
      </c>
      <c r="F32" s="7">
        <v>281327</v>
      </c>
      <c r="G32" s="7">
        <v>31038512</v>
      </c>
      <c r="H32" s="11">
        <f t="shared" si="0"/>
        <v>99.2</v>
      </c>
      <c r="I32" s="11">
        <f t="shared" si="0"/>
        <v>48.6</v>
      </c>
      <c r="J32" s="11">
        <f t="shared" si="0"/>
        <v>98.3</v>
      </c>
    </row>
    <row r="33" spans="1:10" ht="13.5">
      <c r="A33" s="6" t="s">
        <v>28</v>
      </c>
      <c r="B33" s="7">
        <v>2754102</v>
      </c>
      <c r="C33" s="7">
        <v>74641</v>
      </c>
      <c r="D33" s="7">
        <v>2828743</v>
      </c>
      <c r="E33" s="7">
        <v>2729470</v>
      </c>
      <c r="F33" s="7">
        <v>36978</v>
      </c>
      <c r="G33" s="7">
        <v>2766448</v>
      </c>
      <c r="H33" s="11">
        <f t="shared" si="0"/>
        <v>99.1</v>
      </c>
      <c r="I33" s="11">
        <f t="shared" si="0"/>
        <v>49.5</v>
      </c>
      <c r="J33" s="11">
        <f t="shared" si="0"/>
        <v>97.8</v>
      </c>
    </row>
    <row r="34" spans="1:10" ht="13.5">
      <c r="A34" s="6" t="s">
        <v>29</v>
      </c>
      <c r="B34" s="7">
        <v>3187044</v>
      </c>
      <c r="C34" s="7">
        <v>76499</v>
      </c>
      <c r="D34" s="7">
        <v>3263543</v>
      </c>
      <c r="E34" s="7">
        <v>3165895</v>
      </c>
      <c r="F34" s="7">
        <v>32483</v>
      </c>
      <c r="G34" s="7">
        <v>3198378</v>
      </c>
      <c r="H34" s="11">
        <f t="shared" si="0"/>
        <v>99.3</v>
      </c>
      <c r="I34" s="11">
        <f t="shared" si="0"/>
        <v>42.5</v>
      </c>
      <c r="J34" s="11">
        <f t="shared" si="0"/>
        <v>98</v>
      </c>
    </row>
    <row r="35" spans="1:10" ht="13.5">
      <c r="A35" s="6" t="s">
        <v>30</v>
      </c>
      <c r="B35" s="7">
        <v>4739930</v>
      </c>
      <c r="C35" s="7">
        <v>46460</v>
      </c>
      <c r="D35" s="7">
        <v>4786390</v>
      </c>
      <c r="E35" s="7">
        <v>4718120</v>
      </c>
      <c r="F35" s="7">
        <v>28405</v>
      </c>
      <c r="G35" s="7">
        <v>4746525</v>
      </c>
      <c r="H35" s="11">
        <f t="shared" si="0"/>
        <v>99.5</v>
      </c>
      <c r="I35" s="11">
        <f t="shared" si="0"/>
        <v>61.1</v>
      </c>
      <c r="J35" s="11">
        <f t="shared" si="0"/>
        <v>99.2</v>
      </c>
    </row>
    <row r="36" spans="1:10" ht="13.5">
      <c r="A36" s="6" t="s">
        <v>31</v>
      </c>
      <c r="B36" s="7">
        <v>3882730</v>
      </c>
      <c r="C36" s="7">
        <v>59042</v>
      </c>
      <c r="D36" s="7">
        <v>3941772</v>
      </c>
      <c r="E36" s="7">
        <v>3858072</v>
      </c>
      <c r="F36" s="7">
        <v>23555</v>
      </c>
      <c r="G36" s="7">
        <v>3881627</v>
      </c>
      <c r="H36" s="11">
        <f t="shared" si="0"/>
        <v>99.4</v>
      </c>
      <c r="I36" s="11">
        <f t="shared" si="0"/>
        <v>39.9</v>
      </c>
      <c r="J36" s="11">
        <f t="shared" si="0"/>
        <v>98.5</v>
      </c>
    </row>
    <row r="37" spans="1:10" ht="13.5">
      <c r="A37" s="6" t="s">
        <v>32</v>
      </c>
      <c r="B37" s="7">
        <v>2599759</v>
      </c>
      <c r="C37" s="7">
        <v>76266</v>
      </c>
      <c r="D37" s="7">
        <v>2676025</v>
      </c>
      <c r="E37" s="7">
        <v>2568391</v>
      </c>
      <c r="F37" s="7">
        <v>30757</v>
      </c>
      <c r="G37" s="7">
        <v>2599148</v>
      </c>
      <c r="H37" s="11">
        <f t="shared" si="0"/>
        <v>98.8</v>
      </c>
      <c r="I37" s="11">
        <f t="shared" si="0"/>
        <v>40.3</v>
      </c>
      <c r="J37" s="11">
        <f t="shared" si="0"/>
        <v>97.1</v>
      </c>
    </row>
    <row r="38" spans="1:10" ht="13.5">
      <c r="A38" s="6" t="s">
        <v>33</v>
      </c>
      <c r="B38" s="7">
        <v>2481211</v>
      </c>
      <c r="C38" s="7">
        <v>35117</v>
      </c>
      <c r="D38" s="7">
        <v>2516328</v>
      </c>
      <c r="E38" s="7">
        <v>2471742</v>
      </c>
      <c r="F38" s="7">
        <v>10187</v>
      </c>
      <c r="G38" s="7">
        <v>2481929</v>
      </c>
      <c r="H38" s="11">
        <f t="shared" si="0"/>
        <v>99.6</v>
      </c>
      <c r="I38" s="11">
        <f t="shared" si="0"/>
        <v>29</v>
      </c>
      <c r="J38" s="11">
        <f t="shared" si="0"/>
        <v>98.6</v>
      </c>
    </row>
    <row r="39" spans="1:10" ht="13.5">
      <c r="A39" s="6" t="s">
        <v>34</v>
      </c>
      <c r="B39" s="7">
        <v>1009753</v>
      </c>
      <c r="C39" s="7">
        <v>20514</v>
      </c>
      <c r="D39" s="7">
        <v>1030267</v>
      </c>
      <c r="E39" s="7">
        <v>1005541</v>
      </c>
      <c r="F39" s="7">
        <v>5068</v>
      </c>
      <c r="G39" s="7">
        <v>1010609</v>
      </c>
      <c r="H39" s="11">
        <f t="shared" si="0"/>
        <v>99.6</v>
      </c>
      <c r="I39" s="11">
        <f t="shared" si="0"/>
        <v>24.7</v>
      </c>
      <c r="J39" s="11">
        <f t="shared" si="0"/>
        <v>98.1</v>
      </c>
    </row>
    <row r="40" spans="1:10" ht="13.5">
      <c r="A40" s="6" t="s">
        <v>35</v>
      </c>
      <c r="B40" s="7">
        <v>420120</v>
      </c>
      <c r="C40" s="7">
        <v>15444</v>
      </c>
      <c r="D40" s="7">
        <v>435564</v>
      </c>
      <c r="E40" s="7">
        <v>418221</v>
      </c>
      <c r="F40" s="7">
        <v>5313</v>
      </c>
      <c r="G40" s="7">
        <v>423534</v>
      </c>
      <c r="H40" s="11">
        <f t="shared" si="0"/>
        <v>99.5</v>
      </c>
      <c r="I40" s="11">
        <f t="shared" si="0"/>
        <v>34.4</v>
      </c>
      <c r="J40" s="11">
        <f t="shared" si="0"/>
        <v>97.2</v>
      </c>
    </row>
    <row r="41" spans="1:10" ht="13.5">
      <c r="A41" s="6" t="s">
        <v>36</v>
      </c>
      <c r="B41" s="7">
        <v>939664</v>
      </c>
      <c r="C41" s="7">
        <v>19071</v>
      </c>
      <c r="D41" s="7">
        <v>958735</v>
      </c>
      <c r="E41" s="7">
        <v>931025</v>
      </c>
      <c r="F41" s="7">
        <v>8660</v>
      </c>
      <c r="G41" s="7">
        <v>939685</v>
      </c>
      <c r="H41" s="11">
        <f t="shared" si="0"/>
        <v>99.1</v>
      </c>
      <c r="I41" s="11">
        <f t="shared" si="0"/>
        <v>45.4</v>
      </c>
      <c r="J41" s="11">
        <f t="shared" si="0"/>
        <v>98</v>
      </c>
    </row>
    <row r="42" spans="1:10" ht="13.5">
      <c r="A42" s="6" t="s">
        <v>37</v>
      </c>
      <c r="B42" s="7">
        <v>2287949</v>
      </c>
      <c r="C42" s="7">
        <v>40205</v>
      </c>
      <c r="D42" s="7">
        <v>2328154</v>
      </c>
      <c r="E42" s="7">
        <v>2276091</v>
      </c>
      <c r="F42" s="7">
        <v>14086</v>
      </c>
      <c r="G42" s="7">
        <v>2290177</v>
      </c>
      <c r="H42" s="11">
        <f t="shared" si="0"/>
        <v>99.5</v>
      </c>
      <c r="I42" s="11">
        <f t="shared" si="0"/>
        <v>35</v>
      </c>
      <c r="J42" s="11">
        <f t="shared" si="0"/>
        <v>98.4</v>
      </c>
    </row>
    <row r="43" spans="1:10" ht="13.5">
      <c r="A43" s="6" t="s">
        <v>38</v>
      </c>
      <c r="B43" s="7">
        <v>586725</v>
      </c>
      <c r="C43" s="7">
        <v>136755</v>
      </c>
      <c r="D43" s="7">
        <v>723480</v>
      </c>
      <c r="E43" s="7">
        <v>582878</v>
      </c>
      <c r="F43" s="7">
        <v>131755</v>
      </c>
      <c r="G43" s="7">
        <v>714633</v>
      </c>
      <c r="H43" s="11">
        <f t="shared" si="0"/>
        <v>99.3</v>
      </c>
      <c r="I43" s="11">
        <f t="shared" si="0"/>
        <v>96.3</v>
      </c>
      <c r="J43" s="11">
        <f t="shared" si="0"/>
        <v>98.8</v>
      </c>
    </row>
    <row r="44" spans="1:10" ht="13.5">
      <c r="A44" s="6" t="s">
        <v>39</v>
      </c>
      <c r="B44" s="7">
        <v>718047</v>
      </c>
      <c r="C44" s="7">
        <v>28958</v>
      </c>
      <c r="D44" s="7">
        <v>747005</v>
      </c>
      <c r="E44" s="7">
        <v>713602</v>
      </c>
      <c r="F44" s="7">
        <v>7835</v>
      </c>
      <c r="G44" s="7">
        <v>721437</v>
      </c>
      <c r="H44" s="11">
        <f t="shared" si="0"/>
        <v>99.4</v>
      </c>
      <c r="I44" s="11">
        <f t="shared" si="0"/>
        <v>27.1</v>
      </c>
      <c r="J44" s="11">
        <f t="shared" si="0"/>
        <v>96.6</v>
      </c>
    </row>
    <row r="45" spans="1:10" ht="13.5">
      <c r="A45" s="6" t="s">
        <v>40</v>
      </c>
      <c r="B45" s="7">
        <v>689830</v>
      </c>
      <c r="C45" s="7">
        <v>12459</v>
      </c>
      <c r="D45" s="7">
        <v>702289</v>
      </c>
      <c r="E45" s="7">
        <v>684091</v>
      </c>
      <c r="F45" s="7">
        <v>5521</v>
      </c>
      <c r="G45" s="7">
        <v>689612</v>
      </c>
      <c r="H45" s="11">
        <f t="shared" si="0"/>
        <v>99.2</v>
      </c>
      <c r="I45" s="11">
        <f t="shared" si="0"/>
        <v>44.3</v>
      </c>
      <c r="J45" s="11">
        <f t="shared" si="0"/>
        <v>98.2</v>
      </c>
    </row>
    <row r="46" spans="1:10" ht="13.5">
      <c r="A46" s="6" t="s">
        <v>41</v>
      </c>
      <c r="B46" s="7">
        <v>773541</v>
      </c>
      <c r="C46" s="7">
        <v>10944</v>
      </c>
      <c r="D46" s="7">
        <v>784485</v>
      </c>
      <c r="E46" s="7">
        <v>767841</v>
      </c>
      <c r="F46" s="7">
        <v>5365</v>
      </c>
      <c r="G46" s="7">
        <v>773206</v>
      </c>
      <c r="H46" s="11">
        <f t="shared" si="0"/>
        <v>99.3</v>
      </c>
      <c r="I46" s="11">
        <f t="shared" si="0"/>
        <v>49</v>
      </c>
      <c r="J46" s="11">
        <f t="shared" si="0"/>
        <v>98.6</v>
      </c>
    </row>
    <row r="47" spans="1:10" ht="13.5">
      <c r="A47" s="6" t="s">
        <v>42</v>
      </c>
      <c r="B47" s="7">
        <v>222864</v>
      </c>
      <c r="C47" s="7">
        <v>1390</v>
      </c>
      <c r="D47" s="7">
        <v>224254</v>
      </c>
      <c r="E47" s="7">
        <v>222389</v>
      </c>
      <c r="F47" s="7">
        <v>641</v>
      </c>
      <c r="G47" s="7">
        <v>223030</v>
      </c>
      <c r="H47" s="11">
        <f t="shared" si="0"/>
        <v>99.8</v>
      </c>
      <c r="I47" s="11">
        <f t="shared" si="0"/>
        <v>46.1</v>
      </c>
      <c r="J47" s="11">
        <f t="shared" si="0"/>
        <v>99.5</v>
      </c>
    </row>
    <row r="48" spans="1:10" ht="13.5">
      <c r="A48" s="2" t="s">
        <v>53</v>
      </c>
      <c r="B48" s="19">
        <f aca="true" t="shared" si="1" ref="B48:G48">SUM(B7:B37)</f>
        <v>338195348</v>
      </c>
      <c r="C48" s="19">
        <f>SUM(C7:C37)</f>
        <v>7416429</v>
      </c>
      <c r="D48" s="19">
        <f t="shared" si="1"/>
        <v>345611777</v>
      </c>
      <c r="E48" s="19">
        <f t="shared" si="1"/>
        <v>336105399</v>
      </c>
      <c r="F48" s="19">
        <f t="shared" si="1"/>
        <v>3676286</v>
      </c>
      <c r="G48" s="19">
        <f t="shared" si="1"/>
        <v>339781685</v>
      </c>
      <c r="H48" s="10">
        <f t="shared" si="0"/>
        <v>99.4</v>
      </c>
      <c r="I48" s="10">
        <f t="shared" si="0"/>
        <v>49.6</v>
      </c>
      <c r="J48" s="10">
        <f t="shared" si="0"/>
        <v>98.3</v>
      </c>
    </row>
    <row r="49" spans="1:10" ht="13.5">
      <c r="A49" s="6" t="s">
        <v>54</v>
      </c>
      <c r="B49" s="20">
        <f aca="true" t="shared" si="2" ref="B49:G49">SUM(B38:B47)</f>
        <v>10129704</v>
      </c>
      <c r="C49" s="20">
        <f t="shared" si="2"/>
        <v>320857</v>
      </c>
      <c r="D49" s="20">
        <f t="shared" si="2"/>
        <v>10450561</v>
      </c>
      <c r="E49" s="20">
        <f t="shared" si="2"/>
        <v>10073421</v>
      </c>
      <c r="F49" s="20">
        <f t="shared" si="2"/>
        <v>194431</v>
      </c>
      <c r="G49" s="20">
        <f t="shared" si="2"/>
        <v>10267852</v>
      </c>
      <c r="H49" s="11">
        <f t="shared" si="0"/>
        <v>99.4</v>
      </c>
      <c r="I49" s="11">
        <f t="shared" si="0"/>
        <v>60.6</v>
      </c>
      <c r="J49" s="11">
        <f t="shared" si="0"/>
        <v>98.3</v>
      </c>
    </row>
    <row r="50" spans="1:10" ht="13.5">
      <c r="A50" s="6" t="s">
        <v>55</v>
      </c>
      <c r="B50" s="20">
        <f aca="true" t="shared" si="3" ref="B50:G50">B48+B49</f>
        <v>348325052</v>
      </c>
      <c r="C50" s="20">
        <f t="shared" si="3"/>
        <v>7737286</v>
      </c>
      <c r="D50" s="20">
        <f t="shared" si="3"/>
        <v>356062338</v>
      </c>
      <c r="E50" s="20">
        <f t="shared" si="3"/>
        <v>346178820</v>
      </c>
      <c r="F50" s="20">
        <f t="shared" si="3"/>
        <v>3870717</v>
      </c>
      <c r="G50" s="20">
        <f t="shared" si="3"/>
        <v>350049537</v>
      </c>
      <c r="H50" s="11">
        <f t="shared" si="0"/>
        <v>99.4</v>
      </c>
      <c r="I50" s="11">
        <f t="shared" si="0"/>
        <v>50</v>
      </c>
      <c r="J50" s="11">
        <f t="shared" si="0"/>
        <v>98.3</v>
      </c>
    </row>
    <row r="51" spans="1:10" ht="13.5">
      <c r="A51" s="12" t="s">
        <v>56</v>
      </c>
      <c r="B51" s="21">
        <f aca="true" t="shared" si="4" ref="B51:G51">B5+B6+B50</f>
        <v>744118534</v>
      </c>
      <c r="C51" s="21">
        <f t="shared" si="4"/>
        <v>18564690</v>
      </c>
      <c r="D51" s="21">
        <f t="shared" si="4"/>
        <v>762683224</v>
      </c>
      <c r="E51" s="21">
        <f t="shared" si="4"/>
        <v>738664421</v>
      </c>
      <c r="F51" s="21">
        <f t="shared" si="4"/>
        <v>8420540</v>
      </c>
      <c r="G51" s="21">
        <f t="shared" si="4"/>
        <v>747084961</v>
      </c>
      <c r="H51" s="14">
        <f t="shared" si="0"/>
        <v>99.3</v>
      </c>
      <c r="I51" s="14">
        <f t="shared" si="0"/>
        <v>45.4</v>
      </c>
      <c r="J51" s="14">
        <f t="shared" si="0"/>
        <v>98</v>
      </c>
    </row>
    <row r="52" spans="1:10" ht="14.25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37">
      <selection activeCell="C57" sqref="C57"/>
    </sheetView>
  </sheetViews>
  <sheetFormatPr defaultColWidth="9.00390625" defaultRowHeight="13.5"/>
  <cols>
    <col min="1" max="1" width="11.625" style="0" customWidth="1"/>
    <col min="2" max="2" width="13.375" style="0" bestFit="1" customWidth="1"/>
    <col min="3" max="3" width="12.25390625" style="0" bestFit="1" customWidth="1"/>
    <col min="4" max="4" width="13.25390625" style="0" bestFit="1" customWidth="1"/>
    <col min="5" max="5" width="13.375" style="0" bestFit="1" customWidth="1"/>
    <col min="6" max="6" width="12.25390625" style="0" bestFit="1" customWidth="1"/>
    <col min="7" max="7" width="13.375" style="0" bestFit="1" customWidth="1"/>
    <col min="8" max="9" width="12.25390625" style="0" bestFit="1" customWidth="1"/>
    <col min="10" max="10" width="9.125" style="0" bestFit="1" customWidth="1"/>
  </cols>
  <sheetData>
    <row r="1" spans="1:10" ht="13.5">
      <c r="A1" s="31"/>
      <c r="B1" s="34" t="s">
        <v>57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30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4653853</v>
      </c>
      <c r="C5" s="3">
        <v>161651</v>
      </c>
      <c r="D5" s="3">
        <v>4815504</v>
      </c>
      <c r="E5" s="3">
        <v>4602916</v>
      </c>
      <c r="F5" s="3">
        <v>56703</v>
      </c>
      <c r="G5" s="3">
        <v>4659619</v>
      </c>
      <c r="H5" s="10">
        <f aca="true" t="shared" si="0" ref="H5:J51">ROUND(E5/B5*100,1)</f>
        <v>98.9</v>
      </c>
      <c r="I5" s="10">
        <f t="shared" si="0"/>
        <v>35.1</v>
      </c>
      <c r="J5" s="10">
        <f t="shared" si="0"/>
        <v>96.8</v>
      </c>
    </row>
    <row r="6" spans="1:10" ht="13.5">
      <c r="A6" s="6" t="s">
        <v>1</v>
      </c>
      <c r="B6" s="7">
        <v>1349876</v>
      </c>
      <c r="C6" s="7">
        <v>31242</v>
      </c>
      <c r="D6" s="7">
        <v>1381118</v>
      </c>
      <c r="E6" s="7">
        <v>1338693</v>
      </c>
      <c r="F6" s="7">
        <v>12093</v>
      </c>
      <c r="G6" s="7">
        <v>1350786</v>
      </c>
      <c r="H6" s="11">
        <f t="shared" si="0"/>
        <v>99.2</v>
      </c>
      <c r="I6" s="11">
        <f t="shared" si="0"/>
        <v>38.7</v>
      </c>
      <c r="J6" s="11">
        <f t="shared" si="0"/>
        <v>97.8</v>
      </c>
    </row>
    <row r="7" spans="1:10" ht="13.5">
      <c r="A7" s="6" t="s">
        <v>2</v>
      </c>
      <c r="B7" s="7">
        <v>309041</v>
      </c>
      <c r="C7" s="7">
        <v>6585</v>
      </c>
      <c r="D7" s="7">
        <v>315626</v>
      </c>
      <c r="E7" s="7">
        <v>306355</v>
      </c>
      <c r="F7" s="7">
        <v>3384</v>
      </c>
      <c r="G7" s="7">
        <v>309739</v>
      </c>
      <c r="H7" s="11">
        <f t="shared" si="0"/>
        <v>99.1</v>
      </c>
      <c r="I7" s="11">
        <f t="shared" si="0"/>
        <v>51.4</v>
      </c>
      <c r="J7" s="11">
        <f t="shared" si="0"/>
        <v>98.1</v>
      </c>
    </row>
    <row r="8" spans="1:10" ht="13.5">
      <c r="A8" s="6" t="s">
        <v>3</v>
      </c>
      <c r="B8" s="7">
        <v>682304</v>
      </c>
      <c r="C8" s="7">
        <v>18094</v>
      </c>
      <c r="D8" s="7">
        <v>700398</v>
      </c>
      <c r="E8" s="7">
        <v>677455</v>
      </c>
      <c r="F8" s="7">
        <v>6237</v>
      </c>
      <c r="G8" s="7">
        <v>683692</v>
      </c>
      <c r="H8" s="11">
        <f t="shared" si="0"/>
        <v>99.3</v>
      </c>
      <c r="I8" s="11">
        <f t="shared" si="0"/>
        <v>34.5</v>
      </c>
      <c r="J8" s="11">
        <f t="shared" si="0"/>
        <v>97.6</v>
      </c>
    </row>
    <row r="9" spans="1:10" ht="13.5">
      <c r="A9" s="6" t="s">
        <v>4</v>
      </c>
      <c r="B9" s="7">
        <v>177210</v>
      </c>
      <c r="C9" s="7">
        <v>4465</v>
      </c>
      <c r="D9" s="7">
        <v>181675</v>
      </c>
      <c r="E9" s="7">
        <v>175875</v>
      </c>
      <c r="F9" s="7">
        <v>1660</v>
      </c>
      <c r="G9" s="7">
        <v>177535</v>
      </c>
      <c r="H9" s="11">
        <f t="shared" si="0"/>
        <v>99.2</v>
      </c>
      <c r="I9" s="11">
        <f t="shared" si="0"/>
        <v>37.2</v>
      </c>
      <c r="J9" s="11">
        <f t="shared" si="0"/>
        <v>97.7</v>
      </c>
    </row>
    <row r="10" spans="1:10" ht="13.5">
      <c r="A10" s="6" t="s">
        <v>5</v>
      </c>
      <c r="B10" s="7">
        <v>647270</v>
      </c>
      <c r="C10" s="7">
        <v>11855</v>
      </c>
      <c r="D10" s="7">
        <v>659125</v>
      </c>
      <c r="E10" s="7">
        <v>644034</v>
      </c>
      <c r="F10" s="7">
        <v>4430</v>
      </c>
      <c r="G10" s="7">
        <v>648464</v>
      </c>
      <c r="H10" s="11">
        <f t="shared" si="0"/>
        <v>99.5</v>
      </c>
      <c r="I10" s="11">
        <f t="shared" si="0"/>
        <v>37.4</v>
      </c>
      <c r="J10" s="11">
        <f t="shared" si="0"/>
        <v>98.4</v>
      </c>
    </row>
    <row r="11" spans="1:10" ht="13.5">
      <c r="A11" s="6" t="s">
        <v>6</v>
      </c>
      <c r="B11" s="7">
        <v>122590</v>
      </c>
      <c r="C11" s="7">
        <v>3539</v>
      </c>
      <c r="D11" s="7">
        <v>126129</v>
      </c>
      <c r="E11" s="7">
        <v>121495</v>
      </c>
      <c r="F11" s="7">
        <v>1566</v>
      </c>
      <c r="G11" s="7">
        <v>123061</v>
      </c>
      <c r="H11" s="11">
        <f t="shared" si="0"/>
        <v>99.1</v>
      </c>
      <c r="I11" s="11">
        <f t="shared" si="0"/>
        <v>44.2</v>
      </c>
      <c r="J11" s="11">
        <f t="shared" si="0"/>
        <v>97.6</v>
      </c>
    </row>
    <row r="12" spans="1:10" ht="13.5">
      <c r="A12" s="6" t="s">
        <v>7</v>
      </c>
      <c r="B12" s="7">
        <v>593400</v>
      </c>
      <c r="C12" s="7">
        <v>5264</v>
      </c>
      <c r="D12" s="7">
        <v>598664</v>
      </c>
      <c r="E12" s="7">
        <v>591030</v>
      </c>
      <c r="F12" s="7">
        <v>3124</v>
      </c>
      <c r="G12" s="7">
        <v>594154</v>
      </c>
      <c r="H12" s="11">
        <f t="shared" si="0"/>
        <v>99.6</v>
      </c>
      <c r="I12" s="11">
        <f t="shared" si="0"/>
        <v>59.3</v>
      </c>
      <c r="J12" s="11">
        <f t="shared" si="0"/>
        <v>99.2</v>
      </c>
    </row>
    <row r="13" spans="1:10" ht="13.5">
      <c r="A13" s="6" t="s">
        <v>8</v>
      </c>
      <c r="B13" s="7">
        <v>136670</v>
      </c>
      <c r="C13" s="7">
        <v>3410</v>
      </c>
      <c r="D13" s="7">
        <v>140080</v>
      </c>
      <c r="E13" s="7">
        <v>135595</v>
      </c>
      <c r="F13" s="7">
        <v>1663</v>
      </c>
      <c r="G13" s="7">
        <v>137258</v>
      </c>
      <c r="H13" s="11">
        <f t="shared" si="0"/>
        <v>99.2</v>
      </c>
      <c r="I13" s="11">
        <f t="shared" si="0"/>
        <v>48.8</v>
      </c>
      <c r="J13" s="11">
        <f t="shared" si="0"/>
        <v>98</v>
      </c>
    </row>
    <row r="14" spans="1:10" ht="13.5">
      <c r="A14" s="6" t="s">
        <v>9</v>
      </c>
      <c r="B14" s="7">
        <v>237672</v>
      </c>
      <c r="C14" s="7">
        <v>9124</v>
      </c>
      <c r="D14" s="7">
        <v>246796</v>
      </c>
      <c r="E14" s="7">
        <v>235263</v>
      </c>
      <c r="F14" s="7">
        <v>2751</v>
      </c>
      <c r="G14" s="7">
        <v>238014</v>
      </c>
      <c r="H14" s="11">
        <f t="shared" si="0"/>
        <v>99</v>
      </c>
      <c r="I14" s="11">
        <f t="shared" si="0"/>
        <v>30.2</v>
      </c>
      <c r="J14" s="11">
        <f t="shared" si="0"/>
        <v>96.4</v>
      </c>
    </row>
    <row r="15" spans="1:10" ht="13.5">
      <c r="A15" s="6" t="s">
        <v>10</v>
      </c>
      <c r="B15" s="7">
        <v>667913</v>
      </c>
      <c r="C15" s="7">
        <v>7301</v>
      </c>
      <c r="D15" s="7">
        <v>675214</v>
      </c>
      <c r="E15" s="7">
        <v>666231</v>
      </c>
      <c r="F15" s="7">
        <v>4038</v>
      </c>
      <c r="G15" s="7">
        <v>670269</v>
      </c>
      <c r="H15" s="11">
        <f t="shared" si="0"/>
        <v>99.7</v>
      </c>
      <c r="I15" s="11">
        <f t="shared" si="0"/>
        <v>55.3</v>
      </c>
      <c r="J15" s="11">
        <f t="shared" si="0"/>
        <v>99.3</v>
      </c>
    </row>
    <row r="16" spans="1:10" ht="13.5">
      <c r="A16" s="6" t="s">
        <v>11</v>
      </c>
      <c r="B16" s="7">
        <v>490308</v>
      </c>
      <c r="C16" s="7">
        <v>13307</v>
      </c>
      <c r="D16" s="7">
        <v>503615</v>
      </c>
      <c r="E16" s="7">
        <v>487210</v>
      </c>
      <c r="F16" s="7">
        <v>4552</v>
      </c>
      <c r="G16" s="7">
        <v>491762</v>
      </c>
      <c r="H16" s="11">
        <f t="shared" si="0"/>
        <v>99.4</v>
      </c>
      <c r="I16" s="11">
        <f t="shared" si="0"/>
        <v>34.2</v>
      </c>
      <c r="J16" s="11">
        <f t="shared" si="0"/>
        <v>97.6</v>
      </c>
    </row>
    <row r="17" spans="1:10" ht="13.5">
      <c r="A17" s="6" t="s">
        <v>12</v>
      </c>
      <c r="B17" s="7">
        <v>431565</v>
      </c>
      <c r="C17" s="7">
        <v>8686</v>
      </c>
      <c r="D17" s="7">
        <v>440251</v>
      </c>
      <c r="E17" s="7">
        <v>428360</v>
      </c>
      <c r="F17" s="7">
        <v>3657</v>
      </c>
      <c r="G17" s="7">
        <v>432017</v>
      </c>
      <c r="H17" s="11">
        <f t="shared" si="0"/>
        <v>99.3</v>
      </c>
      <c r="I17" s="11">
        <f t="shared" si="0"/>
        <v>42.1</v>
      </c>
      <c r="J17" s="11">
        <f t="shared" si="0"/>
        <v>98.1</v>
      </c>
    </row>
    <row r="18" spans="1:10" ht="13.5">
      <c r="A18" s="6" t="s">
        <v>13</v>
      </c>
      <c r="B18" s="7">
        <v>169376</v>
      </c>
      <c r="C18" s="7">
        <v>3136</v>
      </c>
      <c r="D18" s="7">
        <v>172512</v>
      </c>
      <c r="E18" s="7">
        <v>168190</v>
      </c>
      <c r="F18" s="7">
        <v>1332</v>
      </c>
      <c r="G18" s="7">
        <v>169522</v>
      </c>
      <c r="H18" s="11">
        <f t="shared" si="0"/>
        <v>99.3</v>
      </c>
      <c r="I18" s="11">
        <f t="shared" si="0"/>
        <v>42.5</v>
      </c>
      <c r="J18" s="11">
        <f t="shared" si="0"/>
        <v>98.3</v>
      </c>
    </row>
    <row r="19" spans="1:10" ht="13.5">
      <c r="A19" s="6" t="s">
        <v>14</v>
      </c>
      <c r="B19" s="7">
        <v>183980</v>
      </c>
      <c r="C19" s="7">
        <v>2263</v>
      </c>
      <c r="D19" s="7">
        <v>186243</v>
      </c>
      <c r="E19" s="7">
        <v>182927</v>
      </c>
      <c r="F19" s="7">
        <v>1303</v>
      </c>
      <c r="G19" s="7">
        <v>184230</v>
      </c>
      <c r="H19" s="11">
        <f t="shared" si="0"/>
        <v>99.4</v>
      </c>
      <c r="I19" s="11">
        <f t="shared" si="0"/>
        <v>57.6</v>
      </c>
      <c r="J19" s="11">
        <f t="shared" si="0"/>
        <v>98.9</v>
      </c>
    </row>
    <row r="20" spans="1:10" ht="13.5">
      <c r="A20" s="6" t="s">
        <v>15</v>
      </c>
      <c r="B20" s="7">
        <v>371800</v>
      </c>
      <c r="C20" s="7">
        <v>8666</v>
      </c>
      <c r="D20" s="7">
        <v>380466</v>
      </c>
      <c r="E20" s="7">
        <v>356950</v>
      </c>
      <c r="F20" s="7">
        <v>5229</v>
      </c>
      <c r="G20" s="7">
        <v>362179</v>
      </c>
      <c r="H20" s="11">
        <f t="shared" si="0"/>
        <v>96</v>
      </c>
      <c r="I20" s="11">
        <f t="shared" si="0"/>
        <v>60.3</v>
      </c>
      <c r="J20" s="11">
        <f t="shared" si="0"/>
        <v>95.2</v>
      </c>
    </row>
    <row r="21" spans="1:10" ht="13.5">
      <c r="A21" s="6" t="s">
        <v>16</v>
      </c>
      <c r="B21" s="7">
        <v>174647</v>
      </c>
      <c r="C21" s="7">
        <v>2202</v>
      </c>
      <c r="D21" s="7">
        <v>176849</v>
      </c>
      <c r="E21" s="7">
        <v>173514</v>
      </c>
      <c r="F21" s="7">
        <v>1372</v>
      </c>
      <c r="G21" s="7">
        <v>174886</v>
      </c>
      <c r="H21" s="11">
        <f t="shared" si="0"/>
        <v>99.4</v>
      </c>
      <c r="I21" s="11">
        <f t="shared" si="0"/>
        <v>62.3</v>
      </c>
      <c r="J21" s="11">
        <f t="shared" si="0"/>
        <v>98.9</v>
      </c>
    </row>
    <row r="22" spans="1:10" ht="13.5">
      <c r="A22" s="6" t="s">
        <v>17</v>
      </c>
      <c r="B22" s="7">
        <v>186890</v>
      </c>
      <c r="C22" s="7">
        <v>4012</v>
      </c>
      <c r="D22" s="7">
        <v>190902</v>
      </c>
      <c r="E22" s="7">
        <v>185237</v>
      </c>
      <c r="F22" s="7">
        <v>1634</v>
      </c>
      <c r="G22" s="7">
        <v>186871</v>
      </c>
      <c r="H22" s="11">
        <f t="shared" si="0"/>
        <v>99.1</v>
      </c>
      <c r="I22" s="11">
        <f t="shared" si="0"/>
        <v>40.7</v>
      </c>
      <c r="J22" s="11">
        <f t="shared" si="0"/>
        <v>97.9</v>
      </c>
    </row>
    <row r="23" spans="1:10" ht="13.5">
      <c r="A23" s="6" t="s">
        <v>18</v>
      </c>
      <c r="B23" s="7">
        <v>198450</v>
      </c>
      <c r="C23" s="7">
        <v>3577</v>
      </c>
      <c r="D23" s="7">
        <v>202027</v>
      </c>
      <c r="E23" s="7">
        <v>196997</v>
      </c>
      <c r="F23" s="7">
        <v>2004</v>
      </c>
      <c r="G23" s="7">
        <v>199001</v>
      </c>
      <c r="H23" s="11">
        <f t="shared" si="0"/>
        <v>99.3</v>
      </c>
      <c r="I23" s="11">
        <f t="shared" si="0"/>
        <v>56</v>
      </c>
      <c r="J23" s="11">
        <f t="shared" si="0"/>
        <v>98.5</v>
      </c>
    </row>
    <row r="24" spans="1:10" ht="13.5">
      <c r="A24" s="6" t="s">
        <v>19</v>
      </c>
      <c r="B24" s="7">
        <v>300222</v>
      </c>
      <c r="C24" s="7">
        <v>5553</v>
      </c>
      <c r="D24" s="7">
        <v>305775</v>
      </c>
      <c r="E24" s="7">
        <v>298404</v>
      </c>
      <c r="F24" s="7">
        <v>2436</v>
      </c>
      <c r="G24" s="7">
        <v>300840</v>
      </c>
      <c r="H24" s="11">
        <f t="shared" si="0"/>
        <v>99.4</v>
      </c>
      <c r="I24" s="11">
        <f t="shared" si="0"/>
        <v>43.9</v>
      </c>
      <c r="J24" s="11">
        <f t="shared" si="0"/>
        <v>98.4</v>
      </c>
    </row>
    <row r="25" spans="1:10" ht="13.5">
      <c r="A25" s="6" t="s">
        <v>20</v>
      </c>
      <c r="B25" s="7">
        <v>229254</v>
      </c>
      <c r="C25" s="7">
        <v>3863</v>
      </c>
      <c r="D25" s="7">
        <v>233117</v>
      </c>
      <c r="E25" s="7">
        <v>228107</v>
      </c>
      <c r="F25" s="7">
        <v>1646</v>
      </c>
      <c r="G25" s="7">
        <v>229753</v>
      </c>
      <c r="H25" s="11">
        <f t="shared" si="0"/>
        <v>99.5</v>
      </c>
      <c r="I25" s="11">
        <f t="shared" si="0"/>
        <v>42.6</v>
      </c>
      <c r="J25" s="11">
        <f t="shared" si="0"/>
        <v>98.6</v>
      </c>
    </row>
    <row r="26" spans="1:10" ht="13.5">
      <c r="A26" s="6" t="s">
        <v>21</v>
      </c>
      <c r="B26" s="7">
        <v>115418</v>
      </c>
      <c r="C26" s="7">
        <v>2459</v>
      </c>
      <c r="D26" s="7">
        <v>117877</v>
      </c>
      <c r="E26" s="7">
        <v>114654</v>
      </c>
      <c r="F26" s="7">
        <v>1550</v>
      </c>
      <c r="G26" s="7">
        <v>116204</v>
      </c>
      <c r="H26" s="11">
        <f t="shared" si="0"/>
        <v>99.3</v>
      </c>
      <c r="I26" s="11">
        <f t="shared" si="0"/>
        <v>63</v>
      </c>
      <c r="J26" s="11">
        <f t="shared" si="0"/>
        <v>98.6</v>
      </c>
    </row>
    <row r="27" spans="1:10" ht="13.5">
      <c r="A27" s="6" t="s">
        <v>22</v>
      </c>
      <c r="B27" s="7">
        <v>179531</v>
      </c>
      <c r="C27" s="7">
        <v>3066</v>
      </c>
      <c r="D27" s="7">
        <v>182597</v>
      </c>
      <c r="E27" s="7">
        <v>178410</v>
      </c>
      <c r="F27" s="7">
        <v>1126</v>
      </c>
      <c r="G27" s="7">
        <v>179536</v>
      </c>
      <c r="H27" s="11">
        <f t="shared" si="0"/>
        <v>99.4</v>
      </c>
      <c r="I27" s="11">
        <f t="shared" si="0"/>
        <v>36.7</v>
      </c>
      <c r="J27" s="11">
        <f t="shared" si="0"/>
        <v>98.3</v>
      </c>
    </row>
    <row r="28" spans="1:10" ht="13.5">
      <c r="A28" s="6" t="s">
        <v>23</v>
      </c>
      <c r="B28" s="7">
        <v>195559</v>
      </c>
      <c r="C28" s="7">
        <v>7994</v>
      </c>
      <c r="D28" s="7">
        <v>203553</v>
      </c>
      <c r="E28" s="7">
        <v>192871</v>
      </c>
      <c r="F28" s="7">
        <v>2920</v>
      </c>
      <c r="G28" s="7">
        <v>195791</v>
      </c>
      <c r="H28" s="11">
        <f t="shared" si="0"/>
        <v>98.6</v>
      </c>
      <c r="I28" s="11">
        <f t="shared" si="0"/>
        <v>36.5</v>
      </c>
      <c r="J28" s="11">
        <f t="shared" si="0"/>
        <v>96.2</v>
      </c>
    </row>
    <row r="29" spans="1:10" ht="13.5">
      <c r="A29" s="6" t="s">
        <v>24</v>
      </c>
      <c r="B29" s="7">
        <v>151593</v>
      </c>
      <c r="C29" s="7">
        <v>5911</v>
      </c>
      <c r="D29" s="7">
        <v>157504</v>
      </c>
      <c r="E29" s="7">
        <v>149469</v>
      </c>
      <c r="F29" s="7">
        <v>2517</v>
      </c>
      <c r="G29" s="7">
        <v>151986</v>
      </c>
      <c r="H29" s="11">
        <f t="shared" si="0"/>
        <v>98.6</v>
      </c>
      <c r="I29" s="11">
        <f t="shared" si="0"/>
        <v>42.6</v>
      </c>
      <c r="J29" s="11">
        <f t="shared" si="0"/>
        <v>96.5</v>
      </c>
    </row>
    <row r="30" spans="1:10" ht="13.5">
      <c r="A30" s="6" t="s">
        <v>25</v>
      </c>
      <c r="B30" s="7">
        <v>94355</v>
      </c>
      <c r="C30" s="7">
        <v>1869</v>
      </c>
      <c r="D30" s="7">
        <v>96224</v>
      </c>
      <c r="E30" s="7">
        <v>93476</v>
      </c>
      <c r="F30" s="7">
        <v>825</v>
      </c>
      <c r="G30" s="7">
        <v>94301</v>
      </c>
      <c r="H30" s="11">
        <f t="shared" si="0"/>
        <v>99.1</v>
      </c>
      <c r="I30" s="11">
        <f t="shared" si="0"/>
        <v>44.1</v>
      </c>
      <c r="J30" s="11">
        <f t="shared" si="0"/>
        <v>98</v>
      </c>
    </row>
    <row r="31" spans="1:10" ht="13.5">
      <c r="A31" s="6" t="s">
        <v>26</v>
      </c>
      <c r="B31" s="7">
        <v>105387</v>
      </c>
      <c r="C31" s="7">
        <v>1008</v>
      </c>
      <c r="D31" s="7">
        <v>106395</v>
      </c>
      <c r="E31" s="7">
        <v>104733</v>
      </c>
      <c r="F31" s="7">
        <v>861</v>
      </c>
      <c r="G31" s="7">
        <v>105594</v>
      </c>
      <c r="H31" s="11">
        <f t="shared" si="0"/>
        <v>99.4</v>
      </c>
      <c r="I31" s="11">
        <f t="shared" si="0"/>
        <v>85.4</v>
      </c>
      <c r="J31" s="11">
        <f t="shared" si="0"/>
        <v>99.2</v>
      </c>
    </row>
    <row r="32" spans="1:10" ht="13.5">
      <c r="A32" s="6" t="s">
        <v>27</v>
      </c>
      <c r="B32" s="7">
        <v>798356</v>
      </c>
      <c r="C32" s="7">
        <v>14919</v>
      </c>
      <c r="D32" s="7">
        <v>813275</v>
      </c>
      <c r="E32" s="7">
        <v>790833</v>
      </c>
      <c r="F32" s="7">
        <v>7954</v>
      </c>
      <c r="G32" s="7">
        <v>798787</v>
      </c>
      <c r="H32" s="11">
        <f t="shared" si="0"/>
        <v>99.1</v>
      </c>
      <c r="I32" s="11">
        <f t="shared" si="0"/>
        <v>53.3</v>
      </c>
      <c r="J32" s="11">
        <f t="shared" si="0"/>
        <v>98.2</v>
      </c>
    </row>
    <row r="33" spans="1:10" ht="13.5">
      <c r="A33" s="6" t="s">
        <v>28</v>
      </c>
      <c r="B33" s="7">
        <v>92306</v>
      </c>
      <c r="C33" s="7">
        <v>2427</v>
      </c>
      <c r="D33" s="7">
        <v>94733</v>
      </c>
      <c r="E33" s="7">
        <v>91419</v>
      </c>
      <c r="F33" s="7">
        <v>1225</v>
      </c>
      <c r="G33" s="7">
        <v>92644</v>
      </c>
      <c r="H33" s="11">
        <f t="shared" si="0"/>
        <v>99</v>
      </c>
      <c r="I33" s="11">
        <f t="shared" si="0"/>
        <v>50.5</v>
      </c>
      <c r="J33" s="11">
        <f t="shared" si="0"/>
        <v>97.8</v>
      </c>
    </row>
    <row r="34" spans="1:10" ht="13.5">
      <c r="A34" s="6" t="s">
        <v>29</v>
      </c>
      <c r="B34" s="7">
        <v>90703</v>
      </c>
      <c r="C34" s="7">
        <v>2181</v>
      </c>
      <c r="D34" s="7">
        <v>92884</v>
      </c>
      <c r="E34" s="7">
        <v>90064</v>
      </c>
      <c r="F34" s="7">
        <v>866</v>
      </c>
      <c r="G34" s="7">
        <v>90930</v>
      </c>
      <c r="H34" s="11">
        <f t="shared" si="0"/>
        <v>99.3</v>
      </c>
      <c r="I34" s="11">
        <f t="shared" si="0"/>
        <v>39.7</v>
      </c>
      <c r="J34" s="11">
        <f t="shared" si="0"/>
        <v>97.9</v>
      </c>
    </row>
    <row r="35" spans="1:10" ht="13.5">
      <c r="A35" s="6" t="s">
        <v>30</v>
      </c>
      <c r="B35" s="7">
        <v>131277</v>
      </c>
      <c r="C35" s="7">
        <v>1243</v>
      </c>
      <c r="D35" s="7">
        <v>132520</v>
      </c>
      <c r="E35" s="7">
        <v>130636</v>
      </c>
      <c r="F35" s="7">
        <v>719</v>
      </c>
      <c r="G35" s="7">
        <v>131355</v>
      </c>
      <c r="H35" s="11">
        <f t="shared" si="0"/>
        <v>99.5</v>
      </c>
      <c r="I35" s="11">
        <f t="shared" si="0"/>
        <v>57.8</v>
      </c>
      <c r="J35" s="11">
        <f t="shared" si="0"/>
        <v>99.1</v>
      </c>
    </row>
    <row r="36" spans="1:10" ht="13.5">
      <c r="A36" s="6" t="s">
        <v>31</v>
      </c>
      <c r="B36" s="7">
        <v>99373</v>
      </c>
      <c r="C36" s="7">
        <v>1484</v>
      </c>
      <c r="D36" s="7">
        <v>100857</v>
      </c>
      <c r="E36" s="7">
        <v>98707</v>
      </c>
      <c r="F36" s="7">
        <v>545</v>
      </c>
      <c r="G36" s="7">
        <v>99252</v>
      </c>
      <c r="H36" s="11">
        <f t="shared" si="0"/>
        <v>99.3</v>
      </c>
      <c r="I36" s="11">
        <f t="shared" si="0"/>
        <v>36.7</v>
      </c>
      <c r="J36" s="11">
        <f t="shared" si="0"/>
        <v>98.4</v>
      </c>
    </row>
    <row r="37" spans="1:10" ht="13.5">
      <c r="A37" s="6" t="s">
        <v>32</v>
      </c>
      <c r="B37" s="7">
        <v>88774</v>
      </c>
      <c r="C37" s="7">
        <v>2673</v>
      </c>
      <c r="D37" s="7">
        <v>91447</v>
      </c>
      <c r="E37" s="7">
        <v>87626</v>
      </c>
      <c r="F37" s="7">
        <v>1016</v>
      </c>
      <c r="G37" s="7">
        <v>88642</v>
      </c>
      <c r="H37" s="11">
        <f t="shared" si="0"/>
        <v>98.7</v>
      </c>
      <c r="I37" s="11">
        <f t="shared" si="0"/>
        <v>38</v>
      </c>
      <c r="J37" s="11">
        <f t="shared" si="0"/>
        <v>96.9</v>
      </c>
    </row>
    <row r="38" spans="1:10" ht="13.5">
      <c r="A38" s="6" t="s">
        <v>33</v>
      </c>
      <c r="B38" s="7">
        <v>55937</v>
      </c>
      <c r="C38" s="7">
        <v>1085</v>
      </c>
      <c r="D38" s="7">
        <v>57022</v>
      </c>
      <c r="E38" s="7">
        <v>55974</v>
      </c>
      <c r="F38" s="7">
        <v>312</v>
      </c>
      <c r="G38" s="7">
        <v>56286</v>
      </c>
      <c r="H38" s="11">
        <f t="shared" si="0"/>
        <v>100.1</v>
      </c>
      <c r="I38" s="11">
        <f t="shared" si="0"/>
        <v>28.8</v>
      </c>
      <c r="J38" s="11">
        <f t="shared" si="0"/>
        <v>98.7</v>
      </c>
    </row>
    <row r="39" spans="1:10" ht="13.5">
      <c r="A39" s="6" t="s">
        <v>34</v>
      </c>
      <c r="B39" s="7">
        <v>34524</v>
      </c>
      <c r="C39" s="7">
        <v>717</v>
      </c>
      <c r="D39" s="7">
        <v>35241</v>
      </c>
      <c r="E39" s="7">
        <v>34359</v>
      </c>
      <c r="F39" s="7">
        <v>179</v>
      </c>
      <c r="G39" s="7">
        <v>34538</v>
      </c>
      <c r="H39" s="11">
        <f t="shared" si="0"/>
        <v>99.5</v>
      </c>
      <c r="I39" s="11">
        <f t="shared" si="0"/>
        <v>25</v>
      </c>
      <c r="J39" s="11">
        <f t="shared" si="0"/>
        <v>98</v>
      </c>
    </row>
    <row r="40" spans="1:10" ht="13.5">
      <c r="A40" s="6" t="s">
        <v>35</v>
      </c>
      <c r="B40" s="7">
        <v>16851</v>
      </c>
      <c r="C40" s="7">
        <v>662</v>
      </c>
      <c r="D40" s="7">
        <v>17513</v>
      </c>
      <c r="E40" s="7">
        <v>16766</v>
      </c>
      <c r="F40" s="7">
        <v>211</v>
      </c>
      <c r="G40" s="7">
        <v>16977</v>
      </c>
      <c r="H40" s="11">
        <f t="shared" si="0"/>
        <v>99.5</v>
      </c>
      <c r="I40" s="11">
        <f t="shared" si="0"/>
        <v>31.9</v>
      </c>
      <c r="J40" s="11">
        <f t="shared" si="0"/>
        <v>96.9</v>
      </c>
    </row>
    <row r="41" spans="1:10" ht="13.5">
      <c r="A41" s="6" t="s">
        <v>36</v>
      </c>
      <c r="B41" s="7">
        <v>26701</v>
      </c>
      <c r="C41" s="7">
        <v>643</v>
      </c>
      <c r="D41" s="7">
        <v>27344</v>
      </c>
      <c r="E41" s="7">
        <v>26409</v>
      </c>
      <c r="F41" s="7">
        <v>289</v>
      </c>
      <c r="G41" s="7">
        <v>26698</v>
      </c>
      <c r="H41" s="11">
        <f t="shared" si="0"/>
        <v>98.9</v>
      </c>
      <c r="I41" s="11">
        <f t="shared" si="0"/>
        <v>44.9</v>
      </c>
      <c r="J41" s="11">
        <f t="shared" si="0"/>
        <v>97.6</v>
      </c>
    </row>
    <row r="42" spans="1:10" ht="13.5">
      <c r="A42" s="6" t="s">
        <v>37</v>
      </c>
      <c r="B42" s="7">
        <v>72481</v>
      </c>
      <c r="C42" s="7">
        <v>1263</v>
      </c>
      <c r="D42" s="7">
        <v>73744</v>
      </c>
      <c r="E42" s="7">
        <v>72101</v>
      </c>
      <c r="F42" s="7">
        <v>429</v>
      </c>
      <c r="G42" s="7">
        <v>72530</v>
      </c>
      <c r="H42" s="11">
        <f t="shared" si="0"/>
        <v>99.5</v>
      </c>
      <c r="I42" s="11">
        <f t="shared" si="0"/>
        <v>34</v>
      </c>
      <c r="J42" s="11">
        <f t="shared" si="0"/>
        <v>98.4</v>
      </c>
    </row>
    <row r="43" spans="1:10" ht="13.5">
      <c r="A43" s="6" t="s">
        <v>38</v>
      </c>
      <c r="B43" s="7">
        <v>13165</v>
      </c>
      <c r="C43" s="7">
        <v>244</v>
      </c>
      <c r="D43" s="7">
        <v>13409</v>
      </c>
      <c r="E43" s="7">
        <v>13038</v>
      </c>
      <c r="F43" s="7">
        <v>74</v>
      </c>
      <c r="G43" s="7">
        <v>13112</v>
      </c>
      <c r="H43" s="11">
        <f t="shared" si="0"/>
        <v>99</v>
      </c>
      <c r="I43" s="11">
        <f t="shared" si="0"/>
        <v>30.3</v>
      </c>
      <c r="J43" s="11">
        <f t="shared" si="0"/>
        <v>97.8</v>
      </c>
    </row>
    <row r="44" spans="1:10" ht="13.5">
      <c r="A44" s="6" t="s">
        <v>39</v>
      </c>
      <c r="B44" s="7">
        <v>25260</v>
      </c>
      <c r="C44" s="7">
        <v>1064</v>
      </c>
      <c r="D44" s="7">
        <v>26324</v>
      </c>
      <c r="E44" s="7">
        <v>25092</v>
      </c>
      <c r="F44" s="7">
        <v>294</v>
      </c>
      <c r="G44" s="7">
        <v>25386</v>
      </c>
      <c r="H44" s="11">
        <f t="shared" si="0"/>
        <v>99.3</v>
      </c>
      <c r="I44" s="11">
        <f t="shared" si="0"/>
        <v>27.6</v>
      </c>
      <c r="J44" s="11">
        <f t="shared" si="0"/>
        <v>96.4</v>
      </c>
    </row>
    <row r="45" spans="1:10" ht="13.5">
      <c r="A45" s="6" t="s">
        <v>40</v>
      </c>
      <c r="B45" s="7">
        <v>22668</v>
      </c>
      <c r="C45" s="7">
        <v>419</v>
      </c>
      <c r="D45" s="7">
        <v>23087</v>
      </c>
      <c r="E45" s="7">
        <v>22476</v>
      </c>
      <c r="F45" s="7">
        <v>187</v>
      </c>
      <c r="G45" s="7">
        <v>22663</v>
      </c>
      <c r="H45" s="11">
        <f t="shared" si="0"/>
        <v>99.2</v>
      </c>
      <c r="I45" s="11">
        <f t="shared" si="0"/>
        <v>44.6</v>
      </c>
      <c r="J45" s="11">
        <f t="shared" si="0"/>
        <v>98.2</v>
      </c>
    </row>
    <row r="46" spans="1:10" ht="13.5">
      <c r="A46" s="6" t="s">
        <v>41</v>
      </c>
      <c r="B46" s="7">
        <v>26322</v>
      </c>
      <c r="C46" s="7">
        <v>344</v>
      </c>
      <c r="D46" s="7">
        <v>26666</v>
      </c>
      <c r="E46" s="7">
        <v>26127</v>
      </c>
      <c r="F46" s="7">
        <v>158</v>
      </c>
      <c r="G46" s="7">
        <v>26285</v>
      </c>
      <c r="H46" s="11">
        <f t="shared" si="0"/>
        <v>99.3</v>
      </c>
      <c r="I46" s="11">
        <f t="shared" si="0"/>
        <v>45.9</v>
      </c>
      <c r="J46" s="11">
        <f t="shared" si="0"/>
        <v>98.6</v>
      </c>
    </row>
    <row r="47" spans="1:10" ht="13.5">
      <c r="A47" s="6" t="s">
        <v>42</v>
      </c>
      <c r="B47" s="7">
        <v>7830</v>
      </c>
      <c r="C47" s="7">
        <v>48</v>
      </c>
      <c r="D47" s="7">
        <v>7878</v>
      </c>
      <c r="E47" s="7">
        <v>7810</v>
      </c>
      <c r="F47" s="7">
        <v>20</v>
      </c>
      <c r="G47" s="7">
        <v>7830</v>
      </c>
      <c r="H47" s="11">
        <f t="shared" si="0"/>
        <v>99.7</v>
      </c>
      <c r="I47" s="11">
        <f t="shared" si="0"/>
        <v>41.7</v>
      </c>
      <c r="J47" s="11">
        <f t="shared" si="0"/>
        <v>99.4</v>
      </c>
    </row>
    <row r="48" spans="1:10" ht="13.5">
      <c r="A48" s="2" t="s">
        <v>53</v>
      </c>
      <c r="B48" s="3">
        <f aca="true" t="shared" si="1" ref="B48:G48">SUM(B7:B37)</f>
        <v>8453194</v>
      </c>
      <c r="C48" s="3">
        <f t="shared" si="1"/>
        <v>172136</v>
      </c>
      <c r="D48" s="3">
        <f t="shared" si="1"/>
        <v>8625330</v>
      </c>
      <c r="E48" s="3">
        <f t="shared" si="1"/>
        <v>8382127</v>
      </c>
      <c r="F48" s="3">
        <f t="shared" si="1"/>
        <v>76142</v>
      </c>
      <c r="G48" s="3">
        <f t="shared" si="1"/>
        <v>8458269</v>
      </c>
      <c r="H48" s="10">
        <f t="shared" si="0"/>
        <v>99.2</v>
      </c>
      <c r="I48" s="10">
        <f t="shared" si="0"/>
        <v>44.2</v>
      </c>
      <c r="J48" s="10">
        <f t="shared" si="0"/>
        <v>98.1</v>
      </c>
    </row>
    <row r="49" spans="1:10" ht="13.5">
      <c r="A49" s="6" t="s">
        <v>54</v>
      </c>
      <c r="B49" s="7">
        <f aca="true" t="shared" si="2" ref="B49:G49">SUM(B38:B47)</f>
        <v>301739</v>
      </c>
      <c r="C49" s="7">
        <f t="shared" si="2"/>
        <v>6489</v>
      </c>
      <c r="D49" s="7">
        <f t="shared" si="2"/>
        <v>308228</v>
      </c>
      <c r="E49" s="7">
        <f t="shared" si="2"/>
        <v>300152</v>
      </c>
      <c r="F49" s="7">
        <f t="shared" si="2"/>
        <v>2153</v>
      </c>
      <c r="G49" s="7">
        <f t="shared" si="2"/>
        <v>302305</v>
      </c>
      <c r="H49" s="11">
        <f t="shared" si="0"/>
        <v>99.5</v>
      </c>
      <c r="I49" s="11">
        <f t="shared" si="0"/>
        <v>33.2</v>
      </c>
      <c r="J49" s="11">
        <f t="shared" si="0"/>
        <v>98.1</v>
      </c>
    </row>
    <row r="50" spans="1:10" ht="13.5">
      <c r="A50" s="6" t="s">
        <v>55</v>
      </c>
      <c r="B50" s="7">
        <f aca="true" t="shared" si="3" ref="B50:G50">B48+B49</f>
        <v>8754933</v>
      </c>
      <c r="C50" s="7">
        <f t="shared" si="3"/>
        <v>178625</v>
      </c>
      <c r="D50" s="7">
        <f t="shared" si="3"/>
        <v>8933558</v>
      </c>
      <c r="E50" s="7">
        <f t="shared" si="3"/>
        <v>8682279</v>
      </c>
      <c r="F50" s="7">
        <f t="shared" si="3"/>
        <v>78295</v>
      </c>
      <c r="G50" s="7">
        <f t="shared" si="3"/>
        <v>8760574</v>
      </c>
      <c r="H50" s="11">
        <f t="shared" si="0"/>
        <v>99.2</v>
      </c>
      <c r="I50" s="11">
        <f t="shared" si="0"/>
        <v>43.8</v>
      </c>
      <c r="J50" s="11">
        <f t="shared" si="0"/>
        <v>98.1</v>
      </c>
    </row>
    <row r="51" spans="1:10" ht="13.5">
      <c r="A51" s="12" t="s">
        <v>56</v>
      </c>
      <c r="B51" s="13">
        <f aca="true" t="shared" si="4" ref="B51:G51">B5+B6+B50</f>
        <v>14758662</v>
      </c>
      <c r="C51" s="13">
        <f t="shared" si="4"/>
        <v>371518</v>
      </c>
      <c r="D51" s="13">
        <f t="shared" si="4"/>
        <v>15130180</v>
      </c>
      <c r="E51" s="13">
        <f t="shared" si="4"/>
        <v>14623888</v>
      </c>
      <c r="F51" s="13">
        <f t="shared" si="4"/>
        <v>147091</v>
      </c>
      <c r="G51" s="13">
        <f t="shared" si="4"/>
        <v>14770979</v>
      </c>
      <c r="H51" s="14">
        <f t="shared" si="0"/>
        <v>99.1</v>
      </c>
      <c r="I51" s="14">
        <f t="shared" si="0"/>
        <v>39.6</v>
      </c>
      <c r="J51" s="14">
        <f t="shared" si="0"/>
        <v>97.6</v>
      </c>
    </row>
    <row r="52" spans="1:10" ht="14.25">
      <c r="A52" s="24" t="s">
        <v>62</v>
      </c>
      <c r="B52" s="25"/>
      <c r="C52" s="25"/>
      <c r="D52" s="25"/>
      <c r="E52" s="25"/>
      <c r="F52" s="25"/>
      <c r="G52" s="25"/>
      <c r="H52" s="25"/>
      <c r="I52" s="25"/>
      <c r="J52" s="25"/>
    </row>
    <row r="53" ht="13.5">
      <c r="A53" s="18" t="s">
        <v>64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28">
      <selection activeCell="D55" sqref="D55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1"/>
      <c r="B1" s="34" t="s">
        <v>58</v>
      </c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44"/>
      <c r="O1" s="44"/>
      <c r="P1" s="45"/>
    </row>
    <row r="2" spans="1:16" ht="13.5">
      <c r="A2" s="32"/>
      <c r="B2" s="37"/>
      <c r="C2" s="38"/>
      <c r="D2" s="38"/>
      <c r="E2" s="38"/>
      <c r="F2" s="38"/>
      <c r="G2" s="38"/>
      <c r="H2" s="38"/>
      <c r="I2" s="38"/>
      <c r="J2" s="38"/>
      <c r="K2" s="46" t="s">
        <v>59</v>
      </c>
      <c r="L2" s="46"/>
      <c r="M2" s="46"/>
      <c r="N2" s="46"/>
      <c r="O2" s="46"/>
      <c r="P2" s="46"/>
    </row>
    <row r="3" spans="1:16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  <c r="K3" s="40" t="s">
        <v>44</v>
      </c>
      <c r="L3" s="40"/>
      <c r="M3" s="40"/>
      <c r="N3" s="40" t="s">
        <v>45</v>
      </c>
      <c r="O3" s="40"/>
      <c r="P3" s="40"/>
    </row>
    <row r="4" spans="1:16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214738093</v>
      </c>
      <c r="C5" s="3">
        <v>7203346</v>
      </c>
      <c r="D5" s="3">
        <v>221941439</v>
      </c>
      <c r="E5" s="3">
        <v>212211781</v>
      </c>
      <c r="F5" s="3">
        <v>2526728</v>
      </c>
      <c r="G5" s="3">
        <v>214738509</v>
      </c>
      <c r="H5" s="10">
        <f aca="true" t="shared" si="0" ref="H5:J51">ROUND(E5/B5*100,1)</f>
        <v>98.8</v>
      </c>
      <c r="I5" s="10">
        <f t="shared" si="0"/>
        <v>35.1</v>
      </c>
      <c r="J5" s="10">
        <f t="shared" si="0"/>
        <v>96.8</v>
      </c>
      <c r="K5" s="3">
        <v>1339567</v>
      </c>
      <c r="L5" s="3">
        <v>0</v>
      </c>
      <c r="M5" s="3">
        <v>1339567</v>
      </c>
      <c r="N5" s="3">
        <v>1339567</v>
      </c>
      <c r="O5" s="3">
        <v>0</v>
      </c>
      <c r="P5" s="3">
        <v>1339567</v>
      </c>
    </row>
    <row r="6" spans="1:16" ht="13.5">
      <c r="A6" s="6" t="s">
        <v>1</v>
      </c>
      <c r="B6" s="7">
        <v>59116110</v>
      </c>
      <c r="C6" s="7">
        <v>1199427</v>
      </c>
      <c r="D6" s="7">
        <v>60315537</v>
      </c>
      <c r="E6" s="7">
        <v>58659045</v>
      </c>
      <c r="F6" s="7">
        <v>464255</v>
      </c>
      <c r="G6" s="7">
        <v>59123300</v>
      </c>
      <c r="H6" s="11">
        <f t="shared" si="0"/>
        <v>99.2</v>
      </c>
      <c r="I6" s="11">
        <f t="shared" si="0"/>
        <v>38.7</v>
      </c>
      <c r="J6" s="11">
        <f t="shared" si="0"/>
        <v>98</v>
      </c>
      <c r="K6" s="7">
        <v>503626</v>
      </c>
      <c r="L6" s="7">
        <v>0</v>
      </c>
      <c r="M6" s="7">
        <v>503626</v>
      </c>
      <c r="N6" s="7">
        <v>503626</v>
      </c>
      <c r="O6" s="7">
        <v>0</v>
      </c>
      <c r="P6" s="7">
        <v>503626</v>
      </c>
    </row>
    <row r="7" spans="1:16" ht="13.5">
      <c r="A7" s="6" t="s">
        <v>2</v>
      </c>
      <c r="B7" s="7">
        <v>8892427</v>
      </c>
      <c r="C7" s="7">
        <v>168989</v>
      </c>
      <c r="D7" s="7">
        <v>9061416</v>
      </c>
      <c r="E7" s="7">
        <v>8815127</v>
      </c>
      <c r="F7" s="7">
        <v>86833</v>
      </c>
      <c r="G7" s="7">
        <v>8901960</v>
      </c>
      <c r="H7" s="11">
        <f t="shared" si="0"/>
        <v>99.1</v>
      </c>
      <c r="I7" s="11">
        <f t="shared" si="0"/>
        <v>51.4</v>
      </c>
      <c r="J7" s="11">
        <f t="shared" si="0"/>
        <v>98.2</v>
      </c>
      <c r="K7" s="7">
        <v>63200</v>
      </c>
      <c r="L7" s="7">
        <v>0</v>
      </c>
      <c r="M7" s="7">
        <v>63200</v>
      </c>
      <c r="N7" s="7">
        <v>63200</v>
      </c>
      <c r="O7" s="7">
        <v>0</v>
      </c>
      <c r="P7" s="7">
        <v>63200</v>
      </c>
    </row>
    <row r="8" spans="1:16" ht="13.5">
      <c r="A8" s="6" t="s">
        <v>3</v>
      </c>
      <c r="B8" s="7">
        <v>30394291</v>
      </c>
      <c r="C8" s="7">
        <v>879996</v>
      </c>
      <c r="D8" s="7">
        <v>31274287</v>
      </c>
      <c r="E8" s="7">
        <v>30153978</v>
      </c>
      <c r="F8" s="7">
        <v>303004</v>
      </c>
      <c r="G8" s="7">
        <v>30456982</v>
      </c>
      <c r="H8" s="11">
        <f t="shared" si="0"/>
        <v>99.2</v>
      </c>
      <c r="I8" s="11">
        <f t="shared" si="0"/>
        <v>34.4</v>
      </c>
      <c r="J8" s="11">
        <f t="shared" si="0"/>
        <v>97.4</v>
      </c>
      <c r="K8" s="7">
        <v>449777</v>
      </c>
      <c r="L8" s="7">
        <v>0</v>
      </c>
      <c r="M8" s="7">
        <v>449777</v>
      </c>
      <c r="N8" s="7">
        <v>450168</v>
      </c>
      <c r="O8" s="7">
        <v>0</v>
      </c>
      <c r="P8" s="7">
        <v>450168</v>
      </c>
    </row>
    <row r="9" spans="1:16" ht="13.5">
      <c r="A9" s="6" t="s">
        <v>4</v>
      </c>
      <c r="B9" s="7">
        <v>6742105</v>
      </c>
      <c r="C9" s="7">
        <v>169864</v>
      </c>
      <c r="D9" s="7">
        <v>6911969</v>
      </c>
      <c r="E9" s="7">
        <v>6691327</v>
      </c>
      <c r="F9" s="7">
        <v>63169</v>
      </c>
      <c r="G9" s="7">
        <v>6754496</v>
      </c>
      <c r="H9" s="11">
        <f t="shared" si="0"/>
        <v>99.2</v>
      </c>
      <c r="I9" s="11">
        <f t="shared" si="0"/>
        <v>37.2</v>
      </c>
      <c r="J9" s="11">
        <f t="shared" si="0"/>
        <v>97.7</v>
      </c>
      <c r="K9" s="7">
        <v>70623</v>
      </c>
      <c r="L9" s="7">
        <v>0</v>
      </c>
      <c r="M9" s="7">
        <v>70623</v>
      </c>
      <c r="N9" s="7">
        <v>70623</v>
      </c>
      <c r="O9" s="7">
        <v>0</v>
      </c>
      <c r="P9" s="7">
        <v>70623</v>
      </c>
    </row>
    <row r="10" spans="1:16" ht="13.5">
      <c r="A10" s="6" t="s">
        <v>5</v>
      </c>
      <c r="B10" s="7">
        <v>28762352</v>
      </c>
      <c r="C10" s="7">
        <v>525759</v>
      </c>
      <c r="D10" s="7">
        <v>29288111</v>
      </c>
      <c r="E10" s="7">
        <v>28610461</v>
      </c>
      <c r="F10" s="7">
        <v>196451</v>
      </c>
      <c r="G10" s="7">
        <v>28806912</v>
      </c>
      <c r="H10" s="11">
        <f t="shared" si="0"/>
        <v>99.5</v>
      </c>
      <c r="I10" s="11">
        <f t="shared" si="0"/>
        <v>37.4</v>
      </c>
      <c r="J10" s="11">
        <f t="shared" si="0"/>
        <v>98.4</v>
      </c>
      <c r="K10" s="7">
        <v>313341</v>
      </c>
      <c r="L10" s="7">
        <v>0</v>
      </c>
      <c r="M10" s="7">
        <v>313341</v>
      </c>
      <c r="N10" s="7">
        <v>313341</v>
      </c>
      <c r="O10" s="7">
        <v>0</v>
      </c>
      <c r="P10" s="7">
        <v>313341</v>
      </c>
    </row>
    <row r="11" spans="1:16" ht="13.5">
      <c r="A11" s="6" t="s">
        <v>6</v>
      </c>
      <c r="B11" s="7">
        <v>3681510</v>
      </c>
      <c r="C11" s="7">
        <v>106286</v>
      </c>
      <c r="D11" s="7">
        <v>3787796</v>
      </c>
      <c r="E11" s="7">
        <v>3648636</v>
      </c>
      <c r="F11" s="7">
        <v>47013</v>
      </c>
      <c r="G11" s="7">
        <v>3695649</v>
      </c>
      <c r="H11" s="11">
        <f t="shared" si="0"/>
        <v>99.1</v>
      </c>
      <c r="I11" s="11">
        <f t="shared" si="0"/>
        <v>44.2</v>
      </c>
      <c r="J11" s="11">
        <f t="shared" si="0"/>
        <v>97.6</v>
      </c>
      <c r="K11" s="7">
        <v>19840</v>
      </c>
      <c r="L11" s="7">
        <v>0</v>
      </c>
      <c r="M11" s="7">
        <v>19840</v>
      </c>
      <c r="N11" s="7">
        <v>19840</v>
      </c>
      <c r="O11" s="7">
        <v>0</v>
      </c>
      <c r="P11" s="7">
        <v>19840</v>
      </c>
    </row>
    <row r="12" spans="1:16" ht="13.5">
      <c r="A12" s="6" t="s">
        <v>7</v>
      </c>
      <c r="B12" s="7">
        <v>20225589</v>
      </c>
      <c r="C12" s="7">
        <v>179416</v>
      </c>
      <c r="D12" s="7">
        <v>20405005</v>
      </c>
      <c r="E12" s="7">
        <v>20144827</v>
      </c>
      <c r="F12" s="7">
        <v>106461</v>
      </c>
      <c r="G12" s="7">
        <v>20251288</v>
      </c>
      <c r="H12" s="11">
        <f t="shared" si="0"/>
        <v>99.6</v>
      </c>
      <c r="I12" s="11">
        <f t="shared" si="0"/>
        <v>59.3</v>
      </c>
      <c r="J12" s="11">
        <f t="shared" si="0"/>
        <v>99.2</v>
      </c>
      <c r="K12" s="7">
        <v>193430</v>
      </c>
      <c r="L12" s="7">
        <v>0</v>
      </c>
      <c r="M12" s="7">
        <v>193430</v>
      </c>
      <c r="N12" s="7">
        <v>193430</v>
      </c>
      <c r="O12" s="7">
        <v>0</v>
      </c>
      <c r="P12" s="7">
        <v>193430</v>
      </c>
    </row>
    <row r="13" spans="1:16" ht="13.5">
      <c r="A13" s="6" t="s">
        <v>8</v>
      </c>
      <c r="B13" s="7">
        <v>3939776</v>
      </c>
      <c r="C13" s="7">
        <v>98294</v>
      </c>
      <c r="D13" s="7">
        <v>4038070</v>
      </c>
      <c r="E13" s="7">
        <v>3908786</v>
      </c>
      <c r="F13" s="7">
        <v>47930</v>
      </c>
      <c r="G13" s="7">
        <v>3956716</v>
      </c>
      <c r="H13" s="11">
        <f t="shared" si="0"/>
        <v>99.2</v>
      </c>
      <c r="I13" s="11">
        <f t="shared" si="0"/>
        <v>48.8</v>
      </c>
      <c r="J13" s="11">
        <f t="shared" si="0"/>
        <v>98</v>
      </c>
      <c r="K13" s="7">
        <v>29168</v>
      </c>
      <c r="L13" s="7">
        <v>0</v>
      </c>
      <c r="M13" s="7">
        <v>29168</v>
      </c>
      <c r="N13" s="7">
        <v>29168</v>
      </c>
      <c r="O13" s="7">
        <v>0</v>
      </c>
      <c r="P13" s="7">
        <v>29168</v>
      </c>
    </row>
    <row r="14" spans="1:16" ht="13.5">
      <c r="A14" s="6" t="s">
        <v>9</v>
      </c>
      <c r="B14" s="7">
        <v>7100568</v>
      </c>
      <c r="C14" s="7">
        <v>276276</v>
      </c>
      <c r="D14" s="7">
        <v>7376844</v>
      </c>
      <c r="E14" s="7">
        <v>7026050</v>
      </c>
      <c r="F14" s="7">
        <v>83523</v>
      </c>
      <c r="G14" s="7">
        <v>7109573</v>
      </c>
      <c r="H14" s="11">
        <f t="shared" si="0"/>
        <v>99</v>
      </c>
      <c r="I14" s="11">
        <f t="shared" si="0"/>
        <v>30.2</v>
      </c>
      <c r="J14" s="11">
        <f t="shared" si="0"/>
        <v>96.4</v>
      </c>
      <c r="K14" s="7">
        <v>77627</v>
      </c>
      <c r="L14" s="7">
        <v>0</v>
      </c>
      <c r="M14" s="7">
        <v>77627</v>
      </c>
      <c r="N14" s="7">
        <v>77627</v>
      </c>
      <c r="O14" s="7">
        <v>0</v>
      </c>
      <c r="P14" s="7">
        <v>77627</v>
      </c>
    </row>
    <row r="15" spans="1:16" ht="13.5">
      <c r="A15" s="6" t="s">
        <v>10</v>
      </c>
      <c r="B15" s="7">
        <v>21902904</v>
      </c>
      <c r="C15" s="7">
        <v>239414</v>
      </c>
      <c r="D15" s="7">
        <v>22142318</v>
      </c>
      <c r="E15" s="7">
        <v>21847742</v>
      </c>
      <c r="F15" s="7">
        <v>132440</v>
      </c>
      <c r="G15" s="7">
        <v>21980182</v>
      </c>
      <c r="H15" s="11">
        <f t="shared" si="0"/>
        <v>99.7</v>
      </c>
      <c r="I15" s="11">
        <f t="shared" si="0"/>
        <v>55.3</v>
      </c>
      <c r="J15" s="11">
        <f t="shared" si="0"/>
        <v>99.3</v>
      </c>
      <c r="K15" s="7">
        <v>211920</v>
      </c>
      <c r="L15" s="7">
        <v>0</v>
      </c>
      <c r="M15" s="7">
        <v>211920</v>
      </c>
      <c r="N15" s="7">
        <v>211920</v>
      </c>
      <c r="O15" s="7">
        <v>0</v>
      </c>
      <c r="P15" s="7">
        <v>211920</v>
      </c>
    </row>
    <row r="16" spans="1:16" ht="13.5">
      <c r="A16" s="6" t="s">
        <v>11</v>
      </c>
      <c r="B16" s="7">
        <v>17917362</v>
      </c>
      <c r="C16" s="7">
        <v>486279</v>
      </c>
      <c r="D16" s="7">
        <v>18403641</v>
      </c>
      <c r="E16" s="7">
        <v>17804141</v>
      </c>
      <c r="F16" s="7">
        <v>166326</v>
      </c>
      <c r="G16" s="7">
        <v>17970467</v>
      </c>
      <c r="H16" s="11">
        <f t="shared" si="0"/>
        <v>99.4</v>
      </c>
      <c r="I16" s="11">
        <f t="shared" si="0"/>
        <v>34.2</v>
      </c>
      <c r="J16" s="11">
        <f t="shared" si="0"/>
        <v>97.6</v>
      </c>
      <c r="K16" s="7">
        <v>161374</v>
      </c>
      <c r="L16" s="7">
        <v>0</v>
      </c>
      <c r="M16" s="7">
        <v>161374</v>
      </c>
      <c r="N16" s="7">
        <v>161374</v>
      </c>
      <c r="O16" s="7">
        <v>0</v>
      </c>
      <c r="P16" s="7">
        <v>161374</v>
      </c>
    </row>
    <row r="17" spans="1:16" ht="13.5">
      <c r="A17" s="6" t="s">
        <v>12</v>
      </c>
      <c r="B17" s="7">
        <v>13712393</v>
      </c>
      <c r="C17" s="7">
        <v>275980</v>
      </c>
      <c r="D17" s="7">
        <v>13988373</v>
      </c>
      <c r="E17" s="7">
        <v>13605553</v>
      </c>
      <c r="F17" s="7">
        <v>116183</v>
      </c>
      <c r="G17" s="7">
        <v>13721736</v>
      </c>
      <c r="H17" s="11">
        <f t="shared" si="0"/>
        <v>99.2</v>
      </c>
      <c r="I17" s="11">
        <f t="shared" si="0"/>
        <v>42.1</v>
      </c>
      <c r="J17" s="11">
        <f t="shared" si="0"/>
        <v>98.1</v>
      </c>
      <c r="K17" s="7">
        <v>145370</v>
      </c>
      <c r="L17" s="7">
        <v>0</v>
      </c>
      <c r="M17" s="7">
        <v>145370</v>
      </c>
      <c r="N17" s="7">
        <v>145370</v>
      </c>
      <c r="O17" s="7">
        <v>0</v>
      </c>
      <c r="P17" s="7">
        <v>145370</v>
      </c>
    </row>
    <row r="18" spans="1:16" ht="13.5">
      <c r="A18" s="6" t="s">
        <v>13</v>
      </c>
      <c r="B18" s="7">
        <v>4771070</v>
      </c>
      <c r="C18" s="7">
        <v>89638</v>
      </c>
      <c r="D18" s="7">
        <v>4860708</v>
      </c>
      <c r="E18" s="7">
        <v>4737857</v>
      </c>
      <c r="F18" s="7">
        <v>38071</v>
      </c>
      <c r="G18" s="7">
        <v>4775928</v>
      </c>
      <c r="H18" s="11">
        <f t="shared" si="0"/>
        <v>99.3</v>
      </c>
      <c r="I18" s="11">
        <f t="shared" si="0"/>
        <v>42.5</v>
      </c>
      <c r="J18" s="11">
        <f t="shared" si="0"/>
        <v>98.3</v>
      </c>
      <c r="K18" s="7">
        <v>38486</v>
      </c>
      <c r="L18" s="7">
        <v>0</v>
      </c>
      <c r="M18" s="7">
        <v>38486</v>
      </c>
      <c r="N18" s="7">
        <v>38486</v>
      </c>
      <c r="O18" s="7">
        <v>0</v>
      </c>
      <c r="P18" s="7">
        <v>38486</v>
      </c>
    </row>
    <row r="19" spans="1:16" ht="13.5">
      <c r="A19" s="6" t="s">
        <v>14</v>
      </c>
      <c r="B19" s="7">
        <v>5911506</v>
      </c>
      <c r="C19" s="7">
        <v>73698</v>
      </c>
      <c r="D19" s="7">
        <v>5985204</v>
      </c>
      <c r="E19" s="7">
        <v>5877669</v>
      </c>
      <c r="F19" s="7">
        <v>42436</v>
      </c>
      <c r="G19" s="7">
        <v>5920105</v>
      </c>
      <c r="H19" s="11">
        <f t="shared" si="0"/>
        <v>99.4</v>
      </c>
      <c r="I19" s="11">
        <f t="shared" si="0"/>
        <v>57.6</v>
      </c>
      <c r="J19" s="11">
        <f t="shared" si="0"/>
        <v>98.9</v>
      </c>
      <c r="K19" s="7">
        <v>76894</v>
      </c>
      <c r="L19" s="7">
        <v>0</v>
      </c>
      <c r="M19" s="7">
        <v>76894</v>
      </c>
      <c r="N19" s="7">
        <v>76894</v>
      </c>
      <c r="O19" s="7">
        <v>0</v>
      </c>
      <c r="P19" s="7">
        <v>76894</v>
      </c>
    </row>
    <row r="20" spans="1:16" ht="13.5">
      <c r="A20" s="6" t="s">
        <v>15</v>
      </c>
      <c r="B20" s="7">
        <v>11012185</v>
      </c>
      <c r="C20" s="7">
        <v>243701</v>
      </c>
      <c r="D20" s="7">
        <v>11255886</v>
      </c>
      <c r="E20" s="7">
        <v>10887885</v>
      </c>
      <c r="F20" s="7">
        <v>147058</v>
      </c>
      <c r="G20" s="7">
        <v>11034943</v>
      </c>
      <c r="H20" s="11">
        <f t="shared" si="0"/>
        <v>98.9</v>
      </c>
      <c r="I20" s="11">
        <f t="shared" si="0"/>
        <v>60.3</v>
      </c>
      <c r="J20" s="11">
        <f t="shared" si="0"/>
        <v>98</v>
      </c>
      <c r="K20" s="7">
        <v>82988</v>
      </c>
      <c r="L20" s="7">
        <v>0</v>
      </c>
      <c r="M20" s="7">
        <v>82988</v>
      </c>
      <c r="N20" s="7">
        <v>82988</v>
      </c>
      <c r="O20" s="7">
        <v>0</v>
      </c>
      <c r="P20" s="7">
        <v>82988</v>
      </c>
    </row>
    <row r="21" spans="1:16" ht="13.5">
      <c r="A21" s="6" t="s">
        <v>16</v>
      </c>
      <c r="B21" s="7">
        <v>5037896</v>
      </c>
      <c r="C21" s="7">
        <v>60402</v>
      </c>
      <c r="D21" s="7">
        <v>5098298</v>
      </c>
      <c r="E21" s="7">
        <v>5008232</v>
      </c>
      <c r="F21" s="7">
        <v>37090</v>
      </c>
      <c r="G21" s="7">
        <v>5045322</v>
      </c>
      <c r="H21" s="11">
        <f t="shared" si="0"/>
        <v>99.4</v>
      </c>
      <c r="I21" s="11">
        <f t="shared" si="0"/>
        <v>61.4</v>
      </c>
      <c r="J21" s="11">
        <f t="shared" si="0"/>
        <v>99</v>
      </c>
      <c r="K21" s="7">
        <v>43248</v>
      </c>
      <c r="L21" s="7">
        <v>0</v>
      </c>
      <c r="M21" s="7">
        <v>43248</v>
      </c>
      <c r="N21" s="7">
        <v>43248</v>
      </c>
      <c r="O21" s="7">
        <v>0</v>
      </c>
      <c r="P21" s="7">
        <v>43248</v>
      </c>
    </row>
    <row r="22" spans="1:16" ht="13.5">
      <c r="A22" s="6" t="s">
        <v>17</v>
      </c>
      <c r="B22" s="7">
        <v>5298588</v>
      </c>
      <c r="C22" s="7">
        <v>112981</v>
      </c>
      <c r="D22" s="7">
        <v>5411569</v>
      </c>
      <c r="E22" s="7">
        <v>5251715</v>
      </c>
      <c r="F22" s="7">
        <v>46019</v>
      </c>
      <c r="G22" s="7">
        <v>5297734</v>
      </c>
      <c r="H22" s="11">
        <f t="shared" si="0"/>
        <v>99.1</v>
      </c>
      <c r="I22" s="11">
        <f t="shared" si="0"/>
        <v>40.7</v>
      </c>
      <c r="J22" s="11">
        <f t="shared" si="0"/>
        <v>97.9</v>
      </c>
      <c r="K22" s="7">
        <v>34860</v>
      </c>
      <c r="L22" s="7">
        <v>0</v>
      </c>
      <c r="M22" s="7">
        <v>34860</v>
      </c>
      <c r="N22" s="7">
        <v>34860</v>
      </c>
      <c r="O22" s="7">
        <v>0</v>
      </c>
      <c r="P22" s="7">
        <v>34860</v>
      </c>
    </row>
    <row r="23" spans="1:16" ht="13.5">
      <c r="A23" s="6" t="s">
        <v>18</v>
      </c>
      <c r="B23" s="7">
        <v>5645352</v>
      </c>
      <c r="C23" s="7">
        <v>101630</v>
      </c>
      <c r="D23" s="7">
        <v>5746982</v>
      </c>
      <c r="E23" s="7">
        <v>5597032</v>
      </c>
      <c r="F23" s="7">
        <v>56939</v>
      </c>
      <c r="G23" s="7">
        <v>5653971</v>
      </c>
      <c r="H23" s="11">
        <f t="shared" si="0"/>
        <v>99.1</v>
      </c>
      <c r="I23" s="11">
        <f t="shared" si="0"/>
        <v>56</v>
      </c>
      <c r="J23" s="11">
        <f t="shared" si="0"/>
        <v>98.4</v>
      </c>
      <c r="K23" s="7">
        <v>28428</v>
      </c>
      <c r="L23" s="7">
        <v>0</v>
      </c>
      <c r="M23" s="7">
        <v>28428</v>
      </c>
      <c r="N23" s="7">
        <v>28428</v>
      </c>
      <c r="O23" s="7">
        <v>0</v>
      </c>
      <c r="P23" s="7">
        <v>28428</v>
      </c>
    </row>
    <row r="24" spans="1:16" ht="13.5">
      <c r="A24" s="6" t="s">
        <v>19</v>
      </c>
      <c r="B24" s="7">
        <v>9447903</v>
      </c>
      <c r="C24" s="7">
        <v>174752</v>
      </c>
      <c r="D24" s="7">
        <v>9622655</v>
      </c>
      <c r="E24" s="7">
        <v>9390691</v>
      </c>
      <c r="F24" s="7">
        <v>76651</v>
      </c>
      <c r="G24" s="7">
        <v>9467342</v>
      </c>
      <c r="H24" s="11">
        <f t="shared" si="0"/>
        <v>99.4</v>
      </c>
      <c r="I24" s="11">
        <f t="shared" si="0"/>
        <v>43.9</v>
      </c>
      <c r="J24" s="11">
        <f t="shared" si="0"/>
        <v>98.4</v>
      </c>
      <c r="K24" s="7">
        <v>73462</v>
      </c>
      <c r="L24" s="7">
        <v>0</v>
      </c>
      <c r="M24" s="7">
        <v>73462</v>
      </c>
      <c r="N24" s="7">
        <v>73462</v>
      </c>
      <c r="O24" s="7">
        <v>0</v>
      </c>
      <c r="P24" s="7">
        <v>73462</v>
      </c>
    </row>
    <row r="25" spans="1:16" ht="13.5">
      <c r="A25" s="6" t="s">
        <v>20</v>
      </c>
      <c r="B25" s="7">
        <v>10162661</v>
      </c>
      <c r="C25" s="7">
        <v>161964</v>
      </c>
      <c r="D25" s="7">
        <v>10324625</v>
      </c>
      <c r="E25" s="7">
        <v>10114816</v>
      </c>
      <c r="F25" s="7">
        <v>69188</v>
      </c>
      <c r="G25" s="7">
        <v>10184004</v>
      </c>
      <c r="H25" s="11">
        <f t="shared" si="0"/>
        <v>99.5</v>
      </c>
      <c r="I25" s="11">
        <f t="shared" si="0"/>
        <v>42.7</v>
      </c>
      <c r="J25" s="11">
        <f t="shared" si="0"/>
        <v>98.6</v>
      </c>
      <c r="K25" s="7">
        <v>116001</v>
      </c>
      <c r="L25" s="7">
        <v>0</v>
      </c>
      <c r="M25" s="7">
        <v>116001</v>
      </c>
      <c r="N25" s="7">
        <v>116001</v>
      </c>
      <c r="O25" s="7">
        <v>0</v>
      </c>
      <c r="P25" s="7">
        <v>116001</v>
      </c>
    </row>
    <row r="26" spans="1:16" ht="13.5">
      <c r="A26" s="6" t="s">
        <v>21</v>
      </c>
      <c r="B26" s="7">
        <v>3339885</v>
      </c>
      <c r="C26" s="7">
        <v>75223</v>
      </c>
      <c r="D26" s="7">
        <v>3415108</v>
      </c>
      <c r="E26" s="7">
        <v>3315825</v>
      </c>
      <c r="F26" s="7">
        <v>47405</v>
      </c>
      <c r="G26" s="7">
        <v>3363230</v>
      </c>
      <c r="H26" s="11">
        <f t="shared" si="0"/>
        <v>99.3</v>
      </c>
      <c r="I26" s="11">
        <f t="shared" si="0"/>
        <v>63</v>
      </c>
      <c r="J26" s="11">
        <f t="shared" si="0"/>
        <v>98.5</v>
      </c>
      <c r="K26" s="7">
        <v>36313</v>
      </c>
      <c r="L26" s="7">
        <v>0</v>
      </c>
      <c r="M26" s="7">
        <v>36313</v>
      </c>
      <c r="N26" s="7">
        <v>36313</v>
      </c>
      <c r="O26" s="7">
        <v>0</v>
      </c>
      <c r="P26" s="7">
        <v>36313</v>
      </c>
    </row>
    <row r="27" spans="1:16" ht="13.5">
      <c r="A27" s="6" t="s">
        <v>22</v>
      </c>
      <c r="B27" s="7">
        <v>5071528</v>
      </c>
      <c r="C27" s="7">
        <v>86615</v>
      </c>
      <c r="D27" s="7">
        <v>5158143</v>
      </c>
      <c r="E27" s="7">
        <v>5039798</v>
      </c>
      <c r="F27" s="7">
        <v>31800</v>
      </c>
      <c r="G27" s="7">
        <v>5071598</v>
      </c>
      <c r="H27" s="11">
        <f t="shared" si="0"/>
        <v>99.4</v>
      </c>
      <c r="I27" s="11">
        <f t="shared" si="0"/>
        <v>36.7</v>
      </c>
      <c r="J27" s="11">
        <f t="shared" si="0"/>
        <v>98.3</v>
      </c>
      <c r="K27" s="7">
        <v>56839</v>
      </c>
      <c r="L27" s="7">
        <v>0</v>
      </c>
      <c r="M27" s="7">
        <v>56839</v>
      </c>
      <c r="N27" s="7">
        <v>56839</v>
      </c>
      <c r="O27" s="7">
        <v>0</v>
      </c>
      <c r="P27" s="7">
        <v>56839</v>
      </c>
    </row>
    <row r="28" spans="1:16" ht="13.5">
      <c r="A28" s="6" t="s">
        <v>23</v>
      </c>
      <c r="B28" s="7">
        <v>5336738</v>
      </c>
      <c r="C28" s="7">
        <v>218145</v>
      </c>
      <c r="D28" s="7">
        <v>5554883</v>
      </c>
      <c r="E28" s="7">
        <v>5263390</v>
      </c>
      <c r="F28" s="7">
        <v>79683</v>
      </c>
      <c r="G28" s="7">
        <v>5343073</v>
      </c>
      <c r="H28" s="11">
        <f t="shared" si="0"/>
        <v>98.6</v>
      </c>
      <c r="I28" s="11">
        <f t="shared" si="0"/>
        <v>36.5</v>
      </c>
      <c r="J28" s="11">
        <f t="shared" si="0"/>
        <v>96.2</v>
      </c>
      <c r="K28" s="7">
        <v>28326</v>
      </c>
      <c r="L28" s="7">
        <v>0</v>
      </c>
      <c r="M28" s="7">
        <v>28326</v>
      </c>
      <c r="N28" s="7">
        <v>28326</v>
      </c>
      <c r="O28" s="7">
        <v>0</v>
      </c>
      <c r="P28" s="7">
        <v>28326</v>
      </c>
    </row>
    <row r="29" spans="1:16" ht="13.5">
      <c r="A29" s="6" t="s">
        <v>24</v>
      </c>
      <c r="B29" s="7">
        <v>4637517</v>
      </c>
      <c r="C29" s="7">
        <v>180810</v>
      </c>
      <c r="D29" s="7">
        <v>4818327</v>
      </c>
      <c r="E29" s="7">
        <v>4572549</v>
      </c>
      <c r="F29" s="7">
        <v>76996</v>
      </c>
      <c r="G29" s="7">
        <v>4649545</v>
      </c>
      <c r="H29" s="11">
        <f t="shared" si="0"/>
        <v>98.6</v>
      </c>
      <c r="I29" s="11">
        <f t="shared" si="0"/>
        <v>42.6</v>
      </c>
      <c r="J29" s="11">
        <f t="shared" si="0"/>
        <v>96.5</v>
      </c>
      <c r="K29" s="7">
        <v>26415</v>
      </c>
      <c r="L29" s="7">
        <v>0</v>
      </c>
      <c r="M29" s="7">
        <v>26415</v>
      </c>
      <c r="N29" s="7">
        <v>26415</v>
      </c>
      <c r="O29" s="7">
        <v>0</v>
      </c>
      <c r="P29" s="7">
        <v>26415</v>
      </c>
    </row>
    <row r="30" spans="1:16" ht="13.5">
      <c r="A30" s="6" t="s">
        <v>25</v>
      </c>
      <c r="B30" s="7">
        <v>3140712</v>
      </c>
      <c r="C30" s="7">
        <v>62209</v>
      </c>
      <c r="D30" s="7">
        <v>3202921</v>
      </c>
      <c r="E30" s="7">
        <v>3111035</v>
      </c>
      <c r="F30" s="7">
        <v>27459</v>
      </c>
      <c r="G30" s="7">
        <v>3138494</v>
      </c>
      <c r="H30" s="11">
        <f t="shared" si="0"/>
        <v>99.1</v>
      </c>
      <c r="I30" s="11">
        <f t="shared" si="0"/>
        <v>44.1</v>
      </c>
      <c r="J30" s="11">
        <f t="shared" si="0"/>
        <v>98</v>
      </c>
      <c r="K30" s="7">
        <v>27353</v>
      </c>
      <c r="L30" s="7">
        <v>0</v>
      </c>
      <c r="M30" s="7">
        <v>27353</v>
      </c>
      <c r="N30" s="7">
        <v>27353</v>
      </c>
      <c r="O30" s="7">
        <v>0</v>
      </c>
      <c r="P30" s="7">
        <v>27353</v>
      </c>
    </row>
    <row r="31" spans="1:16" ht="13.5">
      <c r="A31" s="6" t="s">
        <v>26</v>
      </c>
      <c r="B31" s="7">
        <v>3343173</v>
      </c>
      <c r="C31" s="7">
        <v>41270</v>
      </c>
      <c r="D31" s="7">
        <v>3384443</v>
      </c>
      <c r="E31" s="7">
        <v>3318588</v>
      </c>
      <c r="F31" s="7">
        <v>35287</v>
      </c>
      <c r="G31" s="7">
        <v>3353875</v>
      </c>
      <c r="H31" s="11">
        <f t="shared" si="0"/>
        <v>99.3</v>
      </c>
      <c r="I31" s="11">
        <f t="shared" si="0"/>
        <v>85.5</v>
      </c>
      <c r="J31" s="11">
        <f t="shared" si="0"/>
        <v>99.1</v>
      </c>
      <c r="K31" s="7">
        <v>37722</v>
      </c>
      <c r="L31" s="7">
        <v>0</v>
      </c>
      <c r="M31" s="7">
        <v>37722</v>
      </c>
      <c r="N31" s="7">
        <v>37722</v>
      </c>
      <c r="O31" s="7">
        <v>0</v>
      </c>
      <c r="P31" s="7">
        <v>37722</v>
      </c>
    </row>
    <row r="32" spans="1:16" ht="13.5">
      <c r="A32" s="6" t="s">
        <v>27</v>
      </c>
      <c r="B32" s="7">
        <v>24520264</v>
      </c>
      <c r="C32" s="7">
        <v>458212</v>
      </c>
      <c r="D32" s="7">
        <v>24978476</v>
      </c>
      <c r="E32" s="7">
        <v>24289195</v>
      </c>
      <c r="F32" s="7">
        <v>244301</v>
      </c>
      <c r="G32" s="7">
        <v>24533496</v>
      </c>
      <c r="H32" s="11">
        <f t="shared" si="0"/>
        <v>99.1</v>
      </c>
      <c r="I32" s="11">
        <f t="shared" si="0"/>
        <v>53.3</v>
      </c>
      <c r="J32" s="11">
        <f t="shared" si="0"/>
        <v>98.2</v>
      </c>
      <c r="K32" s="7">
        <v>268624</v>
      </c>
      <c r="L32" s="7">
        <v>0</v>
      </c>
      <c r="M32" s="7">
        <v>268624</v>
      </c>
      <c r="N32" s="7">
        <v>268624</v>
      </c>
      <c r="O32" s="7">
        <v>0</v>
      </c>
      <c r="P32" s="7">
        <v>268624</v>
      </c>
    </row>
    <row r="33" spans="1:16" ht="13.5">
      <c r="A33" s="6" t="s">
        <v>28</v>
      </c>
      <c r="B33" s="7">
        <v>2224318</v>
      </c>
      <c r="C33" s="7">
        <v>58479</v>
      </c>
      <c r="D33" s="7">
        <v>2282797</v>
      </c>
      <c r="E33" s="7">
        <v>2202952</v>
      </c>
      <c r="F33" s="7">
        <v>29507</v>
      </c>
      <c r="G33" s="7">
        <v>2232459</v>
      </c>
      <c r="H33" s="11">
        <f t="shared" si="0"/>
        <v>99</v>
      </c>
      <c r="I33" s="11">
        <f t="shared" si="0"/>
        <v>50.5</v>
      </c>
      <c r="J33" s="11">
        <f t="shared" si="0"/>
        <v>97.8</v>
      </c>
      <c r="K33" s="7">
        <v>11165</v>
      </c>
      <c r="L33" s="7">
        <v>0</v>
      </c>
      <c r="M33" s="7">
        <v>11165</v>
      </c>
      <c r="N33" s="7">
        <v>11165</v>
      </c>
      <c r="O33" s="7">
        <v>0</v>
      </c>
      <c r="P33" s="7">
        <v>11165</v>
      </c>
    </row>
    <row r="34" spans="1:16" ht="13.5">
      <c r="A34" s="6" t="s">
        <v>29</v>
      </c>
      <c r="B34" s="7">
        <v>2835017</v>
      </c>
      <c r="C34" s="7">
        <v>68373</v>
      </c>
      <c r="D34" s="7">
        <v>2903390</v>
      </c>
      <c r="E34" s="7">
        <v>2815184</v>
      </c>
      <c r="F34" s="7">
        <v>27140</v>
      </c>
      <c r="G34" s="7">
        <v>2842324</v>
      </c>
      <c r="H34" s="11">
        <f t="shared" si="0"/>
        <v>99.3</v>
      </c>
      <c r="I34" s="11">
        <f t="shared" si="0"/>
        <v>39.7</v>
      </c>
      <c r="J34" s="11">
        <f t="shared" si="0"/>
        <v>97.9</v>
      </c>
      <c r="K34" s="7">
        <v>24108</v>
      </c>
      <c r="L34" s="7">
        <v>0</v>
      </c>
      <c r="M34" s="7">
        <v>24108</v>
      </c>
      <c r="N34" s="7">
        <v>24108</v>
      </c>
      <c r="O34" s="7">
        <v>0</v>
      </c>
      <c r="P34" s="7">
        <v>24108</v>
      </c>
    </row>
    <row r="35" spans="1:16" ht="13.5">
      <c r="A35" s="6" t="s">
        <v>30</v>
      </c>
      <c r="B35" s="7">
        <v>4288243</v>
      </c>
      <c r="C35" s="7">
        <v>40292</v>
      </c>
      <c r="D35" s="7">
        <v>4328535</v>
      </c>
      <c r="E35" s="7">
        <v>4267461</v>
      </c>
      <c r="F35" s="7">
        <v>23286</v>
      </c>
      <c r="G35" s="7">
        <v>4290747</v>
      </c>
      <c r="H35" s="11">
        <f t="shared" si="0"/>
        <v>99.5</v>
      </c>
      <c r="I35" s="11">
        <f t="shared" si="0"/>
        <v>57.8</v>
      </c>
      <c r="J35" s="11">
        <f t="shared" si="0"/>
        <v>99.1</v>
      </c>
      <c r="K35" s="7">
        <v>34590</v>
      </c>
      <c r="L35" s="7">
        <v>0</v>
      </c>
      <c r="M35" s="7">
        <v>34590</v>
      </c>
      <c r="N35" s="7">
        <v>34590</v>
      </c>
      <c r="O35" s="7">
        <v>0</v>
      </c>
      <c r="P35" s="7">
        <v>34590</v>
      </c>
    </row>
    <row r="36" spans="1:16" ht="13.5">
      <c r="A36" s="6" t="s">
        <v>31</v>
      </c>
      <c r="B36" s="7">
        <v>3563879</v>
      </c>
      <c r="C36" s="7">
        <v>53449</v>
      </c>
      <c r="D36" s="7">
        <v>3617328</v>
      </c>
      <c r="E36" s="7">
        <v>3540004</v>
      </c>
      <c r="F36" s="7">
        <v>19634</v>
      </c>
      <c r="G36" s="7">
        <v>3559638</v>
      </c>
      <c r="H36" s="11">
        <f t="shared" si="0"/>
        <v>99.3</v>
      </c>
      <c r="I36" s="11">
        <f t="shared" si="0"/>
        <v>36.7</v>
      </c>
      <c r="J36" s="11">
        <f t="shared" si="0"/>
        <v>98.4</v>
      </c>
      <c r="K36" s="7">
        <v>32747</v>
      </c>
      <c r="L36" s="7">
        <v>0</v>
      </c>
      <c r="M36" s="7">
        <v>32747</v>
      </c>
      <c r="N36" s="7">
        <v>32747</v>
      </c>
      <c r="O36" s="7">
        <v>0</v>
      </c>
      <c r="P36" s="7">
        <v>32747</v>
      </c>
    </row>
    <row r="37" spans="1:16" ht="13.5">
      <c r="A37" s="6" t="s">
        <v>32</v>
      </c>
      <c r="B37" s="7">
        <v>2292319</v>
      </c>
      <c r="C37" s="7">
        <v>69031</v>
      </c>
      <c r="D37" s="7">
        <v>2361350</v>
      </c>
      <c r="E37" s="7">
        <v>2262669</v>
      </c>
      <c r="F37" s="7">
        <v>26233</v>
      </c>
      <c r="G37" s="7">
        <v>2288902</v>
      </c>
      <c r="H37" s="11">
        <f t="shared" si="0"/>
        <v>98.7</v>
      </c>
      <c r="I37" s="11">
        <f t="shared" si="0"/>
        <v>38</v>
      </c>
      <c r="J37" s="11">
        <f t="shared" si="0"/>
        <v>96.9</v>
      </c>
      <c r="K37" s="7">
        <v>30293</v>
      </c>
      <c r="L37" s="7">
        <v>0</v>
      </c>
      <c r="M37" s="7">
        <v>30293</v>
      </c>
      <c r="N37" s="7">
        <v>30293</v>
      </c>
      <c r="O37" s="7">
        <v>0</v>
      </c>
      <c r="P37" s="7">
        <v>30293</v>
      </c>
    </row>
    <row r="38" spans="1:16" ht="13.5">
      <c r="A38" s="6" t="s">
        <v>33</v>
      </c>
      <c r="B38" s="7">
        <v>1807492</v>
      </c>
      <c r="C38" s="7">
        <v>33333</v>
      </c>
      <c r="D38" s="7">
        <v>1840825</v>
      </c>
      <c r="E38" s="7">
        <v>1797602</v>
      </c>
      <c r="F38" s="7">
        <v>9590</v>
      </c>
      <c r="G38" s="7">
        <v>1807192</v>
      </c>
      <c r="H38" s="11">
        <f t="shared" si="0"/>
        <v>99.5</v>
      </c>
      <c r="I38" s="11">
        <f t="shared" si="0"/>
        <v>28.8</v>
      </c>
      <c r="J38" s="11">
        <f t="shared" si="0"/>
        <v>98.2</v>
      </c>
      <c r="K38" s="7">
        <v>16216</v>
      </c>
      <c r="L38" s="7">
        <v>0</v>
      </c>
      <c r="M38" s="7">
        <v>16216</v>
      </c>
      <c r="N38" s="7">
        <v>16216</v>
      </c>
      <c r="O38" s="7">
        <v>0</v>
      </c>
      <c r="P38" s="7">
        <v>16216</v>
      </c>
    </row>
    <row r="39" spans="1:16" ht="13.5">
      <c r="A39" s="6" t="s">
        <v>34</v>
      </c>
      <c r="B39" s="7">
        <v>934033</v>
      </c>
      <c r="C39" s="7">
        <v>19401</v>
      </c>
      <c r="D39" s="7">
        <v>953434</v>
      </c>
      <c r="E39" s="7">
        <v>929556</v>
      </c>
      <c r="F39" s="7">
        <v>4859</v>
      </c>
      <c r="G39" s="7">
        <v>934415</v>
      </c>
      <c r="H39" s="11">
        <f t="shared" si="0"/>
        <v>99.5</v>
      </c>
      <c r="I39" s="11">
        <f t="shared" si="0"/>
        <v>25</v>
      </c>
      <c r="J39" s="11">
        <f t="shared" si="0"/>
        <v>98</v>
      </c>
      <c r="K39" s="7">
        <v>12340</v>
      </c>
      <c r="L39" s="7">
        <v>0</v>
      </c>
      <c r="M39" s="7">
        <v>12340</v>
      </c>
      <c r="N39" s="7">
        <v>12340</v>
      </c>
      <c r="O39" s="7">
        <v>0</v>
      </c>
      <c r="P39" s="7">
        <v>12340</v>
      </c>
    </row>
    <row r="40" spans="1:16" ht="13.5">
      <c r="A40" s="6" t="s">
        <v>35</v>
      </c>
      <c r="B40" s="7">
        <v>361538</v>
      </c>
      <c r="C40" s="7">
        <v>14217</v>
      </c>
      <c r="D40" s="7">
        <v>375755</v>
      </c>
      <c r="E40" s="7">
        <v>359724</v>
      </c>
      <c r="F40" s="7">
        <v>4537</v>
      </c>
      <c r="G40" s="7">
        <v>364261</v>
      </c>
      <c r="H40" s="11">
        <f t="shared" si="0"/>
        <v>99.5</v>
      </c>
      <c r="I40" s="11">
        <f t="shared" si="0"/>
        <v>31.9</v>
      </c>
      <c r="J40" s="11">
        <f t="shared" si="0"/>
        <v>96.9</v>
      </c>
      <c r="K40" s="7">
        <v>4594</v>
      </c>
      <c r="L40" s="7">
        <v>0</v>
      </c>
      <c r="M40" s="7">
        <v>4594</v>
      </c>
      <c r="N40" s="7">
        <v>4594</v>
      </c>
      <c r="O40" s="7">
        <v>0</v>
      </c>
      <c r="P40" s="7">
        <v>4594</v>
      </c>
    </row>
    <row r="41" spans="1:16" ht="13.5">
      <c r="A41" s="6" t="s">
        <v>36</v>
      </c>
      <c r="B41" s="7">
        <v>733860</v>
      </c>
      <c r="C41" s="7">
        <v>17660</v>
      </c>
      <c r="D41" s="7">
        <v>751520</v>
      </c>
      <c r="E41" s="7">
        <v>725758</v>
      </c>
      <c r="F41" s="7">
        <v>7940</v>
      </c>
      <c r="G41" s="7">
        <v>733698</v>
      </c>
      <c r="H41" s="11">
        <f t="shared" si="0"/>
        <v>98.9</v>
      </c>
      <c r="I41" s="11">
        <f t="shared" si="0"/>
        <v>45</v>
      </c>
      <c r="J41" s="11">
        <f t="shared" si="0"/>
        <v>97.6</v>
      </c>
      <c r="K41" s="7">
        <v>12679</v>
      </c>
      <c r="L41" s="7">
        <v>0</v>
      </c>
      <c r="M41" s="7">
        <v>12679</v>
      </c>
      <c r="N41" s="7">
        <v>12679</v>
      </c>
      <c r="O41" s="7">
        <v>0</v>
      </c>
      <c r="P41" s="7">
        <v>12679</v>
      </c>
    </row>
    <row r="42" spans="1:16" ht="13.5">
      <c r="A42" s="6" t="s">
        <v>37</v>
      </c>
      <c r="B42" s="7">
        <v>2111807</v>
      </c>
      <c r="C42" s="7">
        <v>36797</v>
      </c>
      <c r="D42" s="7">
        <v>2148604</v>
      </c>
      <c r="E42" s="7">
        <v>2100729</v>
      </c>
      <c r="F42" s="7">
        <v>12506</v>
      </c>
      <c r="G42" s="7">
        <v>2113235</v>
      </c>
      <c r="H42" s="11">
        <f t="shared" si="0"/>
        <v>99.5</v>
      </c>
      <c r="I42" s="11">
        <f t="shared" si="0"/>
        <v>34</v>
      </c>
      <c r="J42" s="11">
        <f t="shared" si="0"/>
        <v>98.4</v>
      </c>
      <c r="K42" s="7">
        <v>19586</v>
      </c>
      <c r="L42" s="7">
        <v>0</v>
      </c>
      <c r="M42" s="7">
        <v>19586</v>
      </c>
      <c r="N42" s="7">
        <v>19586</v>
      </c>
      <c r="O42" s="7">
        <v>0</v>
      </c>
      <c r="P42" s="7">
        <v>19586</v>
      </c>
    </row>
    <row r="43" spans="1:16" ht="13.5">
      <c r="A43" s="6" t="s">
        <v>38</v>
      </c>
      <c r="B43" s="7">
        <v>360914</v>
      </c>
      <c r="C43" s="7">
        <v>6674</v>
      </c>
      <c r="D43" s="7">
        <v>367588</v>
      </c>
      <c r="E43" s="7">
        <v>357454</v>
      </c>
      <c r="F43" s="7">
        <v>2028</v>
      </c>
      <c r="G43" s="7">
        <v>359482</v>
      </c>
      <c r="H43" s="11">
        <f t="shared" si="0"/>
        <v>99</v>
      </c>
      <c r="I43" s="11">
        <f t="shared" si="0"/>
        <v>30.4</v>
      </c>
      <c r="J43" s="11">
        <f t="shared" si="0"/>
        <v>97.8</v>
      </c>
      <c r="K43" s="7">
        <v>3907</v>
      </c>
      <c r="L43" s="7">
        <v>0</v>
      </c>
      <c r="M43" s="7">
        <v>3907</v>
      </c>
      <c r="N43" s="7">
        <v>3907</v>
      </c>
      <c r="O43" s="7">
        <v>0</v>
      </c>
      <c r="P43" s="7">
        <v>3907</v>
      </c>
    </row>
    <row r="44" spans="1:16" ht="13.5">
      <c r="A44" s="6" t="s">
        <v>39</v>
      </c>
      <c r="B44" s="7">
        <v>618859</v>
      </c>
      <c r="C44" s="7">
        <v>26056</v>
      </c>
      <c r="D44" s="7">
        <v>644915</v>
      </c>
      <c r="E44" s="7">
        <v>614753</v>
      </c>
      <c r="F44" s="7">
        <v>7207</v>
      </c>
      <c r="G44" s="7">
        <v>621960</v>
      </c>
      <c r="H44" s="11">
        <f t="shared" si="0"/>
        <v>99.3</v>
      </c>
      <c r="I44" s="11">
        <f t="shared" si="0"/>
        <v>27.7</v>
      </c>
      <c r="J44" s="11">
        <f t="shared" si="0"/>
        <v>96.4</v>
      </c>
      <c r="K44" s="7">
        <v>8371</v>
      </c>
      <c r="L44" s="7">
        <v>0</v>
      </c>
      <c r="M44" s="7">
        <v>8371</v>
      </c>
      <c r="N44" s="7">
        <v>8371</v>
      </c>
      <c r="O44" s="7">
        <v>0</v>
      </c>
      <c r="P44" s="7">
        <v>8371</v>
      </c>
    </row>
    <row r="45" spans="1:16" ht="13.5">
      <c r="A45" s="6" t="s">
        <v>40</v>
      </c>
      <c r="B45" s="7">
        <v>629251</v>
      </c>
      <c r="C45" s="7">
        <v>11620</v>
      </c>
      <c r="D45" s="7">
        <v>640871</v>
      </c>
      <c r="E45" s="7">
        <v>623925</v>
      </c>
      <c r="F45" s="7">
        <v>5182</v>
      </c>
      <c r="G45" s="7">
        <v>629107</v>
      </c>
      <c r="H45" s="11">
        <f t="shared" si="0"/>
        <v>99.2</v>
      </c>
      <c r="I45" s="11">
        <f t="shared" si="0"/>
        <v>44.6</v>
      </c>
      <c r="J45" s="11">
        <f t="shared" si="0"/>
        <v>98.2</v>
      </c>
      <c r="K45" s="7">
        <v>5447</v>
      </c>
      <c r="L45" s="7">
        <v>0</v>
      </c>
      <c r="M45" s="7">
        <v>5447</v>
      </c>
      <c r="N45" s="7">
        <v>5447</v>
      </c>
      <c r="O45" s="7">
        <v>0</v>
      </c>
      <c r="P45" s="7">
        <v>5447</v>
      </c>
    </row>
    <row r="46" spans="1:16" ht="13.5">
      <c r="A46" s="6" t="s">
        <v>41</v>
      </c>
      <c r="B46" s="7">
        <v>696796</v>
      </c>
      <c r="C46" s="7">
        <v>9099</v>
      </c>
      <c r="D46" s="7">
        <v>705895</v>
      </c>
      <c r="E46" s="7">
        <v>691651</v>
      </c>
      <c r="F46" s="7">
        <v>4180</v>
      </c>
      <c r="G46" s="7">
        <v>695831</v>
      </c>
      <c r="H46" s="11">
        <f t="shared" si="0"/>
        <v>99.3</v>
      </c>
      <c r="I46" s="11">
        <f t="shared" si="0"/>
        <v>45.9</v>
      </c>
      <c r="J46" s="11">
        <f t="shared" si="0"/>
        <v>98.6</v>
      </c>
      <c r="K46" s="7">
        <v>5370</v>
      </c>
      <c r="L46" s="7">
        <v>0</v>
      </c>
      <c r="M46" s="7">
        <v>5370</v>
      </c>
      <c r="N46" s="7">
        <v>5370</v>
      </c>
      <c r="O46" s="7">
        <v>0</v>
      </c>
      <c r="P46" s="7">
        <v>5370</v>
      </c>
    </row>
    <row r="47" spans="1:16" ht="13.5">
      <c r="A47" s="6" t="s">
        <v>42</v>
      </c>
      <c r="B47" s="7">
        <v>185424</v>
      </c>
      <c r="C47" s="7">
        <v>1146</v>
      </c>
      <c r="D47" s="7">
        <v>186570</v>
      </c>
      <c r="E47" s="7">
        <v>184944</v>
      </c>
      <c r="F47" s="7">
        <v>475</v>
      </c>
      <c r="G47" s="7">
        <v>185419</v>
      </c>
      <c r="H47" s="11">
        <f t="shared" si="0"/>
        <v>99.7</v>
      </c>
      <c r="I47" s="11">
        <f t="shared" si="0"/>
        <v>41.4</v>
      </c>
      <c r="J47" s="11">
        <f t="shared" si="0"/>
        <v>99.4</v>
      </c>
      <c r="K47" s="7">
        <v>741</v>
      </c>
      <c r="L47" s="7">
        <v>0</v>
      </c>
      <c r="M47" s="7">
        <v>741</v>
      </c>
      <c r="N47" s="7">
        <v>741</v>
      </c>
      <c r="O47" s="7">
        <v>0</v>
      </c>
      <c r="P47" s="7">
        <v>741</v>
      </c>
    </row>
    <row r="48" spans="1:16" ht="13.5">
      <c r="A48" s="2" t="s">
        <v>53</v>
      </c>
      <c r="B48" s="3">
        <f aca="true" t="shared" si="1" ref="B48:G48">SUM(B7:B37)</f>
        <v>285152031</v>
      </c>
      <c r="C48" s="3">
        <f t="shared" si="1"/>
        <v>5837427</v>
      </c>
      <c r="D48" s="3">
        <f t="shared" si="1"/>
        <v>290989458</v>
      </c>
      <c r="E48" s="3">
        <f t="shared" si="1"/>
        <v>283121175</v>
      </c>
      <c r="F48" s="3">
        <f t="shared" si="1"/>
        <v>2531516</v>
      </c>
      <c r="G48" s="3">
        <f t="shared" si="1"/>
        <v>285652691</v>
      </c>
      <c r="H48" s="10">
        <f t="shared" si="0"/>
        <v>99.3</v>
      </c>
      <c r="I48" s="10">
        <f t="shared" si="0"/>
        <v>43.4</v>
      </c>
      <c r="J48" s="10">
        <f t="shared" si="0"/>
        <v>98.2</v>
      </c>
      <c r="K48" s="3">
        <f aca="true" t="shared" si="2" ref="K48:P48">SUM(K7:K37)</f>
        <v>2844532</v>
      </c>
      <c r="L48" s="3">
        <f t="shared" si="2"/>
        <v>0</v>
      </c>
      <c r="M48" s="3">
        <f t="shared" si="2"/>
        <v>2844532</v>
      </c>
      <c r="N48" s="3">
        <f t="shared" si="2"/>
        <v>2844923</v>
      </c>
      <c r="O48" s="3">
        <f t="shared" si="2"/>
        <v>0</v>
      </c>
      <c r="P48" s="3">
        <f t="shared" si="2"/>
        <v>2844923</v>
      </c>
    </row>
    <row r="49" spans="1:16" ht="13.5">
      <c r="A49" s="6" t="s">
        <v>54</v>
      </c>
      <c r="B49" s="7">
        <f aca="true" t="shared" si="3" ref="B49:G49">SUM(B38:B47)</f>
        <v>8439974</v>
      </c>
      <c r="C49" s="7">
        <f t="shared" si="3"/>
        <v>176003</v>
      </c>
      <c r="D49" s="7">
        <f t="shared" si="3"/>
        <v>8615977</v>
      </c>
      <c r="E49" s="7">
        <f t="shared" si="3"/>
        <v>8386096</v>
      </c>
      <c r="F49" s="7">
        <f t="shared" si="3"/>
        <v>58504</v>
      </c>
      <c r="G49" s="7">
        <f t="shared" si="3"/>
        <v>8444600</v>
      </c>
      <c r="H49" s="11">
        <f t="shared" si="0"/>
        <v>99.4</v>
      </c>
      <c r="I49" s="11">
        <f t="shared" si="0"/>
        <v>33.2</v>
      </c>
      <c r="J49" s="11">
        <f t="shared" si="0"/>
        <v>98</v>
      </c>
      <c r="K49" s="7">
        <f aca="true" t="shared" si="4" ref="K49:P49">SUM(K38:K47)</f>
        <v>89251</v>
      </c>
      <c r="L49" s="7">
        <f t="shared" si="4"/>
        <v>0</v>
      </c>
      <c r="M49" s="7">
        <f t="shared" si="4"/>
        <v>89251</v>
      </c>
      <c r="N49" s="7">
        <f t="shared" si="4"/>
        <v>89251</v>
      </c>
      <c r="O49" s="7">
        <f t="shared" si="4"/>
        <v>0</v>
      </c>
      <c r="P49" s="7">
        <f t="shared" si="4"/>
        <v>89251</v>
      </c>
    </row>
    <row r="50" spans="1:16" ht="13.5">
      <c r="A50" s="6" t="s">
        <v>55</v>
      </c>
      <c r="B50" s="7">
        <f aca="true" t="shared" si="5" ref="B50:G50">B48+B49</f>
        <v>293592005</v>
      </c>
      <c r="C50" s="7">
        <f t="shared" si="5"/>
        <v>6013430</v>
      </c>
      <c r="D50" s="7">
        <f t="shared" si="5"/>
        <v>299605435</v>
      </c>
      <c r="E50" s="7">
        <f t="shared" si="5"/>
        <v>291507271</v>
      </c>
      <c r="F50" s="7">
        <f t="shared" si="5"/>
        <v>2590020</v>
      </c>
      <c r="G50" s="7">
        <f t="shared" si="5"/>
        <v>294097291</v>
      </c>
      <c r="H50" s="11">
        <f t="shared" si="0"/>
        <v>99.3</v>
      </c>
      <c r="I50" s="11">
        <f t="shared" si="0"/>
        <v>43.1</v>
      </c>
      <c r="J50" s="11">
        <f t="shared" si="0"/>
        <v>98.2</v>
      </c>
      <c r="K50" s="7">
        <f aca="true" t="shared" si="6" ref="K50:P50">K48+K49</f>
        <v>2933783</v>
      </c>
      <c r="L50" s="7">
        <f t="shared" si="6"/>
        <v>0</v>
      </c>
      <c r="M50" s="7">
        <f t="shared" si="6"/>
        <v>2933783</v>
      </c>
      <c r="N50" s="7">
        <f t="shared" si="6"/>
        <v>2934174</v>
      </c>
      <c r="O50" s="7">
        <f t="shared" si="6"/>
        <v>0</v>
      </c>
      <c r="P50" s="7">
        <f t="shared" si="6"/>
        <v>2934174</v>
      </c>
    </row>
    <row r="51" spans="1:16" ht="13.5">
      <c r="A51" s="12" t="s">
        <v>56</v>
      </c>
      <c r="B51" s="13">
        <f aca="true" t="shared" si="7" ref="B51:G51">B5+B6+B50</f>
        <v>567446208</v>
      </c>
      <c r="C51" s="13">
        <f t="shared" si="7"/>
        <v>14416203</v>
      </c>
      <c r="D51" s="13">
        <f t="shared" si="7"/>
        <v>581862411</v>
      </c>
      <c r="E51" s="13">
        <f t="shared" si="7"/>
        <v>562378097</v>
      </c>
      <c r="F51" s="13">
        <f t="shared" si="7"/>
        <v>5581003</v>
      </c>
      <c r="G51" s="13">
        <f t="shared" si="7"/>
        <v>567959100</v>
      </c>
      <c r="H51" s="14">
        <f t="shared" si="0"/>
        <v>99.1</v>
      </c>
      <c r="I51" s="14">
        <f t="shared" si="0"/>
        <v>38.7</v>
      </c>
      <c r="J51" s="14">
        <f t="shared" si="0"/>
        <v>97.6</v>
      </c>
      <c r="K51" s="13">
        <f aca="true" t="shared" si="8" ref="K51:P51">K5+K6+K50</f>
        <v>4776976</v>
      </c>
      <c r="L51" s="13">
        <f t="shared" si="8"/>
        <v>0</v>
      </c>
      <c r="M51" s="13">
        <f t="shared" si="8"/>
        <v>4776976</v>
      </c>
      <c r="N51" s="13">
        <f t="shared" si="8"/>
        <v>4777367</v>
      </c>
      <c r="O51" s="13">
        <f t="shared" si="8"/>
        <v>0</v>
      </c>
      <c r="P51" s="13">
        <f t="shared" si="8"/>
        <v>4777367</v>
      </c>
    </row>
    <row r="52" spans="1:16" ht="14.25">
      <c r="A52" s="26" t="s">
        <v>62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ht="13.5">
      <c r="A53" s="18" t="s">
        <v>64</v>
      </c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F8" sqref="F8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1"/>
      <c r="B1" s="34" t="s">
        <v>60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19489956</v>
      </c>
      <c r="C5" s="3">
        <v>342295</v>
      </c>
      <c r="D5" s="3">
        <v>19832251</v>
      </c>
      <c r="E5" s="3">
        <v>19444711</v>
      </c>
      <c r="F5" s="3">
        <v>231489</v>
      </c>
      <c r="G5" s="3">
        <v>19676200</v>
      </c>
      <c r="H5" s="4">
        <f aca="true" t="shared" si="0" ref="H5:J20">ROUND(E5/B5*100,1)</f>
        <v>99.8</v>
      </c>
      <c r="I5" s="5">
        <f t="shared" si="0"/>
        <v>67.6</v>
      </c>
      <c r="J5" s="4">
        <f t="shared" si="0"/>
        <v>99.2</v>
      </c>
    </row>
    <row r="6" spans="1:10" ht="13.5">
      <c r="A6" s="6" t="s">
        <v>1</v>
      </c>
      <c r="B6" s="7">
        <v>2341845</v>
      </c>
      <c r="C6" s="7">
        <v>26320</v>
      </c>
      <c r="D6" s="7">
        <v>2368165</v>
      </c>
      <c r="E6" s="7">
        <v>2338493</v>
      </c>
      <c r="F6" s="7">
        <v>13514</v>
      </c>
      <c r="G6" s="7">
        <v>2352007</v>
      </c>
      <c r="H6" s="8">
        <f t="shared" si="0"/>
        <v>99.9</v>
      </c>
      <c r="I6" s="8">
        <f t="shared" si="0"/>
        <v>51.3</v>
      </c>
      <c r="J6" s="8">
        <f t="shared" si="0"/>
        <v>99.3</v>
      </c>
    </row>
    <row r="7" spans="1:10" ht="13.5">
      <c r="A7" s="6" t="s">
        <v>2</v>
      </c>
      <c r="B7" s="7">
        <v>448069</v>
      </c>
      <c r="C7" s="7">
        <v>8706</v>
      </c>
      <c r="D7" s="7">
        <v>456775</v>
      </c>
      <c r="E7" s="7">
        <v>446435</v>
      </c>
      <c r="F7" s="7">
        <v>6511</v>
      </c>
      <c r="G7" s="7">
        <v>452946</v>
      </c>
      <c r="H7" s="8">
        <f t="shared" si="0"/>
        <v>99.6</v>
      </c>
      <c r="I7" s="8">
        <f t="shared" si="0"/>
        <v>74.8</v>
      </c>
      <c r="J7" s="8">
        <f t="shared" si="0"/>
        <v>99.2</v>
      </c>
    </row>
    <row r="8" spans="1:10" ht="13.5">
      <c r="A8" s="6" t="s">
        <v>3</v>
      </c>
      <c r="B8" s="7">
        <v>1149313</v>
      </c>
      <c r="C8" s="7">
        <v>40008</v>
      </c>
      <c r="D8" s="7">
        <v>1189321</v>
      </c>
      <c r="E8" s="7">
        <v>1142216</v>
      </c>
      <c r="F8" s="7">
        <v>15386</v>
      </c>
      <c r="G8" s="7">
        <v>1157602</v>
      </c>
      <c r="H8" s="8">
        <f t="shared" si="0"/>
        <v>99.4</v>
      </c>
      <c r="I8" s="9">
        <f t="shared" si="0"/>
        <v>38.5</v>
      </c>
      <c r="J8" s="8">
        <f t="shared" si="0"/>
        <v>97.3</v>
      </c>
    </row>
    <row r="9" spans="1:10" ht="13.5">
      <c r="A9" s="6" t="s">
        <v>4</v>
      </c>
      <c r="B9" s="7">
        <v>299681</v>
      </c>
      <c r="C9" s="7">
        <v>7195</v>
      </c>
      <c r="D9" s="7">
        <v>306876</v>
      </c>
      <c r="E9" s="7">
        <v>297832</v>
      </c>
      <c r="F9" s="7">
        <v>4349</v>
      </c>
      <c r="G9" s="7">
        <v>302181</v>
      </c>
      <c r="H9" s="8">
        <f t="shared" si="0"/>
        <v>99.4</v>
      </c>
      <c r="I9" s="8">
        <f t="shared" si="0"/>
        <v>60.4</v>
      </c>
      <c r="J9" s="8">
        <f t="shared" si="0"/>
        <v>98.5</v>
      </c>
    </row>
    <row r="10" spans="1:10" ht="13.5">
      <c r="A10" s="6" t="s">
        <v>5</v>
      </c>
      <c r="B10" s="7">
        <v>1202474</v>
      </c>
      <c r="C10" s="7">
        <v>19641</v>
      </c>
      <c r="D10" s="7">
        <v>1222115</v>
      </c>
      <c r="E10" s="7">
        <v>1203635</v>
      </c>
      <c r="F10" s="7">
        <v>14304</v>
      </c>
      <c r="G10" s="7">
        <v>1217939</v>
      </c>
      <c r="H10" s="8">
        <f t="shared" si="0"/>
        <v>100.1</v>
      </c>
      <c r="I10" s="8">
        <f t="shared" si="0"/>
        <v>72.8</v>
      </c>
      <c r="J10" s="8">
        <f t="shared" si="0"/>
        <v>99.7</v>
      </c>
    </row>
    <row r="11" spans="1:10" ht="13.5">
      <c r="A11" s="6" t="s">
        <v>6</v>
      </c>
      <c r="B11" s="7">
        <v>272668</v>
      </c>
      <c r="C11" s="7">
        <v>4274</v>
      </c>
      <c r="D11" s="7">
        <v>276942</v>
      </c>
      <c r="E11" s="7">
        <v>272508</v>
      </c>
      <c r="F11" s="7">
        <v>3581</v>
      </c>
      <c r="G11" s="7">
        <v>276089</v>
      </c>
      <c r="H11" s="8">
        <f t="shared" si="0"/>
        <v>99.9</v>
      </c>
      <c r="I11" s="8">
        <f t="shared" si="0"/>
        <v>83.8</v>
      </c>
      <c r="J11" s="8">
        <f t="shared" si="0"/>
        <v>99.7</v>
      </c>
    </row>
    <row r="12" spans="1:10" ht="13.5">
      <c r="A12" s="6" t="s">
        <v>7</v>
      </c>
      <c r="B12" s="7">
        <v>805010</v>
      </c>
      <c r="C12" s="7">
        <v>24531</v>
      </c>
      <c r="D12" s="7">
        <v>829541</v>
      </c>
      <c r="E12" s="7">
        <v>804062</v>
      </c>
      <c r="F12" s="7">
        <v>17415</v>
      </c>
      <c r="G12" s="7">
        <v>821477</v>
      </c>
      <c r="H12" s="8">
        <f t="shared" si="0"/>
        <v>99.9</v>
      </c>
      <c r="I12" s="8">
        <f t="shared" si="0"/>
        <v>71</v>
      </c>
      <c r="J12" s="8">
        <f t="shared" si="0"/>
        <v>99</v>
      </c>
    </row>
    <row r="13" spans="1:10" ht="13.5">
      <c r="A13" s="6" t="s">
        <v>8</v>
      </c>
      <c r="B13" s="7">
        <v>204193</v>
      </c>
      <c r="C13" s="7">
        <v>6180</v>
      </c>
      <c r="D13" s="7">
        <v>210373</v>
      </c>
      <c r="E13" s="7">
        <v>203079</v>
      </c>
      <c r="F13" s="7">
        <v>4561</v>
      </c>
      <c r="G13" s="7">
        <v>207640</v>
      </c>
      <c r="H13" s="8">
        <f t="shared" si="0"/>
        <v>99.5</v>
      </c>
      <c r="I13" s="8">
        <f t="shared" si="0"/>
        <v>73.8</v>
      </c>
      <c r="J13" s="8">
        <f t="shared" si="0"/>
        <v>98.7</v>
      </c>
    </row>
    <row r="14" spans="1:10" ht="13.5">
      <c r="A14" s="6" t="s">
        <v>9</v>
      </c>
      <c r="B14" s="7">
        <v>501237</v>
      </c>
      <c r="C14" s="7">
        <v>10897</v>
      </c>
      <c r="D14" s="7">
        <v>512134</v>
      </c>
      <c r="E14" s="7">
        <v>502819</v>
      </c>
      <c r="F14" s="7">
        <v>8166</v>
      </c>
      <c r="G14" s="7">
        <v>510985</v>
      </c>
      <c r="H14" s="8">
        <f t="shared" si="0"/>
        <v>100.3</v>
      </c>
      <c r="I14" s="8">
        <f t="shared" si="0"/>
        <v>74.9</v>
      </c>
      <c r="J14" s="8">
        <f t="shared" si="0"/>
        <v>99.8</v>
      </c>
    </row>
    <row r="15" spans="1:10" ht="13.5">
      <c r="A15" s="6" t="s">
        <v>10</v>
      </c>
      <c r="B15" s="7">
        <v>761198</v>
      </c>
      <c r="C15" s="7">
        <v>13397</v>
      </c>
      <c r="D15" s="7">
        <v>774595</v>
      </c>
      <c r="E15" s="7">
        <v>766212</v>
      </c>
      <c r="F15" s="7">
        <v>10930</v>
      </c>
      <c r="G15" s="7">
        <v>777142</v>
      </c>
      <c r="H15" s="8">
        <f t="shared" si="0"/>
        <v>100.7</v>
      </c>
      <c r="I15" s="8">
        <f t="shared" si="0"/>
        <v>81.6</v>
      </c>
      <c r="J15" s="8">
        <f t="shared" si="0"/>
        <v>100.3</v>
      </c>
    </row>
    <row r="16" spans="1:10" ht="13.5">
      <c r="A16" s="6" t="s">
        <v>11</v>
      </c>
      <c r="B16" s="7">
        <v>777098</v>
      </c>
      <c r="C16" s="7">
        <v>11228</v>
      </c>
      <c r="D16" s="7">
        <v>788326</v>
      </c>
      <c r="E16" s="7">
        <v>778930</v>
      </c>
      <c r="F16" s="7">
        <v>5661</v>
      </c>
      <c r="G16" s="7">
        <v>784591</v>
      </c>
      <c r="H16" s="8">
        <f t="shared" si="0"/>
        <v>100.2</v>
      </c>
      <c r="I16" s="8">
        <f t="shared" si="0"/>
        <v>50.4</v>
      </c>
      <c r="J16" s="8">
        <f t="shared" si="0"/>
        <v>99.5</v>
      </c>
    </row>
    <row r="17" spans="1:10" ht="13.5">
      <c r="A17" s="6" t="s">
        <v>12</v>
      </c>
      <c r="B17" s="7">
        <v>734830</v>
      </c>
      <c r="C17" s="7">
        <v>12597</v>
      </c>
      <c r="D17" s="7">
        <v>747427</v>
      </c>
      <c r="E17" s="7">
        <v>733932</v>
      </c>
      <c r="F17" s="7">
        <v>4343</v>
      </c>
      <c r="G17" s="7">
        <v>738275</v>
      </c>
      <c r="H17" s="8">
        <f t="shared" si="0"/>
        <v>99.9</v>
      </c>
      <c r="I17" s="8">
        <f t="shared" si="0"/>
        <v>34.5</v>
      </c>
      <c r="J17" s="8">
        <f t="shared" si="0"/>
        <v>98.8</v>
      </c>
    </row>
    <row r="18" spans="1:10" ht="13.5">
      <c r="A18" s="6" t="s">
        <v>13</v>
      </c>
      <c r="B18" s="7">
        <v>465647</v>
      </c>
      <c r="C18" s="7">
        <v>14780</v>
      </c>
      <c r="D18" s="7">
        <v>480427</v>
      </c>
      <c r="E18" s="7">
        <v>466252</v>
      </c>
      <c r="F18" s="7">
        <v>14624</v>
      </c>
      <c r="G18" s="7">
        <v>480876</v>
      </c>
      <c r="H18" s="8">
        <f t="shared" si="0"/>
        <v>100.1</v>
      </c>
      <c r="I18" s="8">
        <f t="shared" si="0"/>
        <v>98.9</v>
      </c>
      <c r="J18" s="8">
        <f t="shared" si="0"/>
        <v>100.1</v>
      </c>
    </row>
    <row r="19" spans="1:10" ht="13.5">
      <c r="A19" s="6" t="s">
        <v>14</v>
      </c>
      <c r="B19" s="7">
        <v>201630</v>
      </c>
      <c r="C19" s="7">
        <v>2259</v>
      </c>
      <c r="D19" s="7">
        <v>203889</v>
      </c>
      <c r="E19" s="7">
        <v>201547</v>
      </c>
      <c r="F19" s="7">
        <v>1511</v>
      </c>
      <c r="G19" s="7">
        <v>203058</v>
      </c>
      <c r="H19" s="8">
        <f t="shared" si="0"/>
        <v>100</v>
      </c>
      <c r="I19" s="8">
        <f t="shared" si="0"/>
        <v>66.9</v>
      </c>
      <c r="J19" s="8">
        <f t="shared" si="0"/>
        <v>99.6</v>
      </c>
    </row>
    <row r="20" spans="1:10" ht="13.5">
      <c r="A20" s="6" t="s">
        <v>15</v>
      </c>
      <c r="B20" s="7">
        <v>550104</v>
      </c>
      <c r="C20" s="7">
        <v>22222</v>
      </c>
      <c r="D20" s="7">
        <v>572326</v>
      </c>
      <c r="E20" s="7">
        <v>547731</v>
      </c>
      <c r="F20" s="7">
        <v>20216</v>
      </c>
      <c r="G20" s="7">
        <v>567947</v>
      </c>
      <c r="H20" s="8">
        <f t="shared" si="0"/>
        <v>99.6</v>
      </c>
      <c r="I20" s="8">
        <f t="shared" si="0"/>
        <v>91</v>
      </c>
      <c r="J20" s="8">
        <f t="shared" si="0"/>
        <v>99.2</v>
      </c>
    </row>
    <row r="21" spans="1:10" ht="13.5">
      <c r="A21" s="6" t="s">
        <v>16</v>
      </c>
      <c r="B21" s="7">
        <v>195562</v>
      </c>
      <c r="C21" s="7">
        <v>4683</v>
      </c>
      <c r="D21" s="7">
        <v>200245</v>
      </c>
      <c r="E21" s="7">
        <v>195025</v>
      </c>
      <c r="F21" s="7">
        <v>3653</v>
      </c>
      <c r="G21" s="7">
        <v>198678</v>
      </c>
      <c r="H21" s="8">
        <f aca="true" t="shared" si="1" ref="H21:J51">ROUND(E21/B21*100,1)</f>
        <v>99.7</v>
      </c>
      <c r="I21" s="8">
        <f t="shared" si="1"/>
        <v>78</v>
      </c>
      <c r="J21" s="8">
        <f t="shared" si="1"/>
        <v>99.2</v>
      </c>
    </row>
    <row r="22" spans="1:10" ht="13.5">
      <c r="A22" s="6" t="s">
        <v>17</v>
      </c>
      <c r="B22" s="7">
        <v>260332</v>
      </c>
      <c r="C22" s="7">
        <v>6231</v>
      </c>
      <c r="D22" s="7">
        <v>266563</v>
      </c>
      <c r="E22" s="7">
        <v>259513</v>
      </c>
      <c r="F22" s="7">
        <v>2235</v>
      </c>
      <c r="G22" s="7">
        <v>261748</v>
      </c>
      <c r="H22" s="8">
        <f t="shared" si="1"/>
        <v>99.7</v>
      </c>
      <c r="I22" s="8">
        <f t="shared" si="1"/>
        <v>35.9</v>
      </c>
      <c r="J22" s="8">
        <f t="shared" si="1"/>
        <v>98.2</v>
      </c>
    </row>
    <row r="23" spans="1:10" ht="13.5">
      <c r="A23" s="6" t="s">
        <v>18</v>
      </c>
      <c r="B23" s="7">
        <v>372394</v>
      </c>
      <c r="C23" s="7">
        <v>8260</v>
      </c>
      <c r="D23" s="7">
        <v>380654</v>
      </c>
      <c r="E23" s="7">
        <v>372067</v>
      </c>
      <c r="F23" s="7">
        <v>6029</v>
      </c>
      <c r="G23" s="7">
        <v>378096</v>
      </c>
      <c r="H23" s="8">
        <f t="shared" si="1"/>
        <v>99.9</v>
      </c>
      <c r="I23" s="8">
        <f t="shared" si="1"/>
        <v>73</v>
      </c>
      <c r="J23" s="8">
        <f t="shared" si="1"/>
        <v>99.3</v>
      </c>
    </row>
    <row r="24" spans="1:10" ht="13.5">
      <c r="A24" s="6" t="s">
        <v>19</v>
      </c>
      <c r="B24" s="7">
        <v>459407</v>
      </c>
      <c r="C24" s="7">
        <v>8835</v>
      </c>
      <c r="D24" s="7">
        <v>468242</v>
      </c>
      <c r="E24" s="7">
        <v>460259</v>
      </c>
      <c r="F24" s="7">
        <v>6901</v>
      </c>
      <c r="G24" s="7">
        <v>467160</v>
      </c>
      <c r="H24" s="8">
        <f t="shared" si="1"/>
        <v>100.2</v>
      </c>
      <c r="I24" s="8">
        <f t="shared" si="1"/>
        <v>78.1</v>
      </c>
      <c r="J24" s="8">
        <f t="shared" si="1"/>
        <v>99.8</v>
      </c>
    </row>
    <row r="25" spans="1:10" ht="13.5">
      <c r="A25" s="6" t="s">
        <v>20</v>
      </c>
      <c r="B25" s="7">
        <v>385440</v>
      </c>
      <c r="C25" s="7">
        <v>10918</v>
      </c>
      <c r="D25" s="7">
        <v>396358</v>
      </c>
      <c r="E25" s="7">
        <v>384900</v>
      </c>
      <c r="F25" s="7">
        <v>2518</v>
      </c>
      <c r="G25" s="7">
        <v>387418</v>
      </c>
      <c r="H25" s="8">
        <f t="shared" si="1"/>
        <v>99.9</v>
      </c>
      <c r="I25" s="8">
        <f t="shared" si="1"/>
        <v>23.1</v>
      </c>
      <c r="J25" s="8">
        <f t="shared" si="1"/>
        <v>97.7</v>
      </c>
    </row>
    <row r="26" spans="1:10" ht="13.5">
      <c r="A26" s="6" t="s">
        <v>21</v>
      </c>
      <c r="B26" s="7">
        <v>140223</v>
      </c>
      <c r="C26" s="7">
        <v>2367</v>
      </c>
      <c r="D26" s="7">
        <v>142590</v>
      </c>
      <c r="E26" s="7">
        <v>139452</v>
      </c>
      <c r="F26" s="7">
        <v>1070</v>
      </c>
      <c r="G26" s="7">
        <v>140522</v>
      </c>
      <c r="H26" s="8">
        <f t="shared" si="1"/>
        <v>99.5</v>
      </c>
      <c r="I26" s="8">
        <f t="shared" si="1"/>
        <v>45.2</v>
      </c>
      <c r="J26" s="8">
        <f t="shared" si="1"/>
        <v>98.5</v>
      </c>
    </row>
    <row r="27" spans="1:10" ht="13.5">
      <c r="A27" s="6" t="s">
        <v>22</v>
      </c>
      <c r="B27" s="7">
        <v>207664</v>
      </c>
      <c r="C27" s="7">
        <v>2198</v>
      </c>
      <c r="D27" s="7">
        <v>209862</v>
      </c>
      <c r="E27" s="7">
        <v>207536</v>
      </c>
      <c r="F27" s="7">
        <v>837</v>
      </c>
      <c r="G27" s="7">
        <v>208373</v>
      </c>
      <c r="H27" s="8">
        <f t="shared" si="1"/>
        <v>99.9</v>
      </c>
      <c r="I27" s="8">
        <f t="shared" si="1"/>
        <v>38.1</v>
      </c>
      <c r="J27" s="8">
        <f t="shared" si="1"/>
        <v>99.3</v>
      </c>
    </row>
    <row r="28" spans="1:10" ht="13.5">
      <c r="A28" s="6" t="s">
        <v>23</v>
      </c>
      <c r="B28" s="7">
        <v>457554</v>
      </c>
      <c r="C28" s="7">
        <v>8653</v>
      </c>
      <c r="D28" s="7">
        <v>466207</v>
      </c>
      <c r="E28" s="7">
        <v>455289</v>
      </c>
      <c r="F28" s="7">
        <v>4441</v>
      </c>
      <c r="G28" s="7">
        <v>459730</v>
      </c>
      <c r="H28" s="8">
        <f t="shared" si="1"/>
        <v>99.5</v>
      </c>
      <c r="I28" s="8">
        <f t="shared" si="1"/>
        <v>51.3</v>
      </c>
      <c r="J28" s="8">
        <f t="shared" si="1"/>
        <v>98.6</v>
      </c>
    </row>
    <row r="29" spans="1:10" ht="13.5">
      <c r="A29" s="6" t="s">
        <v>24</v>
      </c>
      <c r="B29" s="7">
        <v>360300</v>
      </c>
      <c r="C29" s="7">
        <v>57403</v>
      </c>
      <c r="D29" s="7">
        <v>417703</v>
      </c>
      <c r="E29" s="7">
        <v>361471</v>
      </c>
      <c r="F29" s="7">
        <v>54697</v>
      </c>
      <c r="G29" s="7">
        <v>416168</v>
      </c>
      <c r="H29" s="8">
        <f t="shared" si="1"/>
        <v>100.3</v>
      </c>
      <c r="I29" s="8">
        <f t="shared" si="1"/>
        <v>95.3</v>
      </c>
      <c r="J29" s="8">
        <f t="shared" si="1"/>
        <v>99.6</v>
      </c>
    </row>
    <row r="30" spans="1:10" ht="13.5">
      <c r="A30" s="6" t="s">
        <v>25</v>
      </c>
      <c r="B30" s="7">
        <v>161693</v>
      </c>
      <c r="C30" s="7">
        <v>11147</v>
      </c>
      <c r="D30" s="7">
        <v>172840</v>
      </c>
      <c r="E30" s="7">
        <v>161136</v>
      </c>
      <c r="F30" s="7">
        <v>2604</v>
      </c>
      <c r="G30" s="7">
        <v>163740</v>
      </c>
      <c r="H30" s="8">
        <f t="shared" si="1"/>
        <v>99.7</v>
      </c>
      <c r="I30" s="8">
        <f t="shared" si="1"/>
        <v>23.4</v>
      </c>
      <c r="J30" s="8">
        <f t="shared" si="1"/>
        <v>94.7</v>
      </c>
    </row>
    <row r="31" spans="1:10" ht="13.5">
      <c r="A31" s="6" t="s">
        <v>26</v>
      </c>
      <c r="B31" s="7">
        <v>146081</v>
      </c>
      <c r="C31" s="7">
        <v>2786</v>
      </c>
      <c r="D31" s="7">
        <v>148867</v>
      </c>
      <c r="E31" s="7">
        <v>145922</v>
      </c>
      <c r="F31" s="7">
        <v>1600</v>
      </c>
      <c r="G31" s="7">
        <v>147522</v>
      </c>
      <c r="H31" s="8">
        <f t="shared" si="1"/>
        <v>99.9</v>
      </c>
      <c r="I31" s="8">
        <f t="shared" si="1"/>
        <v>57.4</v>
      </c>
      <c r="J31" s="8">
        <f t="shared" si="1"/>
        <v>99.1</v>
      </c>
    </row>
    <row r="32" spans="1:10" ht="13.5">
      <c r="A32" s="6" t="s">
        <v>27</v>
      </c>
      <c r="B32" s="7">
        <v>1556953</v>
      </c>
      <c r="C32" s="7">
        <v>26779</v>
      </c>
      <c r="D32" s="7">
        <v>1583732</v>
      </c>
      <c r="E32" s="7">
        <v>1555396</v>
      </c>
      <c r="F32" s="7">
        <v>7359</v>
      </c>
      <c r="G32" s="7">
        <v>1562755</v>
      </c>
      <c r="H32" s="8">
        <f t="shared" si="1"/>
        <v>99.9</v>
      </c>
      <c r="I32" s="8">
        <f t="shared" si="1"/>
        <v>27.5</v>
      </c>
      <c r="J32" s="8">
        <f t="shared" si="1"/>
        <v>98.7</v>
      </c>
    </row>
    <row r="33" spans="1:10" ht="13.5">
      <c r="A33" s="6" t="s">
        <v>28</v>
      </c>
      <c r="B33" s="7">
        <v>183943</v>
      </c>
      <c r="C33" s="7">
        <v>5775</v>
      </c>
      <c r="D33" s="7">
        <v>189718</v>
      </c>
      <c r="E33" s="7">
        <v>182943</v>
      </c>
      <c r="F33" s="7">
        <v>2626</v>
      </c>
      <c r="G33" s="7">
        <v>185569</v>
      </c>
      <c r="H33" s="8">
        <f t="shared" si="1"/>
        <v>99.5</v>
      </c>
      <c r="I33" s="8">
        <f t="shared" si="1"/>
        <v>45.5</v>
      </c>
      <c r="J33" s="8">
        <f t="shared" si="1"/>
        <v>97.8</v>
      </c>
    </row>
    <row r="34" spans="1:10" ht="13.5">
      <c r="A34" s="6" t="s">
        <v>29</v>
      </c>
      <c r="B34" s="7">
        <v>134424</v>
      </c>
      <c r="C34" s="7">
        <v>5336</v>
      </c>
      <c r="D34" s="7">
        <v>139760</v>
      </c>
      <c r="E34" s="7">
        <v>133693</v>
      </c>
      <c r="F34" s="7">
        <v>4238</v>
      </c>
      <c r="G34" s="7">
        <v>137931</v>
      </c>
      <c r="H34" s="8">
        <f t="shared" si="1"/>
        <v>99.5</v>
      </c>
      <c r="I34" s="8">
        <f t="shared" si="1"/>
        <v>79.4</v>
      </c>
      <c r="J34" s="8">
        <f t="shared" si="1"/>
        <v>98.7</v>
      </c>
    </row>
    <row r="35" spans="1:10" ht="13.5">
      <c r="A35" s="6" t="s">
        <v>30</v>
      </c>
      <c r="B35" s="7">
        <v>152227</v>
      </c>
      <c r="C35" s="7">
        <v>3334</v>
      </c>
      <c r="D35" s="7">
        <v>155561</v>
      </c>
      <c r="E35" s="7">
        <v>151724</v>
      </c>
      <c r="F35" s="7">
        <v>2809</v>
      </c>
      <c r="G35" s="7">
        <v>154533</v>
      </c>
      <c r="H35" s="8">
        <f t="shared" si="1"/>
        <v>99.7</v>
      </c>
      <c r="I35" s="8">
        <f t="shared" si="1"/>
        <v>84.3</v>
      </c>
      <c r="J35" s="8">
        <f t="shared" si="1"/>
        <v>99.3</v>
      </c>
    </row>
    <row r="36" spans="1:10" ht="13.5">
      <c r="A36" s="6" t="s">
        <v>31</v>
      </c>
      <c r="B36" s="7">
        <v>106134</v>
      </c>
      <c r="C36" s="7">
        <v>3638</v>
      </c>
      <c r="D36" s="7">
        <v>109772</v>
      </c>
      <c r="E36" s="7">
        <v>105912</v>
      </c>
      <c r="F36" s="7">
        <v>2958</v>
      </c>
      <c r="G36" s="7">
        <v>108870</v>
      </c>
      <c r="H36" s="8">
        <f t="shared" si="1"/>
        <v>99.8</v>
      </c>
      <c r="I36" s="8">
        <f t="shared" si="1"/>
        <v>81.3</v>
      </c>
      <c r="J36" s="8">
        <f t="shared" si="1"/>
        <v>99.2</v>
      </c>
    </row>
    <row r="37" spans="1:10" ht="13.5">
      <c r="A37" s="6" t="s">
        <v>32</v>
      </c>
      <c r="B37" s="7">
        <v>77854</v>
      </c>
      <c r="C37" s="7">
        <v>3425</v>
      </c>
      <c r="D37" s="7">
        <v>81279</v>
      </c>
      <c r="E37" s="7">
        <v>77651</v>
      </c>
      <c r="F37" s="7">
        <v>2633</v>
      </c>
      <c r="G37" s="7">
        <v>80284</v>
      </c>
      <c r="H37" s="8">
        <f t="shared" si="1"/>
        <v>99.7</v>
      </c>
      <c r="I37" s="8">
        <f t="shared" si="1"/>
        <v>76.9</v>
      </c>
      <c r="J37" s="8">
        <f t="shared" si="1"/>
        <v>98.8</v>
      </c>
    </row>
    <row r="38" spans="1:10" ht="13.5">
      <c r="A38" s="6" t="s">
        <v>33</v>
      </c>
      <c r="B38" s="7">
        <v>57799</v>
      </c>
      <c r="C38" s="7">
        <v>52</v>
      </c>
      <c r="D38" s="7">
        <v>57851</v>
      </c>
      <c r="E38" s="7">
        <v>57399</v>
      </c>
      <c r="F38" s="7">
        <v>21</v>
      </c>
      <c r="G38" s="7">
        <v>57420</v>
      </c>
      <c r="H38" s="8">
        <f t="shared" si="1"/>
        <v>99.3</v>
      </c>
      <c r="I38" s="8">
        <f t="shared" si="1"/>
        <v>40.4</v>
      </c>
      <c r="J38" s="8">
        <f t="shared" si="1"/>
        <v>99.3</v>
      </c>
    </row>
    <row r="39" spans="1:10" ht="13.5">
      <c r="A39" s="6" t="s">
        <v>34</v>
      </c>
      <c r="B39" s="7">
        <v>20613</v>
      </c>
      <c r="C39" s="7">
        <v>396</v>
      </c>
      <c r="D39" s="7">
        <v>21009</v>
      </c>
      <c r="E39" s="7">
        <v>20563</v>
      </c>
      <c r="F39" s="7">
        <v>30</v>
      </c>
      <c r="G39" s="7">
        <v>20593</v>
      </c>
      <c r="H39" s="8">
        <f t="shared" si="1"/>
        <v>99.8</v>
      </c>
      <c r="I39" s="8">
        <f t="shared" si="1"/>
        <v>7.6</v>
      </c>
      <c r="J39" s="8">
        <f t="shared" si="1"/>
        <v>98</v>
      </c>
    </row>
    <row r="40" spans="1:10" ht="13.5">
      <c r="A40" s="6" t="s">
        <v>35</v>
      </c>
      <c r="B40" s="7">
        <v>21109</v>
      </c>
      <c r="C40" s="7">
        <v>565</v>
      </c>
      <c r="D40" s="7">
        <v>21674</v>
      </c>
      <c r="E40" s="7">
        <v>21109</v>
      </c>
      <c r="F40" s="7">
        <v>565</v>
      </c>
      <c r="G40" s="7">
        <v>21674</v>
      </c>
      <c r="H40" s="8">
        <f t="shared" si="1"/>
        <v>100</v>
      </c>
      <c r="I40" s="8">
        <f t="shared" si="1"/>
        <v>100</v>
      </c>
      <c r="J40" s="8">
        <f t="shared" si="1"/>
        <v>100</v>
      </c>
    </row>
    <row r="41" spans="1:10" ht="13.5">
      <c r="A41" s="6" t="s">
        <v>36</v>
      </c>
      <c r="B41" s="7">
        <v>48427</v>
      </c>
      <c r="C41" s="7">
        <v>730</v>
      </c>
      <c r="D41" s="7">
        <v>49157</v>
      </c>
      <c r="E41" s="7">
        <v>48282</v>
      </c>
      <c r="F41" s="7">
        <v>409</v>
      </c>
      <c r="G41" s="7">
        <v>48691</v>
      </c>
      <c r="H41" s="8">
        <f t="shared" si="1"/>
        <v>99.7</v>
      </c>
      <c r="I41" s="8">
        <f t="shared" si="1"/>
        <v>56</v>
      </c>
      <c r="J41" s="8">
        <f t="shared" si="1"/>
        <v>99.1</v>
      </c>
    </row>
    <row r="42" spans="1:10" ht="13.5">
      <c r="A42" s="6" t="s">
        <v>37</v>
      </c>
      <c r="B42" s="7">
        <v>52197</v>
      </c>
      <c r="C42" s="7">
        <v>1080</v>
      </c>
      <c r="D42" s="7">
        <v>53277</v>
      </c>
      <c r="E42" s="7">
        <v>51995</v>
      </c>
      <c r="F42" s="7">
        <v>586</v>
      </c>
      <c r="G42" s="7">
        <v>52581</v>
      </c>
      <c r="H42" s="8">
        <f t="shared" si="1"/>
        <v>99.6</v>
      </c>
      <c r="I42" s="8">
        <f t="shared" si="1"/>
        <v>54.3</v>
      </c>
      <c r="J42" s="8">
        <f t="shared" si="1"/>
        <v>98.7</v>
      </c>
    </row>
    <row r="43" spans="1:10" ht="13.5">
      <c r="A43" s="6" t="s">
        <v>38</v>
      </c>
      <c r="B43" s="7">
        <v>51573</v>
      </c>
      <c r="C43" s="7">
        <v>6476</v>
      </c>
      <c r="D43" s="7">
        <v>58049</v>
      </c>
      <c r="E43" s="7">
        <v>51313</v>
      </c>
      <c r="F43" s="7">
        <v>6292</v>
      </c>
      <c r="G43" s="7">
        <v>57605</v>
      </c>
      <c r="H43" s="8">
        <f t="shared" si="1"/>
        <v>99.5</v>
      </c>
      <c r="I43" s="8">
        <f t="shared" si="1"/>
        <v>97.2</v>
      </c>
      <c r="J43" s="8">
        <f t="shared" si="1"/>
        <v>99.2</v>
      </c>
    </row>
    <row r="44" spans="1:10" ht="13.5">
      <c r="A44" s="6" t="s">
        <v>39</v>
      </c>
      <c r="B44" s="7">
        <v>30648</v>
      </c>
      <c r="C44" s="7">
        <v>762</v>
      </c>
      <c r="D44" s="7">
        <v>31410</v>
      </c>
      <c r="E44" s="7">
        <v>30498</v>
      </c>
      <c r="F44" s="7">
        <v>138</v>
      </c>
      <c r="G44" s="7">
        <v>30636</v>
      </c>
      <c r="H44" s="8">
        <f t="shared" si="1"/>
        <v>99.5</v>
      </c>
      <c r="I44" s="8">
        <f t="shared" si="1"/>
        <v>18.1</v>
      </c>
      <c r="J44" s="8">
        <f t="shared" si="1"/>
        <v>97.5</v>
      </c>
    </row>
    <row r="45" spans="1:10" ht="13.5">
      <c r="A45" s="6" t="s">
        <v>40</v>
      </c>
      <c r="B45" s="7">
        <v>23477</v>
      </c>
      <c r="C45" s="7">
        <v>404</v>
      </c>
      <c r="D45" s="7">
        <v>23881</v>
      </c>
      <c r="E45" s="7">
        <v>23256</v>
      </c>
      <c r="F45" s="7">
        <v>150</v>
      </c>
      <c r="G45" s="7">
        <v>23406</v>
      </c>
      <c r="H45" s="8">
        <f t="shared" si="1"/>
        <v>99.1</v>
      </c>
      <c r="I45" s="8">
        <f t="shared" si="1"/>
        <v>37.1</v>
      </c>
      <c r="J45" s="8">
        <f t="shared" si="1"/>
        <v>98</v>
      </c>
    </row>
    <row r="46" spans="1:10" ht="13.5">
      <c r="A46" s="6" t="s">
        <v>41</v>
      </c>
      <c r="B46" s="7">
        <v>28372</v>
      </c>
      <c r="C46" s="7">
        <v>845</v>
      </c>
      <c r="D46" s="7">
        <v>29217</v>
      </c>
      <c r="E46" s="7">
        <v>28170</v>
      </c>
      <c r="F46" s="7">
        <v>578</v>
      </c>
      <c r="G46" s="7">
        <v>28748</v>
      </c>
      <c r="H46" s="8">
        <f t="shared" si="1"/>
        <v>99.3</v>
      </c>
      <c r="I46" s="8">
        <f t="shared" si="1"/>
        <v>68.4</v>
      </c>
      <c r="J46" s="8">
        <f t="shared" si="1"/>
        <v>98.4</v>
      </c>
    </row>
    <row r="47" spans="1:10" ht="13.5">
      <c r="A47" s="6" t="s">
        <v>42</v>
      </c>
      <c r="B47" s="7">
        <v>14161</v>
      </c>
      <c r="C47" s="7">
        <v>196</v>
      </c>
      <c r="D47" s="7">
        <v>14357</v>
      </c>
      <c r="E47" s="7">
        <v>14161</v>
      </c>
      <c r="F47" s="7">
        <v>146</v>
      </c>
      <c r="G47" s="7">
        <v>14307</v>
      </c>
      <c r="H47" s="8">
        <f t="shared" si="1"/>
        <v>100</v>
      </c>
      <c r="I47" s="8">
        <f t="shared" si="1"/>
        <v>74.5</v>
      </c>
      <c r="J47" s="8">
        <f t="shared" si="1"/>
        <v>99.7</v>
      </c>
    </row>
    <row r="48" spans="1:10" ht="13.5">
      <c r="A48" s="2" t="s">
        <v>53</v>
      </c>
      <c r="B48" s="3">
        <f aca="true" t="shared" si="2" ref="B48:G48">SUM(B7:B37)</f>
        <v>13731337</v>
      </c>
      <c r="C48" s="3">
        <f t="shared" si="2"/>
        <v>369683</v>
      </c>
      <c r="D48" s="3">
        <f t="shared" si="2"/>
        <v>14101020</v>
      </c>
      <c r="E48" s="3">
        <f t="shared" si="2"/>
        <v>13717079</v>
      </c>
      <c r="F48" s="3">
        <f t="shared" si="2"/>
        <v>240766</v>
      </c>
      <c r="G48" s="3">
        <f t="shared" si="2"/>
        <v>13957845</v>
      </c>
      <c r="H48" s="10">
        <f t="shared" si="1"/>
        <v>99.9</v>
      </c>
      <c r="I48" s="10">
        <f t="shared" si="1"/>
        <v>65.1</v>
      </c>
      <c r="J48" s="10">
        <f t="shared" si="1"/>
        <v>99</v>
      </c>
    </row>
    <row r="49" spans="1:10" ht="13.5">
      <c r="A49" s="6" t="s">
        <v>54</v>
      </c>
      <c r="B49" s="7">
        <f aca="true" t="shared" si="3" ref="B49:G49">SUM(B38:B47)</f>
        <v>348376</v>
      </c>
      <c r="C49" s="7">
        <f t="shared" si="3"/>
        <v>11506</v>
      </c>
      <c r="D49" s="7">
        <f t="shared" si="3"/>
        <v>359882</v>
      </c>
      <c r="E49" s="7">
        <f t="shared" si="3"/>
        <v>346746</v>
      </c>
      <c r="F49" s="7">
        <f t="shared" si="3"/>
        <v>8915</v>
      </c>
      <c r="G49" s="7">
        <f t="shared" si="3"/>
        <v>355661</v>
      </c>
      <c r="H49" s="11">
        <f t="shared" si="1"/>
        <v>99.5</v>
      </c>
      <c r="I49" s="11">
        <f t="shared" si="1"/>
        <v>77.5</v>
      </c>
      <c r="J49" s="11">
        <f t="shared" si="1"/>
        <v>98.8</v>
      </c>
    </row>
    <row r="50" spans="1:10" ht="13.5">
      <c r="A50" s="6" t="s">
        <v>55</v>
      </c>
      <c r="B50" s="7">
        <f aca="true" t="shared" si="4" ref="B50:G50">B48+B49</f>
        <v>14079713</v>
      </c>
      <c r="C50" s="7">
        <f t="shared" si="4"/>
        <v>381189</v>
      </c>
      <c r="D50" s="7">
        <f t="shared" si="4"/>
        <v>14460902</v>
      </c>
      <c r="E50" s="7">
        <f t="shared" si="4"/>
        <v>14063825</v>
      </c>
      <c r="F50" s="7">
        <f t="shared" si="4"/>
        <v>249681</v>
      </c>
      <c r="G50" s="7">
        <f t="shared" si="4"/>
        <v>14313506</v>
      </c>
      <c r="H50" s="11">
        <f t="shared" si="1"/>
        <v>99.9</v>
      </c>
      <c r="I50" s="11">
        <f t="shared" si="1"/>
        <v>65.5</v>
      </c>
      <c r="J50" s="11">
        <f t="shared" si="1"/>
        <v>99</v>
      </c>
    </row>
    <row r="51" spans="1:10" ht="13.5">
      <c r="A51" s="12" t="s">
        <v>56</v>
      </c>
      <c r="B51" s="13">
        <f aca="true" t="shared" si="5" ref="B51:G51">B5+B6+B50</f>
        <v>35911514</v>
      </c>
      <c r="C51" s="13">
        <f t="shared" si="5"/>
        <v>749804</v>
      </c>
      <c r="D51" s="13">
        <f t="shared" si="5"/>
        <v>36661318</v>
      </c>
      <c r="E51" s="13">
        <f t="shared" si="5"/>
        <v>35847029</v>
      </c>
      <c r="F51" s="13">
        <f t="shared" si="5"/>
        <v>494684</v>
      </c>
      <c r="G51" s="13">
        <f t="shared" si="5"/>
        <v>36341713</v>
      </c>
      <c r="H51" s="14">
        <f t="shared" si="1"/>
        <v>99.8</v>
      </c>
      <c r="I51" s="14">
        <f t="shared" si="1"/>
        <v>66</v>
      </c>
      <c r="J51" s="14">
        <f t="shared" si="1"/>
        <v>99.1</v>
      </c>
    </row>
    <row r="52" spans="1:10" ht="14.25">
      <c r="A52" s="15" t="s">
        <v>62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7" t="s">
        <v>63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28">
      <selection activeCell="I48" sqref="I48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1"/>
      <c r="B1" s="34" t="s">
        <v>61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87604362</v>
      </c>
      <c r="C5" s="3">
        <v>1771236</v>
      </c>
      <c r="D5" s="3">
        <v>89375598</v>
      </c>
      <c r="E5" s="3">
        <v>87401105</v>
      </c>
      <c r="F5" s="3">
        <v>1197861</v>
      </c>
      <c r="G5" s="3">
        <v>88598966</v>
      </c>
      <c r="H5" s="10">
        <f aca="true" t="shared" si="0" ref="H5:J51">ROUND(E5/B5*100,1)</f>
        <v>99.8</v>
      </c>
      <c r="I5" s="10">
        <f t="shared" si="0"/>
        <v>67.6</v>
      </c>
      <c r="J5" s="10">
        <f t="shared" si="0"/>
        <v>99.1</v>
      </c>
    </row>
    <row r="6" spans="1:10" ht="13.5">
      <c r="A6" s="6" t="s">
        <v>1</v>
      </c>
      <c r="B6" s="7">
        <v>6499387</v>
      </c>
      <c r="C6" s="7">
        <v>91887</v>
      </c>
      <c r="D6" s="7">
        <v>6591274</v>
      </c>
      <c r="E6" s="7">
        <v>6488857</v>
      </c>
      <c r="F6" s="7">
        <v>47180</v>
      </c>
      <c r="G6" s="7">
        <v>6536037</v>
      </c>
      <c r="H6" s="11">
        <f t="shared" si="0"/>
        <v>99.8</v>
      </c>
      <c r="I6" s="11">
        <f t="shared" si="0"/>
        <v>51.3</v>
      </c>
      <c r="J6" s="11">
        <f t="shared" si="0"/>
        <v>99.2</v>
      </c>
    </row>
    <row r="7" spans="1:10" ht="13.5">
      <c r="A7" s="6" t="s">
        <v>2</v>
      </c>
      <c r="B7" s="7">
        <v>988990</v>
      </c>
      <c r="C7" s="7">
        <v>13540</v>
      </c>
      <c r="D7" s="7">
        <v>1002530</v>
      </c>
      <c r="E7" s="7">
        <v>995458</v>
      </c>
      <c r="F7" s="7">
        <v>12600</v>
      </c>
      <c r="G7" s="7">
        <v>1008058</v>
      </c>
      <c r="H7" s="11">
        <f t="shared" si="0"/>
        <v>100.7</v>
      </c>
      <c r="I7" s="11">
        <f t="shared" si="0"/>
        <v>93.1</v>
      </c>
      <c r="J7" s="11">
        <f t="shared" si="0"/>
        <v>100.6</v>
      </c>
    </row>
    <row r="8" spans="1:10" ht="13.5">
      <c r="A8" s="6" t="s">
        <v>3</v>
      </c>
      <c r="B8" s="7">
        <v>2747756</v>
      </c>
      <c r="C8" s="7">
        <v>34589</v>
      </c>
      <c r="D8" s="7">
        <v>2782345</v>
      </c>
      <c r="E8" s="7">
        <v>2762448</v>
      </c>
      <c r="F8" s="7">
        <v>28725</v>
      </c>
      <c r="G8" s="7">
        <v>2791173</v>
      </c>
      <c r="H8" s="11">
        <f t="shared" si="0"/>
        <v>100.5</v>
      </c>
      <c r="I8" s="11">
        <f t="shared" si="0"/>
        <v>83</v>
      </c>
      <c r="J8" s="11">
        <f t="shared" si="0"/>
        <v>100.3</v>
      </c>
    </row>
    <row r="9" spans="1:10" ht="13.5">
      <c r="A9" s="6" t="s">
        <v>4</v>
      </c>
      <c r="B9" s="7">
        <v>1279780</v>
      </c>
      <c r="C9" s="7">
        <v>21401</v>
      </c>
      <c r="D9" s="7">
        <v>1301181</v>
      </c>
      <c r="E9" s="7">
        <v>1279769</v>
      </c>
      <c r="F9" s="7">
        <v>21360</v>
      </c>
      <c r="G9" s="7">
        <v>1301129</v>
      </c>
      <c r="H9" s="11">
        <f t="shared" si="0"/>
        <v>100</v>
      </c>
      <c r="I9" s="11">
        <f t="shared" si="0"/>
        <v>99.8</v>
      </c>
      <c r="J9" s="11">
        <f t="shared" si="0"/>
        <v>100</v>
      </c>
    </row>
    <row r="10" spans="1:10" ht="13.5">
      <c r="A10" s="6" t="s">
        <v>5</v>
      </c>
      <c r="B10" s="7">
        <v>2802803</v>
      </c>
      <c r="C10" s="7">
        <v>53259</v>
      </c>
      <c r="D10" s="7">
        <v>2856062</v>
      </c>
      <c r="E10" s="7">
        <v>2805511</v>
      </c>
      <c r="F10" s="7">
        <v>38787</v>
      </c>
      <c r="G10" s="7">
        <v>2844298</v>
      </c>
      <c r="H10" s="11">
        <f t="shared" si="0"/>
        <v>100.1</v>
      </c>
      <c r="I10" s="11">
        <f t="shared" si="0"/>
        <v>72.8</v>
      </c>
      <c r="J10" s="11">
        <f t="shared" si="0"/>
        <v>99.6</v>
      </c>
    </row>
    <row r="11" spans="1:10" ht="13.5">
      <c r="A11" s="6" t="s">
        <v>6</v>
      </c>
      <c r="B11" s="7">
        <v>557042</v>
      </c>
      <c r="C11" s="7">
        <v>8733</v>
      </c>
      <c r="D11" s="7">
        <v>565775</v>
      </c>
      <c r="E11" s="7">
        <v>556716</v>
      </c>
      <c r="F11" s="7">
        <v>7315</v>
      </c>
      <c r="G11" s="7">
        <v>564031</v>
      </c>
      <c r="H11" s="11">
        <f t="shared" si="0"/>
        <v>99.9</v>
      </c>
      <c r="I11" s="11">
        <f t="shared" si="0"/>
        <v>83.8</v>
      </c>
      <c r="J11" s="11">
        <f t="shared" si="0"/>
        <v>99.7</v>
      </c>
    </row>
    <row r="12" spans="1:10" ht="13.5">
      <c r="A12" s="6" t="s">
        <v>7</v>
      </c>
      <c r="B12" s="7">
        <v>2053687</v>
      </c>
      <c r="C12" s="7">
        <v>13760</v>
      </c>
      <c r="D12" s="7">
        <v>2067447</v>
      </c>
      <c r="E12" s="7">
        <v>2051270</v>
      </c>
      <c r="F12" s="7">
        <v>9769</v>
      </c>
      <c r="G12" s="7">
        <v>2061039</v>
      </c>
      <c r="H12" s="11">
        <f t="shared" si="0"/>
        <v>99.9</v>
      </c>
      <c r="I12" s="11">
        <f t="shared" si="0"/>
        <v>71</v>
      </c>
      <c r="J12" s="11">
        <f t="shared" si="0"/>
        <v>99.7</v>
      </c>
    </row>
    <row r="13" spans="1:10" ht="13.5">
      <c r="A13" s="6" t="s">
        <v>8</v>
      </c>
      <c r="B13" s="7">
        <v>442801</v>
      </c>
      <c r="C13" s="7">
        <v>9326</v>
      </c>
      <c r="D13" s="7">
        <v>452127</v>
      </c>
      <c r="E13" s="7">
        <v>442432</v>
      </c>
      <c r="F13" s="7">
        <v>9187</v>
      </c>
      <c r="G13" s="7">
        <v>451619</v>
      </c>
      <c r="H13" s="11">
        <f t="shared" si="0"/>
        <v>99.9</v>
      </c>
      <c r="I13" s="11">
        <f t="shared" si="0"/>
        <v>98.5</v>
      </c>
      <c r="J13" s="11">
        <f t="shared" si="0"/>
        <v>99.9</v>
      </c>
    </row>
    <row r="14" spans="1:10" ht="13.5">
      <c r="A14" s="6" t="s">
        <v>9</v>
      </c>
      <c r="B14" s="7">
        <v>909495</v>
      </c>
      <c r="C14" s="7">
        <v>19409</v>
      </c>
      <c r="D14" s="7">
        <v>928904</v>
      </c>
      <c r="E14" s="7">
        <v>912101</v>
      </c>
      <c r="F14" s="7">
        <v>14545</v>
      </c>
      <c r="G14" s="7">
        <v>926646</v>
      </c>
      <c r="H14" s="11">
        <f t="shared" si="0"/>
        <v>100.3</v>
      </c>
      <c r="I14" s="11">
        <f t="shared" si="0"/>
        <v>74.9</v>
      </c>
      <c r="J14" s="11">
        <f t="shared" si="0"/>
        <v>99.8</v>
      </c>
    </row>
    <row r="15" spans="1:10" ht="13.5">
      <c r="A15" s="6" t="s">
        <v>10</v>
      </c>
      <c r="B15" s="7">
        <v>2035583</v>
      </c>
      <c r="C15" s="7">
        <v>35827</v>
      </c>
      <c r="D15" s="7">
        <v>2071410</v>
      </c>
      <c r="E15" s="7">
        <v>2048991</v>
      </c>
      <c r="F15" s="7">
        <v>29228</v>
      </c>
      <c r="G15" s="7">
        <v>2078219</v>
      </c>
      <c r="H15" s="11">
        <f t="shared" si="0"/>
        <v>100.7</v>
      </c>
      <c r="I15" s="11">
        <f t="shared" si="0"/>
        <v>81.6</v>
      </c>
      <c r="J15" s="11">
        <f t="shared" si="0"/>
        <v>100.3</v>
      </c>
    </row>
    <row r="16" spans="1:10" ht="13.5">
      <c r="A16" s="6" t="s">
        <v>11</v>
      </c>
      <c r="B16" s="7">
        <v>2186970</v>
      </c>
      <c r="C16" s="7">
        <v>31597</v>
      </c>
      <c r="D16" s="7">
        <v>2218567</v>
      </c>
      <c r="E16" s="7">
        <v>2192127</v>
      </c>
      <c r="F16" s="7">
        <v>15933</v>
      </c>
      <c r="G16" s="7">
        <v>2208060</v>
      </c>
      <c r="H16" s="11">
        <f t="shared" si="0"/>
        <v>100.2</v>
      </c>
      <c r="I16" s="11">
        <f t="shared" si="0"/>
        <v>50.4</v>
      </c>
      <c r="J16" s="11">
        <f t="shared" si="0"/>
        <v>99.5</v>
      </c>
    </row>
    <row r="17" spans="1:10" ht="13.5">
      <c r="A17" s="6" t="s">
        <v>12</v>
      </c>
      <c r="B17" s="7">
        <v>1935804</v>
      </c>
      <c r="C17" s="7">
        <v>33184</v>
      </c>
      <c r="D17" s="7">
        <v>1968988</v>
      </c>
      <c r="E17" s="7">
        <v>1933355</v>
      </c>
      <c r="F17" s="7">
        <v>11442</v>
      </c>
      <c r="G17" s="7">
        <v>1944797</v>
      </c>
      <c r="H17" s="11">
        <f t="shared" si="0"/>
        <v>99.9</v>
      </c>
      <c r="I17" s="11">
        <f t="shared" si="0"/>
        <v>34.5</v>
      </c>
      <c r="J17" s="11">
        <f t="shared" si="0"/>
        <v>98.8</v>
      </c>
    </row>
    <row r="18" spans="1:10" ht="13.5">
      <c r="A18" s="6" t="s">
        <v>13</v>
      </c>
      <c r="B18" s="7">
        <v>822556</v>
      </c>
      <c r="C18" s="7">
        <v>358582</v>
      </c>
      <c r="D18" s="7">
        <v>1181138</v>
      </c>
      <c r="E18" s="7">
        <v>823676</v>
      </c>
      <c r="F18" s="7">
        <v>354812</v>
      </c>
      <c r="G18" s="7">
        <v>1178488</v>
      </c>
      <c r="H18" s="11">
        <f t="shared" si="0"/>
        <v>100.1</v>
      </c>
      <c r="I18" s="11">
        <f t="shared" si="0"/>
        <v>98.9</v>
      </c>
      <c r="J18" s="11">
        <f t="shared" si="0"/>
        <v>99.8</v>
      </c>
    </row>
    <row r="19" spans="1:10" ht="13.5">
      <c r="A19" s="6" t="s">
        <v>14</v>
      </c>
      <c r="B19" s="7">
        <v>313400</v>
      </c>
      <c r="C19" s="7">
        <v>3627</v>
      </c>
      <c r="D19" s="7">
        <v>317027</v>
      </c>
      <c r="E19" s="7">
        <v>313269</v>
      </c>
      <c r="F19" s="7">
        <v>2426</v>
      </c>
      <c r="G19" s="7">
        <v>315695</v>
      </c>
      <c r="H19" s="11">
        <f t="shared" si="0"/>
        <v>100</v>
      </c>
      <c r="I19" s="11">
        <f t="shared" si="0"/>
        <v>66.9</v>
      </c>
      <c r="J19" s="11">
        <f t="shared" si="0"/>
        <v>99.6</v>
      </c>
    </row>
    <row r="20" spans="1:10" ht="13.5">
      <c r="A20" s="6" t="s">
        <v>15</v>
      </c>
      <c r="B20" s="7">
        <v>840151</v>
      </c>
      <c r="C20" s="7">
        <v>37867</v>
      </c>
      <c r="D20" s="7">
        <v>878018</v>
      </c>
      <c r="E20" s="7">
        <v>836617</v>
      </c>
      <c r="F20" s="7">
        <v>34447</v>
      </c>
      <c r="G20" s="7">
        <v>871064</v>
      </c>
      <c r="H20" s="11">
        <f t="shared" si="0"/>
        <v>99.6</v>
      </c>
      <c r="I20" s="11">
        <f t="shared" si="0"/>
        <v>91</v>
      </c>
      <c r="J20" s="11">
        <f t="shared" si="0"/>
        <v>99.2</v>
      </c>
    </row>
    <row r="21" spans="1:10" ht="13.5">
      <c r="A21" s="6" t="s">
        <v>16</v>
      </c>
      <c r="B21" s="7">
        <v>237087</v>
      </c>
      <c r="C21" s="7">
        <v>618</v>
      </c>
      <c r="D21" s="7">
        <v>237705</v>
      </c>
      <c r="E21" s="7">
        <v>236436</v>
      </c>
      <c r="F21" s="7">
        <v>482</v>
      </c>
      <c r="G21" s="7">
        <v>236918</v>
      </c>
      <c r="H21" s="11">
        <f t="shared" si="0"/>
        <v>99.7</v>
      </c>
      <c r="I21" s="11">
        <f t="shared" si="0"/>
        <v>78</v>
      </c>
      <c r="J21" s="11">
        <f t="shared" si="0"/>
        <v>99.7</v>
      </c>
    </row>
    <row r="22" spans="1:10" ht="13.5">
      <c r="A22" s="6" t="s">
        <v>17</v>
      </c>
      <c r="B22" s="7">
        <v>449710</v>
      </c>
      <c r="C22" s="7">
        <v>10764</v>
      </c>
      <c r="D22" s="7">
        <v>460474</v>
      </c>
      <c r="E22" s="7">
        <v>448295</v>
      </c>
      <c r="F22" s="7">
        <v>3860</v>
      </c>
      <c r="G22" s="7">
        <v>452155</v>
      </c>
      <c r="H22" s="11">
        <f t="shared" si="0"/>
        <v>99.7</v>
      </c>
      <c r="I22" s="11">
        <f t="shared" si="0"/>
        <v>35.9</v>
      </c>
      <c r="J22" s="11">
        <f t="shared" si="0"/>
        <v>98.2</v>
      </c>
    </row>
    <row r="23" spans="1:10" ht="13.5">
      <c r="A23" s="6" t="s">
        <v>18</v>
      </c>
      <c r="B23" s="7">
        <v>585727</v>
      </c>
      <c r="C23" s="7">
        <v>12990</v>
      </c>
      <c r="D23" s="7">
        <v>598717</v>
      </c>
      <c r="E23" s="7">
        <v>585140</v>
      </c>
      <c r="F23" s="7">
        <v>9482</v>
      </c>
      <c r="G23" s="7">
        <v>594622</v>
      </c>
      <c r="H23" s="11">
        <f t="shared" si="0"/>
        <v>99.9</v>
      </c>
      <c r="I23" s="11">
        <f t="shared" si="0"/>
        <v>73</v>
      </c>
      <c r="J23" s="11">
        <f t="shared" si="0"/>
        <v>99.3</v>
      </c>
    </row>
    <row r="24" spans="1:10" ht="13.5">
      <c r="A24" s="6" t="s">
        <v>19</v>
      </c>
      <c r="B24" s="7">
        <v>862756</v>
      </c>
      <c r="C24" s="7">
        <v>16591</v>
      </c>
      <c r="D24" s="7">
        <v>879347</v>
      </c>
      <c r="E24" s="7">
        <v>864357</v>
      </c>
      <c r="F24" s="7">
        <v>12960</v>
      </c>
      <c r="G24" s="7">
        <v>877317</v>
      </c>
      <c r="H24" s="11">
        <f t="shared" si="0"/>
        <v>100.2</v>
      </c>
      <c r="I24" s="11">
        <f t="shared" si="0"/>
        <v>78.1</v>
      </c>
      <c r="J24" s="11">
        <f t="shared" si="0"/>
        <v>99.8</v>
      </c>
    </row>
    <row r="25" spans="1:10" ht="13.5">
      <c r="A25" s="6" t="s">
        <v>20</v>
      </c>
      <c r="B25" s="7">
        <v>693776</v>
      </c>
      <c r="C25" s="7">
        <v>19653</v>
      </c>
      <c r="D25" s="7">
        <v>713429</v>
      </c>
      <c r="E25" s="7">
        <v>690615</v>
      </c>
      <c r="F25" s="7">
        <v>4532</v>
      </c>
      <c r="G25" s="7">
        <v>695147</v>
      </c>
      <c r="H25" s="11">
        <f t="shared" si="0"/>
        <v>99.5</v>
      </c>
      <c r="I25" s="11">
        <f t="shared" si="0"/>
        <v>23.1</v>
      </c>
      <c r="J25" s="11">
        <f t="shared" si="0"/>
        <v>97.4</v>
      </c>
    </row>
    <row r="26" spans="1:10" ht="13.5">
      <c r="A26" s="6" t="s">
        <v>21</v>
      </c>
      <c r="B26" s="7">
        <v>432733</v>
      </c>
      <c r="C26" s="7">
        <v>1005</v>
      </c>
      <c r="D26" s="7">
        <v>433738</v>
      </c>
      <c r="E26" s="7">
        <v>433397</v>
      </c>
      <c r="F26" s="7">
        <v>506</v>
      </c>
      <c r="G26" s="7">
        <v>433903</v>
      </c>
      <c r="H26" s="11">
        <f t="shared" si="0"/>
        <v>100.2</v>
      </c>
      <c r="I26" s="11">
        <f t="shared" si="0"/>
        <v>50.3</v>
      </c>
      <c r="J26" s="11">
        <f t="shared" si="0"/>
        <v>100</v>
      </c>
    </row>
    <row r="27" spans="1:10" ht="13.5">
      <c r="A27" s="6" t="s">
        <v>22</v>
      </c>
      <c r="B27" s="7">
        <v>354103</v>
      </c>
      <c r="C27" s="7">
        <v>3748</v>
      </c>
      <c r="D27" s="7">
        <v>357851</v>
      </c>
      <c r="E27" s="7">
        <v>353889</v>
      </c>
      <c r="F27" s="7">
        <v>1426</v>
      </c>
      <c r="G27" s="7">
        <v>355315</v>
      </c>
      <c r="H27" s="11">
        <f t="shared" si="0"/>
        <v>99.9</v>
      </c>
      <c r="I27" s="11">
        <f t="shared" si="0"/>
        <v>38</v>
      </c>
      <c r="J27" s="11">
        <f t="shared" si="0"/>
        <v>99.3</v>
      </c>
    </row>
    <row r="28" spans="1:10" ht="13.5">
      <c r="A28" s="6" t="s">
        <v>23</v>
      </c>
      <c r="B28" s="7">
        <v>758205</v>
      </c>
      <c r="C28" s="7">
        <v>14339</v>
      </c>
      <c r="D28" s="7">
        <v>772544</v>
      </c>
      <c r="E28" s="7">
        <v>754453</v>
      </c>
      <c r="F28" s="7">
        <v>7360</v>
      </c>
      <c r="G28" s="7">
        <v>761813</v>
      </c>
      <c r="H28" s="11">
        <f t="shared" si="0"/>
        <v>99.5</v>
      </c>
      <c r="I28" s="11">
        <f t="shared" si="0"/>
        <v>51.3</v>
      </c>
      <c r="J28" s="11">
        <f t="shared" si="0"/>
        <v>98.6</v>
      </c>
    </row>
    <row r="29" spans="1:10" ht="13.5">
      <c r="A29" s="6" t="s">
        <v>24</v>
      </c>
      <c r="B29" s="7">
        <v>1063562</v>
      </c>
      <c r="C29" s="7">
        <v>169448</v>
      </c>
      <c r="D29" s="7">
        <v>1233010</v>
      </c>
      <c r="E29" s="7">
        <v>1067018</v>
      </c>
      <c r="F29" s="7">
        <v>161459</v>
      </c>
      <c r="G29" s="7">
        <v>1228477</v>
      </c>
      <c r="H29" s="11">
        <f t="shared" si="0"/>
        <v>100.3</v>
      </c>
      <c r="I29" s="11">
        <f t="shared" si="0"/>
        <v>95.3</v>
      </c>
      <c r="J29" s="11">
        <f t="shared" si="0"/>
        <v>99.6</v>
      </c>
    </row>
    <row r="30" spans="1:10" ht="13.5">
      <c r="A30" s="6" t="s">
        <v>25</v>
      </c>
      <c r="B30" s="7">
        <v>296524</v>
      </c>
      <c r="C30" s="7">
        <v>20443</v>
      </c>
      <c r="D30" s="7">
        <v>316967</v>
      </c>
      <c r="E30" s="7">
        <v>295507</v>
      </c>
      <c r="F30" s="7">
        <v>4775</v>
      </c>
      <c r="G30" s="7">
        <v>300282</v>
      </c>
      <c r="H30" s="11">
        <f t="shared" si="0"/>
        <v>99.7</v>
      </c>
      <c r="I30" s="11">
        <f t="shared" si="0"/>
        <v>23.4</v>
      </c>
      <c r="J30" s="11">
        <f t="shared" si="0"/>
        <v>94.7</v>
      </c>
    </row>
    <row r="31" spans="1:10" ht="13.5">
      <c r="A31" s="6" t="s">
        <v>26</v>
      </c>
      <c r="B31" s="7">
        <v>279124</v>
      </c>
      <c r="C31" s="7">
        <v>2110</v>
      </c>
      <c r="D31" s="7">
        <v>281234</v>
      </c>
      <c r="E31" s="7">
        <v>279107</v>
      </c>
      <c r="F31" s="7">
        <v>1988</v>
      </c>
      <c r="G31" s="7">
        <v>281095</v>
      </c>
      <c r="H31" s="11">
        <f t="shared" si="0"/>
        <v>100</v>
      </c>
      <c r="I31" s="11">
        <f t="shared" si="0"/>
        <v>94.2</v>
      </c>
      <c r="J31" s="11">
        <f t="shared" si="0"/>
        <v>100</v>
      </c>
    </row>
    <row r="32" spans="1:10" ht="13.5">
      <c r="A32" s="6" t="s">
        <v>27</v>
      </c>
      <c r="B32" s="7">
        <v>4125887</v>
      </c>
      <c r="C32" s="7">
        <v>79005</v>
      </c>
      <c r="D32" s="7">
        <v>4204892</v>
      </c>
      <c r="E32" s="7">
        <v>4121761</v>
      </c>
      <c r="F32" s="7">
        <v>21713</v>
      </c>
      <c r="G32" s="7">
        <v>4143474</v>
      </c>
      <c r="H32" s="11">
        <f t="shared" si="0"/>
        <v>99.9</v>
      </c>
      <c r="I32" s="11">
        <f t="shared" si="0"/>
        <v>27.5</v>
      </c>
      <c r="J32" s="11">
        <f t="shared" si="0"/>
        <v>98.5</v>
      </c>
    </row>
    <row r="33" spans="1:10" ht="13.5">
      <c r="A33" s="6" t="s">
        <v>28</v>
      </c>
      <c r="B33" s="7">
        <v>253535</v>
      </c>
      <c r="C33" s="7">
        <v>7960</v>
      </c>
      <c r="D33" s="7">
        <v>261495</v>
      </c>
      <c r="E33" s="7">
        <v>252156</v>
      </c>
      <c r="F33" s="7">
        <v>3620</v>
      </c>
      <c r="G33" s="7">
        <v>255776</v>
      </c>
      <c r="H33" s="11">
        <f t="shared" si="0"/>
        <v>99.5</v>
      </c>
      <c r="I33" s="11">
        <f t="shared" si="0"/>
        <v>45.5</v>
      </c>
      <c r="J33" s="11">
        <f t="shared" si="0"/>
        <v>97.8</v>
      </c>
    </row>
    <row r="34" spans="1:10" ht="13.5">
      <c r="A34" s="6" t="s">
        <v>29</v>
      </c>
      <c r="B34" s="7">
        <v>126900</v>
      </c>
      <c r="C34" s="7">
        <v>609</v>
      </c>
      <c r="D34" s="7">
        <v>127509</v>
      </c>
      <c r="E34" s="7">
        <v>126954</v>
      </c>
      <c r="F34" s="7">
        <v>239</v>
      </c>
      <c r="G34" s="7">
        <v>127193</v>
      </c>
      <c r="H34" s="11">
        <f t="shared" si="0"/>
        <v>100</v>
      </c>
      <c r="I34" s="11">
        <f t="shared" si="0"/>
        <v>39.2</v>
      </c>
      <c r="J34" s="11">
        <f t="shared" si="0"/>
        <v>99.8</v>
      </c>
    </row>
    <row r="35" spans="1:10" ht="13.5">
      <c r="A35" s="6" t="s">
        <v>30</v>
      </c>
      <c r="B35" s="7">
        <v>168183</v>
      </c>
      <c r="C35" s="7">
        <v>1591</v>
      </c>
      <c r="D35" s="7">
        <v>169774</v>
      </c>
      <c r="E35" s="7">
        <v>168299</v>
      </c>
      <c r="F35" s="7">
        <v>1591</v>
      </c>
      <c r="G35" s="7">
        <v>169890</v>
      </c>
      <c r="H35" s="11">
        <f t="shared" si="0"/>
        <v>100.1</v>
      </c>
      <c r="I35" s="11">
        <f t="shared" si="0"/>
        <v>100</v>
      </c>
      <c r="J35" s="11">
        <f t="shared" si="0"/>
        <v>100.1</v>
      </c>
    </row>
    <row r="36" spans="1:10" ht="13.5">
      <c r="A36" s="6" t="s">
        <v>31</v>
      </c>
      <c r="B36" s="7">
        <v>113344</v>
      </c>
      <c r="C36" s="7">
        <v>471</v>
      </c>
      <c r="D36" s="7">
        <v>113815</v>
      </c>
      <c r="E36" s="7">
        <v>113449</v>
      </c>
      <c r="F36" s="7">
        <v>418</v>
      </c>
      <c r="G36" s="7">
        <v>113867</v>
      </c>
      <c r="H36" s="11">
        <f t="shared" si="0"/>
        <v>100.1</v>
      </c>
      <c r="I36" s="11">
        <f t="shared" si="0"/>
        <v>88.7</v>
      </c>
      <c r="J36" s="11">
        <f t="shared" si="0"/>
        <v>100</v>
      </c>
    </row>
    <row r="37" spans="1:10" ht="13.5">
      <c r="A37" s="6" t="s">
        <v>32</v>
      </c>
      <c r="B37" s="7">
        <v>140812</v>
      </c>
      <c r="C37" s="7">
        <v>1137</v>
      </c>
      <c r="D37" s="7">
        <v>141949</v>
      </c>
      <c r="E37" s="7">
        <v>140445</v>
      </c>
      <c r="F37" s="7">
        <v>875</v>
      </c>
      <c r="G37" s="7">
        <v>141320</v>
      </c>
      <c r="H37" s="11">
        <f t="shared" si="0"/>
        <v>99.7</v>
      </c>
      <c r="I37" s="11">
        <f t="shared" si="0"/>
        <v>77</v>
      </c>
      <c r="J37" s="11">
        <f t="shared" si="0"/>
        <v>99.6</v>
      </c>
    </row>
    <row r="38" spans="1:10" ht="13.5">
      <c r="A38" s="6" t="s">
        <v>33</v>
      </c>
      <c r="B38" s="7">
        <v>559983</v>
      </c>
      <c r="C38" s="7">
        <v>647</v>
      </c>
      <c r="D38" s="7">
        <v>560630</v>
      </c>
      <c r="E38" s="7">
        <v>560767</v>
      </c>
      <c r="F38" s="7">
        <v>264</v>
      </c>
      <c r="G38" s="7">
        <v>561031</v>
      </c>
      <c r="H38" s="11">
        <f t="shared" si="0"/>
        <v>100.1</v>
      </c>
      <c r="I38" s="11">
        <f t="shared" si="0"/>
        <v>40.8</v>
      </c>
      <c r="J38" s="11">
        <f t="shared" si="0"/>
        <v>100.1</v>
      </c>
    </row>
    <row r="39" spans="1:10" ht="13.5">
      <c r="A39" s="6" t="s">
        <v>34</v>
      </c>
      <c r="B39" s="7">
        <v>20583</v>
      </c>
      <c r="C39" s="7">
        <v>0</v>
      </c>
      <c r="D39" s="7">
        <v>20583</v>
      </c>
      <c r="E39" s="7">
        <v>21063</v>
      </c>
      <c r="F39" s="7">
        <v>0</v>
      </c>
      <c r="G39" s="7">
        <v>21063</v>
      </c>
      <c r="H39" s="11">
        <f t="shared" si="0"/>
        <v>102.3</v>
      </c>
      <c r="I39" s="11"/>
      <c r="J39" s="11">
        <f t="shared" si="0"/>
        <v>102.3</v>
      </c>
    </row>
    <row r="40" spans="1:10" ht="13.5">
      <c r="A40" s="6" t="s">
        <v>35</v>
      </c>
      <c r="B40" s="7">
        <v>20622</v>
      </c>
      <c r="C40" s="7">
        <v>0</v>
      </c>
      <c r="D40" s="7">
        <v>20622</v>
      </c>
      <c r="E40" s="7">
        <v>20622</v>
      </c>
      <c r="F40" s="7">
        <v>0</v>
      </c>
      <c r="G40" s="7">
        <v>20622</v>
      </c>
      <c r="H40" s="11">
        <f t="shared" si="0"/>
        <v>100</v>
      </c>
      <c r="I40" s="11"/>
      <c r="J40" s="11">
        <f t="shared" si="0"/>
        <v>100</v>
      </c>
    </row>
    <row r="41" spans="1:10" ht="13.5">
      <c r="A41" s="6" t="s">
        <v>36</v>
      </c>
      <c r="B41" s="7">
        <v>130676</v>
      </c>
      <c r="C41" s="7">
        <v>38</v>
      </c>
      <c r="D41" s="7">
        <v>130714</v>
      </c>
      <c r="E41" s="7">
        <v>130576</v>
      </c>
      <c r="F41" s="7">
        <v>22</v>
      </c>
      <c r="G41" s="7">
        <v>130598</v>
      </c>
      <c r="H41" s="11">
        <f t="shared" si="0"/>
        <v>99.9</v>
      </c>
      <c r="I41" s="11">
        <f t="shared" si="0"/>
        <v>57.9</v>
      </c>
      <c r="J41" s="11">
        <f t="shared" si="0"/>
        <v>99.9</v>
      </c>
    </row>
    <row r="42" spans="1:10" ht="13.5">
      <c r="A42" s="6" t="s">
        <v>37</v>
      </c>
      <c r="B42" s="7">
        <v>51464</v>
      </c>
      <c r="C42" s="7">
        <v>1065</v>
      </c>
      <c r="D42" s="7">
        <v>52529</v>
      </c>
      <c r="E42" s="7">
        <v>51266</v>
      </c>
      <c r="F42" s="7">
        <v>565</v>
      </c>
      <c r="G42" s="7">
        <v>51831</v>
      </c>
      <c r="H42" s="11">
        <f t="shared" si="0"/>
        <v>99.6</v>
      </c>
      <c r="I42" s="11">
        <f t="shared" si="0"/>
        <v>53.1</v>
      </c>
      <c r="J42" s="11">
        <f t="shared" si="0"/>
        <v>98.7</v>
      </c>
    </row>
    <row r="43" spans="1:10" ht="13.5">
      <c r="A43" s="6" t="s">
        <v>38</v>
      </c>
      <c r="B43" s="7">
        <v>161073</v>
      </c>
      <c r="C43" s="7">
        <v>123361</v>
      </c>
      <c r="D43" s="7">
        <v>284434</v>
      </c>
      <c r="E43" s="7">
        <v>161073</v>
      </c>
      <c r="F43" s="7">
        <v>123361</v>
      </c>
      <c r="G43" s="7">
        <v>284434</v>
      </c>
      <c r="H43" s="11">
        <f t="shared" si="0"/>
        <v>100</v>
      </c>
      <c r="I43" s="11">
        <f t="shared" si="0"/>
        <v>100</v>
      </c>
      <c r="J43" s="11">
        <f t="shared" si="0"/>
        <v>100</v>
      </c>
    </row>
    <row r="44" spans="1:10" ht="13.5">
      <c r="A44" s="6" t="s">
        <v>39</v>
      </c>
      <c r="B44" s="7">
        <v>43280</v>
      </c>
      <c r="C44" s="7">
        <v>1076</v>
      </c>
      <c r="D44" s="7">
        <v>44356</v>
      </c>
      <c r="E44" s="7">
        <v>43259</v>
      </c>
      <c r="F44" s="7">
        <v>196</v>
      </c>
      <c r="G44" s="7">
        <v>43455</v>
      </c>
      <c r="H44" s="11">
        <f t="shared" si="0"/>
        <v>100</v>
      </c>
      <c r="I44" s="11">
        <f t="shared" si="0"/>
        <v>18.2</v>
      </c>
      <c r="J44" s="11">
        <f t="shared" si="0"/>
        <v>98</v>
      </c>
    </row>
    <row r="45" spans="1:10" ht="13.5">
      <c r="A45" s="6" t="s">
        <v>40</v>
      </c>
      <c r="B45" s="7">
        <v>14434</v>
      </c>
      <c r="C45" s="7">
        <v>16</v>
      </c>
      <c r="D45" s="7">
        <v>14450</v>
      </c>
      <c r="E45" s="7">
        <v>14434</v>
      </c>
      <c r="F45" s="7">
        <v>2</v>
      </c>
      <c r="G45" s="7">
        <v>14436</v>
      </c>
      <c r="H45" s="11">
        <f t="shared" si="0"/>
        <v>100</v>
      </c>
      <c r="I45" s="11">
        <f>ROUND(F45/C45*100,1)</f>
        <v>12.5</v>
      </c>
      <c r="J45" s="11">
        <f t="shared" si="0"/>
        <v>99.9</v>
      </c>
    </row>
    <row r="46" spans="1:10" ht="13.5">
      <c r="A46" s="6" t="s">
        <v>41</v>
      </c>
      <c r="B46" s="7">
        <v>22051</v>
      </c>
      <c r="C46" s="7">
        <v>656</v>
      </c>
      <c r="D46" s="7">
        <v>22707</v>
      </c>
      <c r="E46" s="7">
        <v>21893</v>
      </c>
      <c r="F46" s="7">
        <v>449</v>
      </c>
      <c r="G46" s="7">
        <v>22342</v>
      </c>
      <c r="H46" s="11">
        <f t="shared" si="0"/>
        <v>99.3</v>
      </c>
      <c r="I46" s="11">
        <f t="shared" si="0"/>
        <v>68.4</v>
      </c>
      <c r="J46" s="11">
        <f t="shared" si="0"/>
        <v>98.4</v>
      </c>
    </row>
    <row r="47" spans="1:10" ht="13.5">
      <c r="A47" s="6" t="s">
        <v>42</v>
      </c>
      <c r="B47" s="7">
        <v>15449</v>
      </c>
      <c r="C47" s="7">
        <v>0</v>
      </c>
      <c r="D47" s="7">
        <v>15449</v>
      </c>
      <c r="E47" s="7">
        <v>15474</v>
      </c>
      <c r="F47" s="7">
        <v>0</v>
      </c>
      <c r="G47" s="7">
        <v>15474</v>
      </c>
      <c r="H47" s="11">
        <f t="shared" si="0"/>
        <v>100.2</v>
      </c>
      <c r="I47" s="11"/>
      <c r="J47" s="11">
        <f t="shared" si="0"/>
        <v>100.2</v>
      </c>
    </row>
    <row r="48" spans="1:10" ht="13.5">
      <c r="A48" s="2" t="s">
        <v>53</v>
      </c>
      <c r="B48" s="3">
        <f aca="true" t="shared" si="1" ref="B48:G48">SUM(B7:B37)</f>
        <v>30858786</v>
      </c>
      <c r="C48" s="3">
        <f t="shared" si="1"/>
        <v>1037183</v>
      </c>
      <c r="D48" s="3">
        <f t="shared" si="1"/>
        <v>31895969</v>
      </c>
      <c r="E48" s="3">
        <f t="shared" si="1"/>
        <v>30885018</v>
      </c>
      <c r="F48" s="3">
        <f t="shared" si="1"/>
        <v>827862</v>
      </c>
      <c r="G48" s="3">
        <f t="shared" si="1"/>
        <v>31712880</v>
      </c>
      <c r="H48" s="10">
        <f t="shared" si="0"/>
        <v>100.1</v>
      </c>
      <c r="I48" s="10">
        <f t="shared" si="0"/>
        <v>79.8</v>
      </c>
      <c r="J48" s="10">
        <f t="shared" si="0"/>
        <v>99.4</v>
      </c>
    </row>
    <row r="49" spans="1:10" ht="13.5">
      <c r="A49" s="6" t="s">
        <v>54</v>
      </c>
      <c r="B49" s="7">
        <f aca="true" t="shared" si="2" ref="B49:G49">SUM(B38:B47)</f>
        <v>1039615</v>
      </c>
      <c r="C49" s="7">
        <f t="shared" si="2"/>
        <v>126859</v>
      </c>
      <c r="D49" s="7">
        <f t="shared" si="2"/>
        <v>1166474</v>
      </c>
      <c r="E49" s="7">
        <f t="shared" si="2"/>
        <v>1040427</v>
      </c>
      <c r="F49" s="7">
        <f t="shared" si="2"/>
        <v>124859</v>
      </c>
      <c r="G49" s="7">
        <f t="shared" si="2"/>
        <v>1165286</v>
      </c>
      <c r="H49" s="11">
        <f t="shared" si="0"/>
        <v>100.1</v>
      </c>
      <c r="I49" s="11">
        <f t="shared" si="0"/>
        <v>98.4</v>
      </c>
      <c r="J49" s="11">
        <f t="shared" si="0"/>
        <v>99.9</v>
      </c>
    </row>
    <row r="50" spans="1:10" ht="13.5">
      <c r="A50" s="6" t="s">
        <v>55</v>
      </c>
      <c r="B50" s="7">
        <f aca="true" t="shared" si="3" ref="B50:G50">B48+B49</f>
        <v>31898401</v>
      </c>
      <c r="C50" s="7">
        <f t="shared" si="3"/>
        <v>1164042</v>
      </c>
      <c r="D50" s="7">
        <f t="shared" si="3"/>
        <v>33062443</v>
      </c>
      <c r="E50" s="7">
        <f t="shared" si="3"/>
        <v>31925445</v>
      </c>
      <c r="F50" s="7">
        <f t="shared" si="3"/>
        <v>952721</v>
      </c>
      <c r="G50" s="7">
        <f t="shared" si="3"/>
        <v>32878166</v>
      </c>
      <c r="H50" s="11">
        <f t="shared" si="0"/>
        <v>100.1</v>
      </c>
      <c r="I50" s="11">
        <f t="shared" si="0"/>
        <v>81.8</v>
      </c>
      <c r="J50" s="11">
        <f t="shared" si="0"/>
        <v>99.4</v>
      </c>
    </row>
    <row r="51" spans="1:10" ht="13.5">
      <c r="A51" s="12" t="s">
        <v>56</v>
      </c>
      <c r="B51" s="13">
        <f aca="true" t="shared" si="4" ref="B51:G51">B5+B6+B50</f>
        <v>126002150</v>
      </c>
      <c r="C51" s="13">
        <f t="shared" si="4"/>
        <v>3027165</v>
      </c>
      <c r="D51" s="13">
        <f t="shared" si="4"/>
        <v>129029315</v>
      </c>
      <c r="E51" s="13">
        <f t="shared" si="4"/>
        <v>125815407</v>
      </c>
      <c r="F51" s="13">
        <f t="shared" si="4"/>
        <v>2197762</v>
      </c>
      <c r="G51" s="13">
        <f t="shared" si="4"/>
        <v>128013169</v>
      </c>
      <c r="H51" s="14">
        <f t="shared" si="0"/>
        <v>99.9</v>
      </c>
      <c r="I51" s="14">
        <f t="shared" si="0"/>
        <v>72.6</v>
      </c>
      <c r="J51" s="14">
        <f t="shared" si="0"/>
        <v>99.2</v>
      </c>
    </row>
    <row r="52" spans="1:10" ht="14.25">
      <c r="A52" s="28" t="s">
        <v>62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3.5">
      <c r="A53" s="17" t="s">
        <v>63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2020-03-04T02:02:34Z</cp:lastPrinted>
  <dcterms:created xsi:type="dcterms:W3CDTF">2003-10-15T07:51:28Z</dcterms:created>
  <dcterms:modified xsi:type="dcterms:W3CDTF">2023-02-28T04:50:03Z</dcterms:modified>
  <cp:category/>
  <cp:version/>
  <cp:contentType/>
  <cp:contentStatus/>
</cp:coreProperties>
</file>