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506" windowWidth="7635" windowHeight="9030" activeTab="0"/>
  </bookViews>
  <sheets>
    <sheet name="国民健康保険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<sst xmlns="http://schemas.openxmlformats.org/spreadsheetml/2006/main" count="61" uniqueCount="58">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</sst>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F10" sqref="F10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>
        <f aca="true" t="shared" si="0" ref="H5:J47">IF(B5&lt;&gt;0,E5/B5*100,"")</f>
      </c>
      <c r="I5" s="4">
        <f t="shared" si="0"/>
      </c>
      <c r="J5" s="4">
        <f t="shared" si="0"/>
      </c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4">
        <f t="shared" si="0"/>
      </c>
      <c r="I6" s="4">
        <f t="shared" si="0"/>
      </c>
      <c r="J6" s="4">
        <f t="shared" si="0"/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4">
        <f t="shared" si="0"/>
      </c>
      <c r="I7" s="4">
        <f t="shared" si="0"/>
      </c>
      <c r="J7" s="4">
        <f t="shared" si="0"/>
      </c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4">
        <f t="shared" si="0"/>
      </c>
      <c r="I8" s="4">
        <f t="shared" si="0"/>
      </c>
      <c r="J8" s="4">
        <f t="shared" si="0"/>
      </c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4">
        <f t="shared" si="0"/>
      </c>
      <c r="I9" s="4">
        <f t="shared" si="0"/>
      </c>
      <c r="J9" s="4">
        <f t="shared" si="0"/>
      </c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4">
        <f t="shared" si="0"/>
      </c>
      <c r="I10" s="4">
        <f t="shared" si="0"/>
      </c>
      <c r="J10" s="4">
        <f t="shared" si="0"/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4">
        <f t="shared" si="0"/>
      </c>
      <c r="I11" s="4">
        <f t="shared" si="0"/>
      </c>
      <c r="J11" s="4">
        <f t="shared" si="0"/>
      </c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4">
        <f t="shared" si="0"/>
      </c>
      <c r="I12" s="4">
        <f t="shared" si="0"/>
      </c>
      <c r="J12" s="4">
        <f t="shared" si="0"/>
      </c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4">
        <f t="shared" si="0"/>
      </c>
      <c r="I13" s="4">
        <f t="shared" si="0"/>
      </c>
      <c r="J13" s="4">
        <f t="shared" si="0"/>
      </c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4">
        <f t="shared" si="0"/>
      </c>
      <c r="I14" s="4">
        <f t="shared" si="0"/>
      </c>
      <c r="J14" s="4">
        <f t="shared" si="0"/>
      </c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4">
        <f t="shared" si="0"/>
      </c>
      <c r="I15" s="4">
        <f t="shared" si="0"/>
      </c>
      <c r="J15" s="4">
        <f t="shared" si="0"/>
      </c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4">
        <f t="shared" si="0"/>
      </c>
      <c r="I16" s="4">
        <f t="shared" si="0"/>
      </c>
      <c r="J16" s="4">
        <f t="shared" si="0"/>
      </c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4">
        <f t="shared" si="0"/>
      </c>
      <c r="I17" s="4">
        <f t="shared" si="0"/>
      </c>
      <c r="J17" s="4">
        <f t="shared" si="0"/>
      </c>
    </row>
    <row r="18" spans="1:10" ht="13.5">
      <c r="A18" s="5" t="s">
        <v>13</v>
      </c>
      <c r="B18" s="6">
        <v>0</v>
      </c>
      <c r="C18" s="6">
        <v>260</v>
      </c>
      <c r="D18" s="6">
        <v>260</v>
      </c>
      <c r="E18" s="6">
        <v>0</v>
      </c>
      <c r="F18" s="6">
        <v>46</v>
      </c>
      <c r="G18" s="6">
        <v>46</v>
      </c>
      <c r="H18" s="4">
        <f t="shared" si="0"/>
      </c>
      <c r="I18" s="4">
        <f t="shared" si="0"/>
        <v>17.692307692307693</v>
      </c>
      <c r="J18" s="4">
        <f t="shared" si="0"/>
        <v>17.692307692307693</v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4">
        <f t="shared" si="0"/>
      </c>
      <c r="I19" s="4">
        <f t="shared" si="0"/>
      </c>
      <c r="J19" s="4">
        <f t="shared" si="0"/>
      </c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4">
        <f t="shared" si="0"/>
      </c>
      <c r="I20" s="4">
        <f t="shared" si="0"/>
      </c>
      <c r="J20" s="4">
        <f t="shared" si="0"/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4">
        <f t="shared" si="0"/>
      </c>
      <c r="I21" s="4">
        <f t="shared" si="0"/>
      </c>
      <c r="J21" s="4">
        <f t="shared" si="0"/>
      </c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4">
        <f t="shared" si="0"/>
      </c>
      <c r="I22" s="4">
        <f t="shared" si="0"/>
      </c>
      <c r="J22" s="4">
        <f t="shared" si="0"/>
      </c>
    </row>
    <row r="23" spans="1:10" ht="13.5">
      <c r="A23" s="5" t="s">
        <v>18</v>
      </c>
      <c r="B23" s="6">
        <v>2549549</v>
      </c>
      <c r="C23" s="6">
        <v>2026165</v>
      </c>
      <c r="D23" s="6">
        <v>4575714</v>
      </c>
      <c r="E23" s="6">
        <v>2357477</v>
      </c>
      <c r="F23" s="6">
        <v>406450</v>
      </c>
      <c r="G23" s="6">
        <v>2763927</v>
      </c>
      <c r="H23" s="4">
        <f t="shared" si="0"/>
        <v>92.46643229841827</v>
      </c>
      <c r="I23" s="4">
        <f t="shared" si="0"/>
        <v>20.060064209973028</v>
      </c>
      <c r="J23" s="4">
        <f t="shared" si="0"/>
        <v>60.40427788974573</v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4">
        <f t="shared" si="0"/>
      </c>
      <c r="I24" s="4">
        <f t="shared" si="0"/>
      </c>
      <c r="J24" s="4">
        <f t="shared" si="0"/>
      </c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4">
        <f t="shared" si="0"/>
      </c>
      <c r="I25" s="4">
        <f t="shared" si="0"/>
      </c>
      <c r="J25" s="4">
        <f t="shared" si="0"/>
      </c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4">
        <f t="shared" si="0"/>
      </c>
      <c r="I26" s="4">
        <f t="shared" si="0"/>
      </c>
      <c r="J26" s="4">
        <f t="shared" si="0"/>
      </c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4">
        <f t="shared" si="0"/>
      </c>
      <c r="I27" s="4">
        <f t="shared" si="0"/>
      </c>
      <c r="J27" s="4">
        <f t="shared" si="0"/>
      </c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4">
        <f t="shared" si="0"/>
      </c>
      <c r="I28" s="4">
        <f t="shared" si="0"/>
      </c>
      <c r="J28" s="4">
        <f t="shared" si="0"/>
      </c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4">
        <f t="shared" si="0"/>
      </c>
      <c r="I29" s="4">
        <f t="shared" si="0"/>
      </c>
      <c r="J29" s="4">
        <f t="shared" si="0"/>
      </c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4">
        <f t="shared" si="0"/>
      </c>
      <c r="I30" s="4">
        <f t="shared" si="0"/>
      </c>
      <c r="J30" s="4">
        <f t="shared" si="0"/>
      </c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4">
        <f t="shared" si="0"/>
      </c>
      <c r="I31" s="4">
        <f t="shared" si="0"/>
      </c>
      <c r="J31" s="4">
        <f t="shared" si="0"/>
      </c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4">
        <f t="shared" si="0"/>
      </c>
      <c r="I32" s="4">
        <f t="shared" si="0"/>
      </c>
      <c r="J32" s="4">
        <f t="shared" si="0"/>
      </c>
    </row>
    <row r="33" spans="1:10" ht="13.5">
      <c r="A33" s="5" t="s">
        <v>28</v>
      </c>
      <c r="B33" s="6">
        <v>3222</v>
      </c>
      <c r="C33" s="6">
        <v>175706</v>
      </c>
      <c r="D33" s="6">
        <v>178928</v>
      </c>
      <c r="E33" s="6">
        <v>2075</v>
      </c>
      <c r="F33" s="6">
        <v>29878</v>
      </c>
      <c r="G33" s="6">
        <v>31953</v>
      </c>
      <c r="H33" s="4">
        <f t="shared" si="0"/>
        <v>64.40099317194289</v>
      </c>
      <c r="I33" s="4">
        <f t="shared" si="0"/>
        <v>17.00454167757504</v>
      </c>
      <c r="J33" s="4">
        <f t="shared" si="0"/>
        <v>17.85802110346061</v>
      </c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4">
        <f t="shared" si="0"/>
      </c>
      <c r="I34" s="4">
        <f t="shared" si="0"/>
      </c>
      <c r="J34" s="4">
        <f t="shared" si="0"/>
      </c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4">
        <f t="shared" si="0"/>
      </c>
      <c r="I35" s="4">
        <f t="shared" si="0"/>
      </c>
      <c r="J35" s="4">
        <f t="shared" si="0"/>
      </c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4">
        <f t="shared" si="0"/>
      </c>
      <c r="I36" s="4">
        <f t="shared" si="0"/>
      </c>
      <c r="J36" s="4">
        <f t="shared" si="0"/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4">
        <f t="shared" si="0"/>
      </c>
      <c r="I37" s="4">
        <f t="shared" si="0"/>
      </c>
      <c r="J37" s="4">
        <f t="shared" si="0"/>
      </c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4">
        <f t="shared" si="0"/>
      </c>
      <c r="I38" s="4">
        <f t="shared" si="0"/>
      </c>
      <c r="J38" s="4">
        <f t="shared" si="0"/>
      </c>
    </row>
    <row r="39" spans="1:10" ht="13.5">
      <c r="A39" s="5" t="s">
        <v>34</v>
      </c>
      <c r="B39" s="6">
        <v>7</v>
      </c>
      <c r="C39" s="6">
        <v>19857</v>
      </c>
      <c r="D39" s="6">
        <v>19864</v>
      </c>
      <c r="E39" s="6">
        <v>7</v>
      </c>
      <c r="F39" s="6">
        <v>2993</v>
      </c>
      <c r="G39" s="6">
        <v>3000</v>
      </c>
      <c r="H39" s="4">
        <f t="shared" si="0"/>
        <v>100</v>
      </c>
      <c r="I39" s="4">
        <f t="shared" si="0"/>
        <v>15.072770307700056</v>
      </c>
      <c r="J39" s="4">
        <f t="shared" si="0"/>
        <v>15.102698348771648</v>
      </c>
    </row>
    <row r="40" spans="1:10" ht="13.5">
      <c r="A40" s="5" t="s">
        <v>35</v>
      </c>
      <c r="B40" s="6">
        <v>313363</v>
      </c>
      <c r="C40" s="6">
        <v>97834</v>
      </c>
      <c r="D40" s="6">
        <v>411197</v>
      </c>
      <c r="E40" s="6">
        <v>298543</v>
      </c>
      <c r="F40" s="6">
        <v>17410</v>
      </c>
      <c r="G40" s="6">
        <v>315953</v>
      </c>
      <c r="H40" s="4">
        <f t="shared" si="0"/>
        <v>95.27066054384213</v>
      </c>
      <c r="I40" s="4">
        <f t="shared" si="0"/>
        <v>17.795449434756833</v>
      </c>
      <c r="J40" s="4">
        <f t="shared" si="0"/>
        <v>76.83737965014336</v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4">
        <f t="shared" si="0"/>
      </c>
      <c r="I41" s="4">
        <f t="shared" si="0"/>
      </c>
      <c r="J41" s="4">
        <f t="shared" si="0"/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4">
        <f t="shared" si="0"/>
      </c>
      <c r="I42" s="4">
        <f t="shared" si="0"/>
      </c>
      <c r="J42" s="4">
        <f t="shared" si="0"/>
      </c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4">
        <f t="shared" si="0"/>
      </c>
      <c r="I43" s="4">
        <f t="shared" si="0"/>
      </c>
      <c r="J43" s="4">
        <f t="shared" si="0"/>
      </c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">
        <f t="shared" si="0"/>
      </c>
      <c r="I44" s="4">
        <f t="shared" si="0"/>
      </c>
      <c r="J44" s="4">
        <f t="shared" si="0"/>
      </c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">
        <f t="shared" si="0"/>
      </c>
      <c r="I45" s="4">
        <f t="shared" si="0"/>
      </c>
      <c r="J45" s="4">
        <f t="shared" si="0"/>
      </c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">
        <f t="shared" si="0"/>
      </c>
      <c r="I46" s="4">
        <f t="shared" si="0"/>
      </c>
      <c r="J46" s="4">
        <f t="shared" si="0"/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4">
        <f t="shared" si="0"/>
      </c>
      <c r="I47" s="4">
        <f t="shared" si="0"/>
      </c>
      <c r="J47" s="4">
        <f t="shared" si="0"/>
      </c>
    </row>
    <row r="48" spans="1:10" ht="13.5">
      <c r="A48" s="2" t="s">
        <v>52</v>
      </c>
      <c r="B48" s="3">
        <f aca="true" t="shared" si="1" ref="B48:G48">SUM(B7:B37)</f>
        <v>2552771</v>
      </c>
      <c r="C48" s="3">
        <f t="shared" si="1"/>
        <v>2202131</v>
      </c>
      <c r="D48" s="3">
        <f t="shared" si="1"/>
        <v>4754902</v>
      </c>
      <c r="E48" s="3">
        <f t="shared" si="1"/>
        <v>2359552</v>
      </c>
      <c r="F48" s="3">
        <f t="shared" si="1"/>
        <v>436374</v>
      </c>
      <c r="G48" s="3">
        <f t="shared" si="1"/>
        <v>2795926</v>
      </c>
      <c r="H48" s="7">
        <f aca="true" t="shared" si="2" ref="H48:J51">ROUND(E48/B48*100,1)</f>
        <v>92.4</v>
      </c>
      <c r="I48" s="7">
        <f t="shared" si="2"/>
        <v>19.8</v>
      </c>
      <c r="J48" s="7">
        <f t="shared" si="2"/>
        <v>58.8</v>
      </c>
    </row>
    <row r="49" spans="1:10" ht="13.5">
      <c r="A49" s="5" t="s">
        <v>53</v>
      </c>
      <c r="B49" s="6">
        <f aca="true" t="shared" si="3" ref="B49:G49">SUM(B38:B47)</f>
        <v>313370</v>
      </c>
      <c r="C49" s="6">
        <f t="shared" si="3"/>
        <v>117691</v>
      </c>
      <c r="D49" s="6">
        <f t="shared" si="3"/>
        <v>431061</v>
      </c>
      <c r="E49" s="6">
        <f t="shared" si="3"/>
        <v>298550</v>
      </c>
      <c r="F49" s="6">
        <f t="shared" si="3"/>
        <v>20403</v>
      </c>
      <c r="G49" s="6">
        <f t="shared" si="3"/>
        <v>318953</v>
      </c>
      <c r="H49" s="4">
        <f t="shared" si="2"/>
        <v>95.3</v>
      </c>
      <c r="I49" s="4">
        <f t="shared" si="2"/>
        <v>17.3</v>
      </c>
      <c r="J49" s="4">
        <f t="shared" si="2"/>
        <v>74</v>
      </c>
    </row>
    <row r="50" spans="1:10" ht="13.5">
      <c r="A50" s="5" t="s">
        <v>54</v>
      </c>
      <c r="B50" s="6">
        <f aca="true" t="shared" si="4" ref="B50:G50">SUM(B48:B49)</f>
        <v>2866141</v>
      </c>
      <c r="C50" s="6">
        <f t="shared" si="4"/>
        <v>2319822</v>
      </c>
      <c r="D50" s="6">
        <f t="shared" si="4"/>
        <v>5185963</v>
      </c>
      <c r="E50" s="6">
        <f t="shared" si="4"/>
        <v>2658102</v>
      </c>
      <c r="F50" s="6">
        <f t="shared" si="4"/>
        <v>456777</v>
      </c>
      <c r="G50" s="6">
        <f t="shared" si="4"/>
        <v>3114879</v>
      </c>
      <c r="H50" s="4">
        <f t="shared" si="2"/>
        <v>92.7</v>
      </c>
      <c r="I50" s="4">
        <f t="shared" si="2"/>
        <v>19.7</v>
      </c>
      <c r="J50" s="4">
        <f t="shared" si="2"/>
        <v>60.1</v>
      </c>
    </row>
    <row r="51" spans="1:10" ht="13.5">
      <c r="A51" s="8" t="s">
        <v>55</v>
      </c>
      <c r="B51" s="9">
        <f aca="true" t="shared" si="5" ref="B51:G51">B50+B5+B6</f>
        <v>2866141</v>
      </c>
      <c r="C51" s="9">
        <f t="shared" si="5"/>
        <v>2319822</v>
      </c>
      <c r="D51" s="9">
        <f t="shared" si="5"/>
        <v>5185963</v>
      </c>
      <c r="E51" s="9">
        <f t="shared" si="5"/>
        <v>2658102</v>
      </c>
      <c r="F51" s="9">
        <f t="shared" si="5"/>
        <v>456777</v>
      </c>
      <c r="G51" s="9">
        <f t="shared" si="5"/>
        <v>3114879</v>
      </c>
      <c r="H51" s="10">
        <f t="shared" si="2"/>
        <v>92.7</v>
      </c>
      <c r="I51" s="10">
        <f t="shared" si="2"/>
        <v>19.7</v>
      </c>
      <c r="J51" s="10">
        <f t="shared" si="2"/>
        <v>60.1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明朝,太字"&amp;16国民健康保険税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2019-02-13T04:57:16Z</cp:lastPrinted>
  <dcterms:created xsi:type="dcterms:W3CDTF">2003-10-15T07:51:28Z</dcterms:created>
  <dcterms:modified xsi:type="dcterms:W3CDTF">2023-02-20T02:19:36Z</dcterms:modified>
  <cp:category/>
  <cp:version/>
  <cp:contentType/>
  <cp:contentStatus/>
</cp:coreProperties>
</file>