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725" windowHeight="9060" activeTab="0"/>
  </bookViews>
  <sheets>
    <sheet name="都市計画税" sheetId="1" r:id="rId1"/>
    <sheet name="内訳　土地" sheetId="2" r:id="rId2"/>
    <sheet name="内訳　家屋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<sst xmlns="http://schemas.openxmlformats.org/spreadsheetml/2006/main" count="183" uniqueCount="60">
  <si>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</si>
  <si>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</si>
  <si>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</si>
  <si>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</si>
  <si>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</si>
  <si>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</si>
  <si>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</si>
  <si>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</si>
  <si>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</si>
  <si>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</si>
  <si>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</si>
  <si>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</si>
  <si>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</si>
  <si>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</si>
  <si>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</si>
  <si>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</si>
  <si>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</si>
  <si>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</si>
  <si>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</si>
  <si>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</si>
  <si>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</si>
  <si>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</si>
  <si>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</si>
  <si>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</si>
  <si>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</si>
  <si>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</si>
  <si>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</si>
  <si>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</si>
  <si>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</si>
  <si>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</si>
  <si>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</si>
  <si>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</si>
  <si>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</si>
  <si>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</si>
  <si>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</si>
  <si>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</si>
  <si>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</si>
  <si>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</si>
  <si>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</si>
  <si>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</si>
  <si>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</si>
  <si>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</si>
  <si>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</si>
  <si>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</si>
  <si>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</si>
  <si>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</si>
  <si>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</si>
  <si>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</si>
  <si>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</si>
  <si>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</si>
  <si>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</si>
  <si>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</si>
  <si>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</si>
  <si>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</si>
  <si>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</si>
  <si>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</si>
  <si>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３　都市計画税</t>
  </si>
  <si>
    <t>（１）土地</t>
  </si>
  <si>
    <t>（２）家屋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</si>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</sst>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23" fillId="0" borderId="10" xfId="49" applyFont="1" applyBorder="1" applyAlignment="1">
      <alignment horizontal="center" vertical="top"/>
    </xf>
    <xf numFmtId="0" fontId="23" fillId="0" borderId="11" xfId="61" applyFont="1" applyBorder="1" applyAlignment="1">
      <alignment vertical="top"/>
      <protection/>
    </xf>
    <xf numFmtId="0" fontId="23" fillId="0" borderId="12" xfId="61" applyFont="1" applyBorder="1" applyAlignment="1">
      <alignment vertical="top"/>
      <protection/>
    </xf>
    <xf numFmtId="0" fontId="23" fillId="0" borderId="13" xfId="61" applyFont="1" applyBorder="1" applyAlignment="1">
      <alignment vertical="top"/>
      <protection/>
    </xf>
    <xf numFmtId="38" fontId="23" fillId="0" borderId="14" xfId="49" applyFont="1" applyBorder="1" applyAlignment="1">
      <alignment horizontal="center" vertical="top"/>
    </xf>
    <xf numFmtId="0" fontId="23" fillId="0" borderId="15" xfId="61" applyFont="1" applyBorder="1" applyAlignment="1">
      <alignment vertical="top"/>
      <protection/>
    </xf>
    <xf numFmtId="0" fontId="23" fillId="0" borderId="16" xfId="61" applyFont="1" applyBorder="1" applyAlignment="1">
      <alignment vertical="top"/>
      <protection/>
    </xf>
    <xf numFmtId="0" fontId="23" fillId="0" borderId="17" xfId="61" applyFont="1" applyBorder="1" applyAlignment="1">
      <alignment vertical="top"/>
      <protection/>
    </xf>
    <xf numFmtId="176" fontId="23" fillId="0" borderId="18" xfId="61" applyNumberFormat="1" applyFont="1" applyBorder="1" applyAlignment="1">
      <alignment horizontal="center" vertical="center"/>
      <protection/>
    </xf>
    <xf numFmtId="176" fontId="23" fillId="0" borderId="19" xfId="61" applyNumberFormat="1" applyFont="1" applyBorder="1" applyAlignment="1">
      <alignment horizontal="center" vertical="center"/>
      <protection/>
    </xf>
    <xf numFmtId="176" fontId="23" fillId="0" borderId="20" xfId="61" applyNumberFormat="1" applyFont="1" applyBorder="1" applyAlignment="1">
      <alignment horizontal="center" vertical="center"/>
      <protection/>
    </xf>
    <xf numFmtId="176" fontId="23" fillId="0" borderId="21" xfId="61" applyNumberFormat="1" applyFont="1" applyBorder="1" applyAlignment="1">
      <alignment horizontal="center" vertical="center"/>
      <protection/>
    </xf>
    <xf numFmtId="38" fontId="23" fillId="0" borderId="22" xfId="49" applyFont="1" applyBorder="1" applyAlignment="1">
      <alignment horizontal="center" vertical="top"/>
    </xf>
    <xf numFmtId="176" fontId="23" fillId="0" borderId="18" xfId="61" applyNumberFormat="1" applyFont="1" applyBorder="1" applyAlignment="1">
      <alignment horizontal="center" vertical="center"/>
      <protection/>
    </xf>
    <xf numFmtId="38" fontId="23" fillId="0" borderId="23" xfId="49" applyFont="1" applyBorder="1" applyAlignment="1">
      <alignment/>
    </xf>
    <xf numFmtId="177" fontId="23" fillId="0" borderId="23" xfId="49" applyNumberFormat="1" applyFont="1" applyBorder="1" applyAlignment="1">
      <alignment/>
    </xf>
    <xf numFmtId="178" fontId="23" fillId="0" borderId="24" xfId="49" applyNumberFormat="1" applyFont="1" applyBorder="1" applyAlignment="1">
      <alignment/>
    </xf>
    <xf numFmtId="38" fontId="23" fillId="0" borderId="24" xfId="49" applyFont="1" applyBorder="1" applyAlignment="1">
      <alignment/>
    </xf>
    <xf numFmtId="177" fontId="23" fillId="0" borderId="24" xfId="49" applyNumberFormat="1" applyFont="1" applyBorder="1" applyAlignment="1">
      <alignment/>
    </xf>
    <xf numFmtId="178" fontId="23" fillId="0" borderId="23" xfId="49" applyNumberFormat="1" applyFont="1" applyBorder="1" applyAlignment="1">
      <alignment/>
    </xf>
    <xf numFmtId="38" fontId="23" fillId="0" borderId="25" xfId="49" applyFont="1" applyBorder="1" applyAlignment="1">
      <alignment/>
    </xf>
    <xf numFmtId="177" fontId="23" fillId="0" borderId="25" xfId="49" applyNumberFormat="1" applyFont="1" applyBorder="1" applyAlignment="1">
      <alignment/>
    </xf>
    <xf numFmtId="178" fontId="23" fillId="0" borderId="25" xfId="49" applyNumberFormat="1" applyFont="1" applyBorder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"/>
      <c r="B1" s="2" t="s">
        <v>56</v>
      </c>
      <c r="C1" s="3"/>
      <c r="D1" s="3"/>
      <c r="E1" s="3"/>
      <c r="F1" s="3"/>
      <c r="G1" s="3"/>
      <c r="H1" s="3"/>
      <c r="I1" s="3"/>
      <c r="J1" s="4"/>
    </row>
    <row r="2" spans="1:10" ht="13.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3.5">
      <c r="A3" s="5"/>
      <c r="B3" s="9" t="s">
        <v>43</v>
      </c>
      <c r="C3" s="9"/>
      <c r="D3" s="9"/>
      <c r="E3" s="9" t="s">
        <v>44</v>
      </c>
      <c r="F3" s="9"/>
      <c r="G3" s="9"/>
      <c r="H3" s="10" t="s">
        <v>45</v>
      </c>
      <c r="I3" s="11"/>
      <c r="J3" s="12"/>
    </row>
    <row r="4" spans="1:10" ht="13.5">
      <c r="A4" s="13"/>
      <c r="B4" s="14" t="s">
        <v>46</v>
      </c>
      <c r="C4" s="14" t="s">
        <v>47</v>
      </c>
      <c r="D4" s="14" t="s">
        <v>48</v>
      </c>
      <c r="E4" s="14" t="s">
        <v>46</v>
      </c>
      <c r="F4" s="14" t="s">
        <v>47</v>
      </c>
      <c r="G4" s="14" t="s">
        <v>48</v>
      </c>
      <c r="H4" s="14" t="s">
        <v>49</v>
      </c>
      <c r="I4" s="14" t="s">
        <v>50</v>
      </c>
      <c r="J4" s="14" t="s">
        <v>51</v>
      </c>
    </row>
    <row r="5" spans="1:10" ht="13.5">
      <c r="A5" s="15" t="s">
        <v>0</v>
      </c>
      <c r="B5" s="16">
        <v>56589745</v>
      </c>
      <c r="C5" s="16">
        <v>653909</v>
      </c>
      <c r="D5" s="16">
        <v>57243654</v>
      </c>
      <c r="E5" s="16">
        <v>56381383</v>
      </c>
      <c r="F5" s="16">
        <v>256362</v>
      </c>
      <c r="G5" s="16">
        <v>56637745</v>
      </c>
      <c r="H5" s="17">
        <f>ROUND(E5/B5*100,1)</f>
        <v>99.6</v>
      </c>
      <c r="I5" s="17">
        <f>ROUND(F5/C5*100,1)</f>
        <v>39.2</v>
      </c>
      <c r="J5" s="17">
        <f>ROUND(G5/D5*100,1)</f>
        <v>98.9</v>
      </c>
    </row>
    <row r="6" spans="1:10" ht="13.5">
      <c r="A6" s="18" t="s">
        <v>1</v>
      </c>
      <c r="B6" s="19">
        <v>10396172</v>
      </c>
      <c r="C6" s="19">
        <v>234283</v>
      </c>
      <c r="D6" s="19">
        <v>10630455</v>
      </c>
      <c r="E6" s="19">
        <v>10322535</v>
      </c>
      <c r="F6" s="19">
        <v>118603</v>
      </c>
      <c r="G6" s="19">
        <v>10441138</v>
      </c>
      <c r="H6" s="17">
        <f aca="true" t="shared" si="0" ref="H6:J38">ROUND(E6/B6*100,1)</f>
        <v>99.3</v>
      </c>
      <c r="I6" s="17">
        <f t="shared" si="0"/>
        <v>50.6</v>
      </c>
      <c r="J6" s="17">
        <f t="shared" si="0"/>
        <v>98.2</v>
      </c>
    </row>
    <row r="7" spans="1:10" ht="13.5">
      <c r="A7" s="18" t="s">
        <v>2</v>
      </c>
      <c r="B7" s="19">
        <v>1972542</v>
      </c>
      <c r="C7" s="19">
        <v>41230</v>
      </c>
      <c r="D7" s="19">
        <v>2013772</v>
      </c>
      <c r="E7" s="19">
        <v>1956160</v>
      </c>
      <c r="F7" s="19">
        <v>16743</v>
      </c>
      <c r="G7" s="19">
        <v>1972903</v>
      </c>
      <c r="H7" s="17">
        <f t="shared" si="0"/>
        <v>99.2</v>
      </c>
      <c r="I7" s="17">
        <f t="shared" si="0"/>
        <v>40.6</v>
      </c>
      <c r="J7" s="17">
        <f t="shared" si="0"/>
        <v>98</v>
      </c>
    </row>
    <row r="8" spans="1:10" ht="13.5">
      <c r="A8" s="18" t="s">
        <v>3</v>
      </c>
      <c r="B8" s="19">
        <v>5760064</v>
      </c>
      <c r="C8" s="19">
        <v>223579</v>
      </c>
      <c r="D8" s="19">
        <v>5983643</v>
      </c>
      <c r="E8" s="19">
        <v>5710092</v>
      </c>
      <c r="F8" s="19">
        <v>71763</v>
      </c>
      <c r="G8" s="19">
        <v>5781855</v>
      </c>
      <c r="H8" s="17">
        <f t="shared" si="0"/>
        <v>99.1</v>
      </c>
      <c r="I8" s="17">
        <f t="shared" si="0"/>
        <v>32.1</v>
      </c>
      <c r="J8" s="17">
        <f t="shared" si="0"/>
        <v>96.6</v>
      </c>
    </row>
    <row r="9" spans="1:10" ht="13.5">
      <c r="A9" s="18" t="s">
        <v>4</v>
      </c>
      <c r="B9" s="19">
        <v>1415621</v>
      </c>
      <c r="C9" s="19">
        <v>71092</v>
      </c>
      <c r="D9" s="19">
        <v>1486713</v>
      </c>
      <c r="E9" s="19">
        <v>1403319</v>
      </c>
      <c r="F9" s="19">
        <v>18351</v>
      </c>
      <c r="G9" s="19">
        <v>1421670</v>
      </c>
      <c r="H9" s="17">
        <f t="shared" si="0"/>
        <v>99.1</v>
      </c>
      <c r="I9" s="17">
        <f t="shared" si="0"/>
        <v>25.8</v>
      </c>
      <c r="J9" s="17">
        <f t="shared" si="0"/>
        <v>95.6</v>
      </c>
    </row>
    <row r="10" spans="1:10" ht="13.5">
      <c r="A10" s="18" t="s">
        <v>5</v>
      </c>
      <c r="B10" s="19">
        <v>5562219</v>
      </c>
      <c r="C10" s="19">
        <v>134133</v>
      </c>
      <c r="D10" s="19">
        <v>5696352</v>
      </c>
      <c r="E10" s="19">
        <v>5533999</v>
      </c>
      <c r="F10" s="19">
        <v>47740</v>
      </c>
      <c r="G10" s="19">
        <v>5581739</v>
      </c>
      <c r="H10" s="17">
        <f t="shared" si="0"/>
        <v>99.5</v>
      </c>
      <c r="I10" s="17">
        <f t="shared" si="0"/>
        <v>35.6</v>
      </c>
      <c r="J10" s="17">
        <f t="shared" si="0"/>
        <v>98</v>
      </c>
    </row>
    <row r="11" spans="1:10" ht="13.5">
      <c r="A11" s="18" t="s">
        <v>6</v>
      </c>
      <c r="B11" s="19">
        <v>975973</v>
      </c>
      <c r="C11" s="19">
        <v>23984</v>
      </c>
      <c r="D11" s="19">
        <v>999957</v>
      </c>
      <c r="E11" s="19">
        <v>966629</v>
      </c>
      <c r="F11" s="19">
        <v>10037</v>
      </c>
      <c r="G11" s="19">
        <v>976666</v>
      </c>
      <c r="H11" s="17">
        <f t="shared" si="0"/>
        <v>99</v>
      </c>
      <c r="I11" s="17">
        <f t="shared" si="0"/>
        <v>41.8</v>
      </c>
      <c r="J11" s="17">
        <f t="shared" si="0"/>
        <v>97.7</v>
      </c>
    </row>
    <row r="12" spans="1:10" ht="13.5">
      <c r="A12" s="18" t="s">
        <v>7</v>
      </c>
      <c r="B12" s="19">
        <v>3957380</v>
      </c>
      <c r="C12" s="19">
        <v>44280</v>
      </c>
      <c r="D12" s="19">
        <v>4001660</v>
      </c>
      <c r="E12" s="19">
        <v>3948904</v>
      </c>
      <c r="F12" s="19">
        <v>19756</v>
      </c>
      <c r="G12" s="19">
        <v>3968660</v>
      </c>
      <c r="H12" s="17">
        <f t="shared" si="0"/>
        <v>99.8</v>
      </c>
      <c r="I12" s="17">
        <f t="shared" si="0"/>
        <v>44.6</v>
      </c>
      <c r="J12" s="17">
        <f t="shared" si="0"/>
        <v>99.2</v>
      </c>
    </row>
    <row r="13" spans="1:10" ht="13.5">
      <c r="A13" s="18" t="s">
        <v>8</v>
      </c>
      <c r="B13" s="19">
        <v>875563</v>
      </c>
      <c r="C13" s="19">
        <v>33618</v>
      </c>
      <c r="D13" s="19">
        <v>909181</v>
      </c>
      <c r="E13" s="19">
        <v>866017</v>
      </c>
      <c r="F13" s="19">
        <v>10202</v>
      </c>
      <c r="G13" s="19">
        <v>876219</v>
      </c>
      <c r="H13" s="17">
        <f t="shared" si="0"/>
        <v>98.9</v>
      </c>
      <c r="I13" s="17">
        <f t="shared" si="0"/>
        <v>30.3</v>
      </c>
      <c r="J13" s="17">
        <f t="shared" si="0"/>
        <v>96.4</v>
      </c>
    </row>
    <row r="14" spans="1:10" ht="13.5">
      <c r="A14" s="18" t="s">
        <v>9</v>
      </c>
      <c r="B14" s="19">
        <v>1868411</v>
      </c>
      <c r="C14" s="19">
        <v>60337</v>
      </c>
      <c r="D14" s="19">
        <v>1928748</v>
      </c>
      <c r="E14" s="19">
        <v>1853480</v>
      </c>
      <c r="F14" s="19">
        <v>33539</v>
      </c>
      <c r="G14" s="19">
        <v>1887019</v>
      </c>
      <c r="H14" s="17">
        <f t="shared" si="0"/>
        <v>99.2</v>
      </c>
      <c r="I14" s="17">
        <f t="shared" si="0"/>
        <v>55.6</v>
      </c>
      <c r="J14" s="17">
        <f t="shared" si="0"/>
        <v>97.8</v>
      </c>
    </row>
    <row r="15" spans="1:10" ht="13.5">
      <c r="A15" s="18" t="s">
        <v>10</v>
      </c>
      <c r="B15" s="19">
        <v>4584287</v>
      </c>
      <c r="C15" s="19">
        <v>68246</v>
      </c>
      <c r="D15" s="19">
        <v>4652533</v>
      </c>
      <c r="E15" s="19">
        <v>4570141</v>
      </c>
      <c r="F15" s="19">
        <v>20946</v>
      </c>
      <c r="G15" s="19">
        <v>4591087</v>
      </c>
      <c r="H15" s="17">
        <f t="shared" si="0"/>
        <v>99.7</v>
      </c>
      <c r="I15" s="17">
        <f t="shared" si="0"/>
        <v>30.7</v>
      </c>
      <c r="J15" s="17">
        <f t="shared" si="0"/>
        <v>98.7</v>
      </c>
    </row>
    <row r="16" spans="1:10" ht="13.5">
      <c r="A16" s="18" t="s">
        <v>11</v>
      </c>
      <c r="B16" s="19">
        <v>3920403</v>
      </c>
      <c r="C16" s="19">
        <v>121842</v>
      </c>
      <c r="D16" s="19">
        <v>4042245</v>
      </c>
      <c r="E16" s="19">
        <v>3897285</v>
      </c>
      <c r="F16" s="19">
        <v>26331</v>
      </c>
      <c r="G16" s="19">
        <v>3923616</v>
      </c>
      <c r="H16" s="17">
        <f t="shared" si="0"/>
        <v>99.4</v>
      </c>
      <c r="I16" s="17">
        <f t="shared" si="0"/>
        <v>21.6</v>
      </c>
      <c r="J16" s="17">
        <f t="shared" si="0"/>
        <v>97.1</v>
      </c>
    </row>
    <row r="17" spans="1:10" ht="13.5">
      <c r="A17" s="18" t="s">
        <v>12</v>
      </c>
      <c r="B17" s="19">
        <v>3361537</v>
      </c>
      <c r="C17" s="19">
        <v>85975</v>
      </c>
      <c r="D17" s="19">
        <v>3447512</v>
      </c>
      <c r="E17" s="19">
        <v>3339715</v>
      </c>
      <c r="F17" s="19">
        <v>25600</v>
      </c>
      <c r="G17" s="19">
        <v>3365315</v>
      </c>
      <c r="H17" s="17">
        <f t="shared" si="0"/>
        <v>99.4</v>
      </c>
      <c r="I17" s="17">
        <f t="shared" si="0"/>
        <v>29.8</v>
      </c>
      <c r="J17" s="17">
        <f t="shared" si="0"/>
        <v>97.6</v>
      </c>
    </row>
    <row r="18" spans="1:10" ht="13.5">
      <c r="A18" s="18" t="s">
        <v>13</v>
      </c>
      <c r="B18" s="19">
        <v>1435845</v>
      </c>
      <c r="C18" s="19">
        <v>27680</v>
      </c>
      <c r="D18" s="19">
        <v>1463525</v>
      </c>
      <c r="E18" s="19">
        <v>1429284</v>
      </c>
      <c r="F18" s="19">
        <v>7270</v>
      </c>
      <c r="G18" s="19">
        <v>1436554</v>
      </c>
      <c r="H18" s="17">
        <f t="shared" si="0"/>
        <v>99.5</v>
      </c>
      <c r="I18" s="17">
        <f t="shared" si="0"/>
        <v>26.3</v>
      </c>
      <c r="J18" s="17">
        <f t="shared" si="0"/>
        <v>98.2</v>
      </c>
    </row>
    <row r="19" spans="1:10" ht="13.5">
      <c r="A19" s="18" t="s">
        <v>14</v>
      </c>
      <c r="B19" s="19">
        <v>987112</v>
      </c>
      <c r="C19" s="19">
        <v>36927</v>
      </c>
      <c r="D19" s="19">
        <v>1024039</v>
      </c>
      <c r="E19" s="19">
        <v>978344</v>
      </c>
      <c r="F19" s="19">
        <v>11785</v>
      </c>
      <c r="G19" s="19">
        <v>990129</v>
      </c>
      <c r="H19" s="17">
        <f t="shared" si="0"/>
        <v>99.1</v>
      </c>
      <c r="I19" s="17">
        <f t="shared" si="0"/>
        <v>31.9</v>
      </c>
      <c r="J19" s="17">
        <f t="shared" si="0"/>
        <v>96.7</v>
      </c>
    </row>
    <row r="20" spans="1:10" ht="13.5">
      <c r="A20" s="18" t="s">
        <v>15</v>
      </c>
      <c r="B20" s="19">
        <v>2493508</v>
      </c>
      <c r="C20" s="19">
        <v>148725</v>
      </c>
      <c r="D20" s="19">
        <v>2642233</v>
      </c>
      <c r="E20" s="19">
        <v>2457648</v>
      </c>
      <c r="F20" s="19">
        <v>42387</v>
      </c>
      <c r="G20" s="19">
        <v>2500035</v>
      </c>
      <c r="H20" s="17">
        <f t="shared" si="0"/>
        <v>98.6</v>
      </c>
      <c r="I20" s="17">
        <f t="shared" si="0"/>
        <v>28.5</v>
      </c>
      <c r="J20" s="17">
        <f t="shared" si="0"/>
        <v>94.6</v>
      </c>
    </row>
    <row r="21" spans="1:10" ht="13.5">
      <c r="A21" s="18" t="s">
        <v>16</v>
      </c>
      <c r="B21" s="19">
        <v>916330</v>
      </c>
      <c r="C21" s="19">
        <v>38867</v>
      </c>
      <c r="D21" s="19">
        <v>955197</v>
      </c>
      <c r="E21" s="19">
        <v>910459</v>
      </c>
      <c r="F21" s="19">
        <v>10464</v>
      </c>
      <c r="G21" s="19">
        <v>920923</v>
      </c>
      <c r="H21" s="17">
        <f t="shared" si="0"/>
        <v>99.4</v>
      </c>
      <c r="I21" s="17">
        <f t="shared" si="0"/>
        <v>26.9</v>
      </c>
      <c r="J21" s="17">
        <f t="shared" si="0"/>
        <v>96.4</v>
      </c>
    </row>
    <row r="22" spans="1:10" ht="13.5">
      <c r="A22" s="18" t="s">
        <v>17</v>
      </c>
      <c r="B22" s="19">
        <v>1185285</v>
      </c>
      <c r="C22" s="19">
        <v>60727</v>
      </c>
      <c r="D22" s="19">
        <v>1246012</v>
      </c>
      <c r="E22" s="19">
        <v>1173861</v>
      </c>
      <c r="F22" s="19">
        <v>19446</v>
      </c>
      <c r="G22" s="19">
        <v>1193307</v>
      </c>
      <c r="H22" s="17">
        <f t="shared" si="0"/>
        <v>99</v>
      </c>
      <c r="I22" s="17">
        <f t="shared" si="0"/>
        <v>32</v>
      </c>
      <c r="J22" s="17">
        <f t="shared" si="0"/>
        <v>95.8</v>
      </c>
    </row>
    <row r="23" spans="1:10" ht="13.5">
      <c r="A23" s="18" t="s">
        <v>18</v>
      </c>
      <c r="B23" s="19">
        <v>1536027</v>
      </c>
      <c r="C23" s="19">
        <v>29400</v>
      </c>
      <c r="D23" s="19">
        <v>1565427</v>
      </c>
      <c r="E23" s="19">
        <v>1529831</v>
      </c>
      <c r="F23" s="19">
        <v>14278</v>
      </c>
      <c r="G23" s="19">
        <v>1544109</v>
      </c>
      <c r="H23" s="17">
        <f t="shared" si="0"/>
        <v>99.6</v>
      </c>
      <c r="I23" s="17">
        <f t="shared" si="0"/>
        <v>48.6</v>
      </c>
      <c r="J23" s="17">
        <f t="shared" si="0"/>
        <v>98.6</v>
      </c>
    </row>
    <row r="24" spans="1:10" ht="13.5">
      <c r="A24" s="18" t="s">
        <v>19</v>
      </c>
      <c r="B24" s="19">
        <v>1889774</v>
      </c>
      <c r="C24" s="19">
        <v>58523</v>
      </c>
      <c r="D24" s="19">
        <v>1948297</v>
      </c>
      <c r="E24" s="19">
        <v>1877485</v>
      </c>
      <c r="F24" s="19">
        <v>20221</v>
      </c>
      <c r="G24" s="19">
        <v>1897706</v>
      </c>
      <c r="H24" s="17">
        <f t="shared" si="0"/>
        <v>99.3</v>
      </c>
      <c r="I24" s="17">
        <f t="shared" si="0"/>
        <v>34.6</v>
      </c>
      <c r="J24" s="17">
        <f t="shared" si="0"/>
        <v>97.4</v>
      </c>
    </row>
    <row r="25" spans="1:10" ht="13.5">
      <c r="A25" s="18" t="s">
        <v>20</v>
      </c>
      <c r="B25" s="19">
        <v>2169987</v>
      </c>
      <c r="C25" s="19">
        <v>78687</v>
      </c>
      <c r="D25" s="19">
        <v>2248674</v>
      </c>
      <c r="E25" s="19">
        <v>2154012</v>
      </c>
      <c r="F25" s="19">
        <v>26780</v>
      </c>
      <c r="G25" s="19">
        <v>2180792</v>
      </c>
      <c r="H25" s="17">
        <f t="shared" si="0"/>
        <v>99.3</v>
      </c>
      <c r="I25" s="17">
        <f t="shared" si="0"/>
        <v>34</v>
      </c>
      <c r="J25" s="17">
        <f t="shared" si="0"/>
        <v>97</v>
      </c>
    </row>
    <row r="26" spans="1:10" ht="13.5">
      <c r="A26" s="18" t="s">
        <v>21</v>
      </c>
      <c r="B26" s="19">
        <v>704049</v>
      </c>
      <c r="C26" s="19">
        <v>25666</v>
      </c>
      <c r="D26" s="19">
        <v>729715</v>
      </c>
      <c r="E26" s="19">
        <v>697721</v>
      </c>
      <c r="F26" s="19">
        <v>11878</v>
      </c>
      <c r="G26" s="19">
        <v>709599</v>
      </c>
      <c r="H26" s="17">
        <f t="shared" si="0"/>
        <v>99.1</v>
      </c>
      <c r="I26" s="17">
        <f t="shared" si="0"/>
        <v>46.3</v>
      </c>
      <c r="J26" s="17">
        <f t="shared" si="0"/>
        <v>97.2</v>
      </c>
    </row>
    <row r="27" spans="1:10" ht="13.5">
      <c r="A27" s="18" t="s">
        <v>22</v>
      </c>
      <c r="B27" s="19">
        <v>1014472</v>
      </c>
      <c r="C27" s="19">
        <v>62325</v>
      </c>
      <c r="D27" s="19">
        <v>1076797</v>
      </c>
      <c r="E27" s="19">
        <v>1002781</v>
      </c>
      <c r="F27" s="19">
        <v>21272</v>
      </c>
      <c r="G27" s="19">
        <v>1024053</v>
      </c>
      <c r="H27" s="17">
        <f t="shared" si="0"/>
        <v>98.8</v>
      </c>
      <c r="I27" s="17">
        <f t="shared" si="0"/>
        <v>34.1</v>
      </c>
      <c r="J27" s="17">
        <f t="shared" si="0"/>
        <v>95.1</v>
      </c>
    </row>
    <row r="28" spans="1:10" ht="13.5">
      <c r="A28" s="18" t="s">
        <v>23</v>
      </c>
      <c r="B28" s="19">
        <v>1617535</v>
      </c>
      <c r="C28" s="19">
        <v>69696</v>
      </c>
      <c r="D28" s="19">
        <v>1687231</v>
      </c>
      <c r="E28" s="19">
        <v>1604065</v>
      </c>
      <c r="F28" s="19">
        <v>20081</v>
      </c>
      <c r="G28" s="19">
        <v>1624146</v>
      </c>
      <c r="H28" s="17">
        <f t="shared" si="0"/>
        <v>99.2</v>
      </c>
      <c r="I28" s="17">
        <f t="shared" si="0"/>
        <v>28.8</v>
      </c>
      <c r="J28" s="17">
        <f t="shared" si="0"/>
        <v>96.3</v>
      </c>
    </row>
    <row r="29" spans="1:10" ht="13.5">
      <c r="A29" s="18" t="s">
        <v>24</v>
      </c>
      <c r="B29" s="19">
        <v>1636418</v>
      </c>
      <c r="C29" s="19">
        <v>31598</v>
      </c>
      <c r="D29" s="19">
        <v>1668016</v>
      </c>
      <c r="E29" s="19">
        <v>1626836</v>
      </c>
      <c r="F29" s="19">
        <v>11966</v>
      </c>
      <c r="G29" s="19">
        <v>1638802</v>
      </c>
      <c r="H29" s="17">
        <f t="shared" si="0"/>
        <v>99.4</v>
      </c>
      <c r="I29" s="17">
        <f t="shared" si="0"/>
        <v>37.9</v>
      </c>
      <c r="J29" s="17">
        <f t="shared" si="0"/>
        <v>98.2</v>
      </c>
    </row>
    <row r="30" spans="1:10" ht="13.5">
      <c r="A30" s="18" t="s">
        <v>25</v>
      </c>
      <c r="B30" s="19">
        <v>897998</v>
      </c>
      <c r="C30" s="19">
        <v>38631</v>
      </c>
      <c r="D30" s="19">
        <v>936629</v>
      </c>
      <c r="E30" s="19">
        <v>891590</v>
      </c>
      <c r="F30" s="19">
        <v>12026</v>
      </c>
      <c r="G30" s="19">
        <v>903616</v>
      </c>
      <c r="H30" s="17">
        <f t="shared" si="0"/>
        <v>99.3</v>
      </c>
      <c r="I30" s="17">
        <f t="shared" si="0"/>
        <v>31.1</v>
      </c>
      <c r="J30" s="17">
        <f t="shared" si="0"/>
        <v>96.5</v>
      </c>
    </row>
    <row r="31" spans="1:10" ht="13.5">
      <c r="A31" s="18" t="s">
        <v>26</v>
      </c>
      <c r="B31" s="19">
        <v>689157</v>
      </c>
      <c r="C31" s="19">
        <v>34699</v>
      </c>
      <c r="D31" s="19">
        <v>723856</v>
      </c>
      <c r="E31" s="19">
        <v>680955</v>
      </c>
      <c r="F31" s="19">
        <v>11246</v>
      </c>
      <c r="G31" s="19">
        <v>692201</v>
      </c>
      <c r="H31" s="17">
        <f t="shared" si="0"/>
        <v>98.8</v>
      </c>
      <c r="I31" s="17">
        <f t="shared" si="0"/>
        <v>32.4</v>
      </c>
      <c r="J31" s="17">
        <f t="shared" si="0"/>
        <v>95.6</v>
      </c>
    </row>
    <row r="32" spans="1:10" ht="13.5">
      <c r="A32" s="18" t="s">
        <v>27</v>
      </c>
      <c r="B32" s="19">
        <v>6865358</v>
      </c>
      <c r="C32" s="19">
        <v>168134</v>
      </c>
      <c r="D32" s="19">
        <v>7033492</v>
      </c>
      <c r="E32" s="19">
        <v>6828217</v>
      </c>
      <c r="F32" s="19">
        <v>70342</v>
      </c>
      <c r="G32" s="19">
        <v>6898559</v>
      </c>
      <c r="H32" s="17">
        <f t="shared" si="0"/>
        <v>99.5</v>
      </c>
      <c r="I32" s="17">
        <f t="shared" si="0"/>
        <v>41.8</v>
      </c>
      <c r="J32" s="17">
        <f t="shared" si="0"/>
        <v>98.1</v>
      </c>
    </row>
    <row r="33" spans="1:10" ht="13.5">
      <c r="A33" s="18" t="s">
        <v>28</v>
      </c>
      <c r="B33" s="19">
        <v>715886</v>
      </c>
      <c r="C33" s="19">
        <v>42747</v>
      </c>
      <c r="D33" s="19">
        <v>758633</v>
      </c>
      <c r="E33" s="19">
        <v>708333</v>
      </c>
      <c r="F33" s="19">
        <v>12455</v>
      </c>
      <c r="G33" s="19">
        <v>720788</v>
      </c>
      <c r="H33" s="17">
        <f t="shared" si="0"/>
        <v>98.9</v>
      </c>
      <c r="I33" s="17">
        <f t="shared" si="0"/>
        <v>29.1</v>
      </c>
      <c r="J33" s="17">
        <f t="shared" si="0"/>
        <v>95</v>
      </c>
    </row>
    <row r="34" spans="1:10" ht="13.5">
      <c r="A34" s="18" t="s">
        <v>29</v>
      </c>
      <c r="B34" s="19">
        <v>580585</v>
      </c>
      <c r="C34" s="19">
        <v>20683</v>
      </c>
      <c r="D34" s="19">
        <v>601268</v>
      </c>
      <c r="E34" s="19">
        <v>575282</v>
      </c>
      <c r="F34" s="19">
        <v>7467</v>
      </c>
      <c r="G34" s="19">
        <v>582749</v>
      </c>
      <c r="H34" s="17">
        <f t="shared" si="0"/>
        <v>99.1</v>
      </c>
      <c r="I34" s="17">
        <f t="shared" si="0"/>
        <v>36.1</v>
      </c>
      <c r="J34" s="17">
        <f t="shared" si="0"/>
        <v>96.9</v>
      </c>
    </row>
    <row r="35" spans="1:10" ht="13.5">
      <c r="A35" s="18" t="s">
        <v>30</v>
      </c>
      <c r="B35" s="19">
        <v>754135</v>
      </c>
      <c r="C35" s="19">
        <v>8225</v>
      </c>
      <c r="D35" s="19">
        <v>762360</v>
      </c>
      <c r="E35" s="19">
        <v>751973</v>
      </c>
      <c r="F35" s="19">
        <v>2034</v>
      </c>
      <c r="G35" s="19">
        <v>754007</v>
      </c>
      <c r="H35" s="17">
        <f t="shared" si="0"/>
        <v>99.7</v>
      </c>
      <c r="I35" s="17">
        <f t="shared" si="0"/>
        <v>24.7</v>
      </c>
      <c r="J35" s="17">
        <f t="shared" si="0"/>
        <v>98.9</v>
      </c>
    </row>
    <row r="36" spans="1:10" ht="13.5">
      <c r="A36" s="18" t="s">
        <v>31</v>
      </c>
      <c r="B36" s="19">
        <v>370392</v>
      </c>
      <c r="C36" s="19">
        <v>26025</v>
      </c>
      <c r="D36" s="19">
        <v>396417</v>
      </c>
      <c r="E36" s="19">
        <v>365940</v>
      </c>
      <c r="F36" s="19">
        <v>4292</v>
      </c>
      <c r="G36" s="19">
        <v>370232</v>
      </c>
      <c r="H36" s="17">
        <f t="shared" si="0"/>
        <v>98.8</v>
      </c>
      <c r="I36" s="17">
        <f t="shared" si="0"/>
        <v>16.5</v>
      </c>
      <c r="J36" s="17">
        <f t="shared" si="0"/>
        <v>93.4</v>
      </c>
    </row>
    <row r="37" spans="1:10" ht="13.5">
      <c r="A37" s="18" t="s">
        <v>32</v>
      </c>
      <c r="B37" s="19">
        <v>403632</v>
      </c>
      <c r="C37" s="19">
        <v>28037</v>
      </c>
      <c r="D37" s="19">
        <v>431669</v>
      </c>
      <c r="E37" s="19">
        <v>394575</v>
      </c>
      <c r="F37" s="19">
        <v>9487</v>
      </c>
      <c r="G37" s="19">
        <v>404062</v>
      </c>
      <c r="H37" s="17">
        <f t="shared" si="0"/>
        <v>97.8</v>
      </c>
      <c r="I37" s="17">
        <f t="shared" si="0"/>
        <v>33.8</v>
      </c>
      <c r="J37" s="17">
        <f t="shared" si="0"/>
        <v>93.6</v>
      </c>
    </row>
    <row r="38" spans="1:10" ht="13.5">
      <c r="A38" s="18" t="s">
        <v>33</v>
      </c>
      <c r="B38" s="19">
        <v>365541</v>
      </c>
      <c r="C38" s="19">
        <v>7537</v>
      </c>
      <c r="D38" s="19">
        <v>373078</v>
      </c>
      <c r="E38" s="19">
        <v>364282</v>
      </c>
      <c r="F38" s="19">
        <v>1865</v>
      </c>
      <c r="G38" s="19">
        <v>366147</v>
      </c>
      <c r="H38" s="17">
        <f t="shared" si="0"/>
        <v>99.7</v>
      </c>
      <c r="I38" s="17">
        <f t="shared" si="0"/>
        <v>24.7</v>
      </c>
      <c r="J38" s="17">
        <f t="shared" si="0"/>
        <v>98.1</v>
      </c>
    </row>
    <row r="39" spans="1:10" ht="13.5">
      <c r="A39" s="18" t="s">
        <v>34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7"/>
      <c r="I39" s="17"/>
      <c r="J39" s="17"/>
    </row>
    <row r="40" spans="1:10" ht="13.5">
      <c r="A40" s="18" t="s">
        <v>35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7"/>
      <c r="I40" s="17"/>
      <c r="J40" s="17"/>
    </row>
    <row r="41" spans="1:10" ht="13.5">
      <c r="A41" s="18" t="s">
        <v>36</v>
      </c>
      <c r="B41" s="19">
        <v>228066</v>
      </c>
      <c r="C41" s="19">
        <v>12908</v>
      </c>
      <c r="D41" s="19">
        <v>240974</v>
      </c>
      <c r="E41" s="19">
        <v>226616</v>
      </c>
      <c r="F41" s="19">
        <v>8657</v>
      </c>
      <c r="G41" s="19">
        <v>235273</v>
      </c>
      <c r="H41" s="17">
        <f>ROUND(E41/B41*100,1)</f>
        <v>99.4</v>
      </c>
      <c r="I41" s="17">
        <f>ROUND(F41/C41*100,1)</f>
        <v>67.1</v>
      </c>
      <c r="J41" s="17">
        <f>ROUND(G41/D41*100,1)</f>
        <v>97.6</v>
      </c>
    </row>
    <row r="42" spans="1:10" ht="13.5">
      <c r="A42" s="18" t="s">
        <v>37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7"/>
      <c r="I42" s="17"/>
      <c r="J42" s="17"/>
    </row>
    <row r="43" spans="1:10" ht="13.5">
      <c r="A43" s="18" t="s">
        <v>38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7"/>
      <c r="I43" s="17"/>
      <c r="J43" s="17"/>
    </row>
    <row r="44" spans="1:10" ht="13.5">
      <c r="A44" s="18" t="s">
        <v>39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7"/>
      <c r="I44" s="17"/>
      <c r="J44" s="17"/>
    </row>
    <row r="45" spans="1:10" ht="13.5">
      <c r="A45" s="18" t="s">
        <v>40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7"/>
      <c r="I45" s="17"/>
      <c r="J45" s="17"/>
    </row>
    <row r="46" spans="1:10" ht="13.5">
      <c r="A46" s="18" t="s">
        <v>41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7"/>
      <c r="I46" s="17"/>
      <c r="J46" s="17"/>
    </row>
    <row r="47" spans="1:10" ht="13.5">
      <c r="A47" s="18" t="s">
        <v>42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7"/>
      <c r="I47" s="17"/>
      <c r="J47" s="17"/>
    </row>
    <row r="48" spans="1:10" ht="13.5">
      <c r="A48" s="15" t="s">
        <v>52</v>
      </c>
      <c r="B48" s="16">
        <f aca="true" t="shared" si="1" ref="B48:G48">SUM(B7:B37)</f>
        <v>63117485</v>
      </c>
      <c r="C48" s="16">
        <f t="shared" si="1"/>
        <v>1944318</v>
      </c>
      <c r="D48" s="16">
        <f t="shared" si="1"/>
        <v>65061803</v>
      </c>
      <c r="E48" s="16">
        <f t="shared" si="1"/>
        <v>62684933</v>
      </c>
      <c r="F48" s="16">
        <f t="shared" si="1"/>
        <v>648185</v>
      </c>
      <c r="G48" s="16">
        <f t="shared" si="1"/>
        <v>63333118</v>
      </c>
      <c r="H48" s="20">
        <f aca="true" t="shared" si="2" ref="H48:J51">ROUND(E48/B48*100,1)</f>
        <v>99.3</v>
      </c>
      <c r="I48" s="20">
        <f t="shared" si="2"/>
        <v>33.3</v>
      </c>
      <c r="J48" s="20">
        <f t="shared" si="2"/>
        <v>97.3</v>
      </c>
    </row>
    <row r="49" spans="1:10" ht="13.5">
      <c r="A49" s="18" t="s">
        <v>53</v>
      </c>
      <c r="B49" s="19">
        <f aca="true" t="shared" si="3" ref="B49:G49">SUM(B38:B47)</f>
        <v>593607</v>
      </c>
      <c r="C49" s="19">
        <f t="shared" si="3"/>
        <v>20445</v>
      </c>
      <c r="D49" s="19">
        <f t="shared" si="3"/>
        <v>614052</v>
      </c>
      <c r="E49" s="19">
        <f t="shared" si="3"/>
        <v>590898</v>
      </c>
      <c r="F49" s="19">
        <f t="shared" si="3"/>
        <v>10522</v>
      </c>
      <c r="G49" s="19">
        <f t="shared" si="3"/>
        <v>601420</v>
      </c>
      <c r="H49" s="17">
        <f t="shared" si="2"/>
        <v>99.5</v>
      </c>
      <c r="I49" s="17">
        <f t="shared" si="2"/>
        <v>51.5</v>
      </c>
      <c r="J49" s="17">
        <f t="shared" si="2"/>
        <v>97.9</v>
      </c>
    </row>
    <row r="50" spans="1:10" ht="13.5">
      <c r="A50" s="18" t="s">
        <v>54</v>
      </c>
      <c r="B50" s="19">
        <f aca="true" t="shared" si="4" ref="B50:G50">B48+B49</f>
        <v>63711092</v>
      </c>
      <c r="C50" s="19">
        <f t="shared" si="4"/>
        <v>1964763</v>
      </c>
      <c r="D50" s="19">
        <f t="shared" si="4"/>
        <v>65675855</v>
      </c>
      <c r="E50" s="19">
        <f t="shared" si="4"/>
        <v>63275831</v>
      </c>
      <c r="F50" s="19">
        <f t="shared" si="4"/>
        <v>658707</v>
      </c>
      <c r="G50" s="19">
        <f t="shared" si="4"/>
        <v>63934538</v>
      </c>
      <c r="H50" s="17">
        <f t="shared" si="2"/>
        <v>99.3</v>
      </c>
      <c r="I50" s="17">
        <f t="shared" si="2"/>
        <v>33.5</v>
      </c>
      <c r="J50" s="17">
        <f t="shared" si="2"/>
        <v>97.3</v>
      </c>
    </row>
    <row r="51" spans="1:10" ht="13.5">
      <c r="A51" s="21" t="s">
        <v>55</v>
      </c>
      <c r="B51" s="22">
        <f aca="true" t="shared" si="5" ref="B51:G51">B5+B6+B50</f>
        <v>130697009</v>
      </c>
      <c r="C51" s="22">
        <f t="shared" si="5"/>
        <v>2852955</v>
      </c>
      <c r="D51" s="22">
        <f t="shared" si="5"/>
        <v>133549964</v>
      </c>
      <c r="E51" s="22">
        <f t="shared" si="5"/>
        <v>129979749</v>
      </c>
      <c r="F51" s="22">
        <f t="shared" si="5"/>
        <v>1033672</v>
      </c>
      <c r="G51" s="22">
        <f t="shared" si="5"/>
        <v>131013421</v>
      </c>
      <c r="H51" s="23">
        <f t="shared" si="2"/>
        <v>99.5</v>
      </c>
      <c r="I51" s="23">
        <f t="shared" si="2"/>
        <v>36.2</v>
      </c>
      <c r="J51" s="23">
        <f t="shared" si="2"/>
        <v>98.1</v>
      </c>
    </row>
    <row r="52" spans="1:10" ht="13.5">
      <c r="A52" s="24" t="s">
        <v>59</v>
      </c>
      <c r="B52" s="24"/>
      <c r="C52" s="24"/>
      <c r="D52" s="24"/>
      <c r="E52" s="24"/>
      <c r="F52" s="24"/>
      <c r="G52" s="24"/>
      <c r="H52" s="24"/>
      <c r="I52" s="24"/>
      <c r="J52" s="24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67" footer="0.5118110236220472"/>
  <pageSetup horizontalDpi="600" verticalDpi="600" orientation="landscape" paperSize="9" scale="65" r:id="rId1"/>
  <headerFooter alignWithMargins="0">
    <oddHeader>&amp;L&amp;"ＭＳ 明朝,太字"&amp;16都市計画税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"/>
      <c r="B1" s="2" t="s">
        <v>57</v>
      </c>
      <c r="C1" s="3"/>
      <c r="D1" s="3"/>
      <c r="E1" s="3"/>
      <c r="F1" s="3"/>
      <c r="G1" s="3"/>
      <c r="H1" s="3"/>
      <c r="I1" s="3"/>
      <c r="J1" s="4"/>
    </row>
    <row r="2" spans="1:10" ht="13.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3.5">
      <c r="A3" s="5"/>
      <c r="B3" s="9" t="s">
        <v>43</v>
      </c>
      <c r="C3" s="9"/>
      <c r="D3" s="9"/>
      <c r="E3" s="9" t="s">
        <v>44</v>
      </c>
      <c r="F3" s="9"/>
      <c r="G3" s="9"/>
      <c r="H3" s="10" t="s">
        <v>45</v>
      </c>
      <c r="I3" s="11"/>
      <c r="J3" s="12"/>
    </row>
    <row r="4" spans="1:10" ht="13.5">
      <c r="A4" s="13"/>
      <c r="B4" s="14" t="s">
        <v>46</v>
      </c>
      <c r="C4" s="14" t="s">
        <v>47</v>
      </c>
      <c r="D4" s="14" t="s">
        <v>48</v>
      </c>
      <c r="E4" s="14" t="s">
        <v>46</v>
      </c>
      <c r="F4" s="14" t="s">
        <v>47</v>
      </c>
      <c r="G4" s="14" t="s">
        <v>48</v>
      </c>
      <c r="H4" s="14" t="s">
        <v>49</v>
      </c>
      <c r="I4" s="14" t="s">
        <v>50</v>
      </c>
      <c r="J4" s="14" t="s">
        <v>51</v>
      </c>
    </row>
    <row r="5" spans="1:10" ht="13.5">
      <c r="A5" s="15" t="s">
        <v>0</v>
      </c>
      <c r="B5" s="16">
        <v>26401089</v>
      </c>
      <c r="C5" s="16">
        <v>311660</v>
      </c>
      <c r="D5" s="16">
        <v>26712749</v>
      </c>
      <c r="E5" s="16">
        <v>26304239</v>
      </c>
      <c r="F5" s="16">
        <v>122185</v>
      </c>
      <c r="G5" s="16">
        <v>26426424</v>
      </c>
      <c r="H5" s="17">
        <f aca="true" t="shared" si="0" ref="H5:J38">ROUND(E5/B5*100,1)</f>
        <v>99.6</v>
      </c>
      <c r="I5" s="17">
        <f t="shared" si="0"/>
        <v>39.2</v>
      </c>
      <c r="J5" s="17">
        <f t="shared" si="0"/>
        <v>98.9</v>
      </c>
    </row>
    <row r="6" spans="1:10" ht="13.5">
      <c r="A6" s="18" t="s">
        <v>1</v>
      </c>
      <c r="B6" s="19">
        <v>5752374</v>
      </c>
      <c r="C6" s="19">
        <v>132211</v>
      </c>
      <c r="D6" s="19">
        <v>5884585</v>
      </c>
      <c r="E6" s="19">
        <v>5712021</v>
      </c>
      <c r="F6" s="19">
        <v>66930</v>
      </c>
      <c r="G6" s="19">
        <v>5778951</v>
      </c>
      <c r="H6" s="17">
        <f t="shared" si="0"/>
        <v>99.3</v>
      </c>
      <c r="I6" s="17">
        <f t="shared" si="0"/>
        <v>50.6</v>
      </c>
      <c r="J6" s="17">
        <f t="shared" si="0"/>
        <v>98.2</v>
      </c>
    </row>
    <row r="7" spans="1:10" ht="13.5">
      <c r="A7" s="18" t="s">
        <v>2</v>
      </c>
      <c r="B7" s="19">
        <v>1095354</v>
      </c>
      <c r="C7" s="19">
        <v>22895</v>
      </c>
      <c r="D7" s="19">
        <v>1118249</v>
      </c>
      <c r="E7" s="19">
        <v>1086256</v>
      </c>
      <c r="F7" s="19">
        <v>9297</v>
      </c>
      <c r="G7" s="19">
        <v>1095553</v>
      </c>
      <c r="H7" s="17">
        <f t="shared" si="0"/>
        <v>99.2</v>
      </c>
      <c r="I7" s="17">
        <f t="shared" si="0"/>
        <v>40.6</v>
      </c>
      <c r="J7" s="17">
        <f t="shared" si="0"/>
        <v>98</v>
      </c>
    </row>
    <row r="8" spans="1:10" ht="13.5">
      <c r="A8" s="18" t="s">
        <v>3</v>
      </c>
      <c r="B8" s="19">
        <v>3088255</v>
      </c>
      <c r="C8" s="19">
        <v>119806</v>
      </c>
      <c r="D8" s="19">
        <v>3208061</v>
      </c>
      <c r="E8" s="19">
        <v>3061514</v>
      </c>
      <c r="F8" s="19">
        <v>38455</v>
      </c>
      <c r="G8" s="19">
        <v>3099969</v>
      </c>
      <c r="H8" s="17">
        <f t="shared" si="0"/>
        <v>99.1</v>
      </c>
      <c r="I8" s="17">
        <f t="shared" si="0"/>
        <v>32.1</v>
      </c>
      <c r="J8" s="17">
        <f t="shared" si="0"/>
        <v>96.6</v>
      </c>
    </row>
    <row r="9" spans="1:10" ht="13.5">
      <c r="A9" s="18" t="s">
        <v>4</v>
      </c>
      <c r="B9" s="19">
        <v>820289</v>
      </c>
      <c r="C9" s="19">
        <v>41195</v>
      </c>
      <c r="D9" s="19">
        <v>861484</v>
      </c>
      <c r="E9" s="19">
        <v>813166</v>
      </c>
      <c r="F9" s="19">
        <v>10634</v>
      </c>
      <c r="G9" s="19">
        <v>823800</v>
      </c>
      <c r="H9" s="17">
        <f t="shared" si="0"/>
        <v>99.1</v>
      </c>
      <c r="I9" s="17">
        <f t="shared" si="0"/>
        <v>25.8</v>
      </c>
      <c r="J9" s="17">
        <f t="shared" si="0"/>
        <v>95.6</v>
      </c>
    </row>
    <row r="10" spans="1:10" ht="13.5">
      <c r="A10" s="18" t="s">
        <v>5</v>
      </c>
      <c r="B10" s="19">
        <v>2817505</v>
      </c>
      <c r="C10" s="19">
        <v>68473</v>
      </c>
      <c r="D10" s="19">
        <v>2885978</v>
      </c>
      <c r="E10" s="19">
        <v>2803199</v>
      </c>
      <c r="F10" s="19">
        <v>24371</v>
      </c>
      <c r="G10" s="19">
        <v>2827570</v>
      </c>
      <c r="H10" s="17">
        <f t="shared" si="0"/>
        <v>99.5</v>
      </c>
      <c r="I10" s="17">
        <f t="shared" si="0"/>
        <v>35.6</v>
      </c>
      <c r="J10" s="17">
        <f t="shared" si="0"/>
        <v>98</v>
      </c>
    </row>
    <row r="11" spans="1:10" ht="13.5">
      <c r="A11" s="18" t="s">
        <v>6</v>
      </c>
      <c r="B11" s="19">
        <v>523396</v>
      </c>
      <c r="C11" s="19">
        <v>12862</v>
      </c>
      <c r="D11" s="19">
        <v>536258</v>
      </c>
      <c r="E11" s="19">
        <v>518385</v>
      </c>
      <c r="F11" s="19">
        <v>5383</v>
      </c>
      <c r="G11" s="19">
        <v>523768</v>
      </c>
      <c r="H11" s="17">
        <f t="shared" si="0"/>
        <v>99</v>
      </c>
      <c r="I11" s="17">
        <f t="shared" si="0"/>
        <v>41.9</v>
      </c>
      <c r="J11" s="17">
        <f t="shared" si="0"/>
        <v>97.7</v>
      </c>
    </row>
    <row r="12" spans="1:10" ht="13.5">
      <c r="A12" s="18" t="s">
        <v>7</v>
      </c>
      <c r="B12" s="19">
        <v>2159260</v>
      </c>
      <c r="C12" s="19">
        <v>24160</v>
      </c>
      <c r="D12" s="19">
        <v>2183420</v>
      </c>
      <c r="E12" s="19">
        <v>2154635</v>
      </c>
      <c r="F12" s="19">
        <v>10779</v>
      </c>
      <c r="G12" s="19">
        <v>2165414</v>
      </c>
      <c r="H12" s="17">
        <f t="shared" si="0"/>
        <v>99.8</v>
      </c>
      <c r="I12" s="17">
        <f t="shared" si="0"/>
        <v>44.6</v>
      </c>
      <c r="J12" s="17">
        <f t="shared" si="0"/>
        <v>99.2</v>
      </c>
    </row>
    <row r="13" spans="1:10" ht="13.5">
      <c r="A13" s="18" t="s">
        <v>8</v>
      </c>
      <c r="B13" s="19">
        <v>408131</v>
      </c>
      <c r="C13" s="19">
        <v>15671</v>
      </c>
      <c r="D13" s="19">
        <v>423802</v>
      </c>
      <c r="E13" s="19">
        <v>403681</v>
      </c>
      <c r="F13" s="19">
        <v>4756</v>
      </c>
      <c r="G13" s="19">
        <v>408437</v>
      </c>
      <c r="H13" s="17">
        <f t="shared" si="0"/>
        <v>98.9</v>
      </c>
      <c r="I13" s="17">
        <f t="shared" si="0"/>
        <v>30.3</v>
      </c>
      <c r="J13" s="17">
        <f t="shared" si="0"/>
        <v>96.4</v>
      </c>
    </row>
    <row r="14" spans="1:10" ht="13.5">
      <c r="A14" s="18" t="s">
        <v>9</v>
      </c>
      <c r="B14" s="19">
        <v>971704</v>
      </c>
      <c r="C14" s="19">
        <v>31932</v>
      </c>
      <c r="D14" s="19">
        <v>1003636</v>
      </c>
      <c r="E14" s="19">
        <v>963920</v>
      </c>
      <c r="F14" s="19">
        <v>17750</v>
      </c>
      <c r="G14" s="19">
        <v>981670</v>
      </c>
      <c r="H14" s="17">
        <f t="shared" si="0"/>
        <v>99.2</v>
      </c>
      <c r="I14" s="17">
        <f t="shared" si="0"/>
        <v>55.6</v>
      </c>
      <c r="J14" s="17">
        <f t="shared" si="0"/>
        <v>97.8</v>
      </c>
    </row>
    <row r="15" spans="1:10" ht="13.5">
      <c r="A15" s="18" t="s">
        <v>10</v>
      </c>
      <c r="B15" s="19">
        <v>2403560</v>
      </c>
      <c r="C15" s="19">
        <v>35782</v>
      </c>
      <c r="D15" s="19">
        <v>2439342</v>
      </c>
      <c r="E15" s="19">
        <v>2396144</v>
      </c>
      <c r="F15" s="19">
        <v>10982</v>
      </c>
      <c r="G15" s="19">
        <v>2407126</v>
      </c>
      <c r="H15" s="17">
        <f t="shared" si="0"/>
        <v>99.7</v>
      </c>
      <c r="I15" s="17">
        <f t="shared" si="0"/>
        <v>30.7</v>
      </c>
      <c r="J15" s="17">
        <f t="shared" si="0"/>
        <v>98.7</v>
      </c>
    </row>
    <row r="16" spans="1:10" ht="13.5">
      <c r="A16" s="18" t="s">
        <v>11</v>
      </c>
      <c r="B16" s="19">
        <v>2113694</v>
      </c>
      <c r="C16" s="19">
        <v>65691</v>
      </c>
      <c r="D16" s="19">
        <v>2179385</v>
      </c>
      <c r="E16" s="19">
        <v>2101230</v>
      </c>
      <c r="F16" s="19">
        <v>14196</v>
      </c>
      <c r="G16" s="19">
        <v>2115426</v>
      </c>
      <c r="H16" s="17">
        <f t="shared" si="0"/>
        <v>99.4</v>
      </c>
      <c r="I16" s="17">
        <f t="shared" si="0"/>
        <v>21.6</v>
      </c>
      <c r="J16" s="17">
        <f t="shared" si="0"/>
        <v>97.1</v>
      </c>
    </row>
    <row r="17" spans="1:10" ht="13.5">
      <c r="A17" s="18" t="s">
        <v>12</v>
      </c>
      <c r="B17" s="19">
        <v>1893719</v>
      </c>
      <c r="C17" s="19">
        <v>48434</v>
      </c>
      <c r="D17" s="19">
        <v>1942153</v>
      </c>
      <c r="E17" s="19">
        <v>1881424</v>
      </c>
      <c r="F17" s="19">
        <v>14422</v>
      </c>
      <c r="G17" s="19">
        <v>1895846</v>
      </c>
      <c r="H17" s="17">
        <f t="shared" si="0"/>
        <v>99.4</v>
      </c>
      <c r="I17" s="17">
        <f t="shared" si="0"/>
        <v>29.8</v>
      </c>
      <c r="J17" s="17">
        <f t="shared" si="0"/>
        <v>97.6</v>
      </c>
    </row>
    <row r="18" spans="1:10" ht="13.5">
      <c r="A18" s="18" t="s">
        <v>13</v>
      </c>
      <c r="B18" s="19">
        <v>648585</v>
      </c>
      <c r="C18" s="19">
        <v>12718</v>
      </c>
      <c r="D18" s="19">
        <v>661303</v>
      </c>
      <c r="E18" s="19">
        <v>645601</v>
      </c>
      <c r="F18" s="19">
        <v>3340</v>
      </c>
      <c r="G18" s="19">
        <v>648941</v>
      </c>
      <c r="H18" s="17">
        <f t="shared" si="0"/>
        <v>99.5</v>
      </c>
      <c r="I18" s="17">
        <f t="shared" si="0"/>
        <v>26.3</v>
      </c>
      <c r="J18" s="17">
        <f t="shared" si="0"/>
        <v>98.1</v>
      </c>
    </row>
    <row r="19" spans="1:10" ht="13.5">
      <c r="A19" s="18" t="s">
        <v>14</v>
      </c>
      <c r="B19" s="19">
        <v>528544</v>
      </c>
      <c r="C19" s="19">
        <v>19805</v>
      </c>
      <c r="D19" s="19">
        <v>548349</v>
      </c>
      <c r="E19" s="19">
        <v>523849</v>
      </c>
      <c r="F19" s="19">
        <v>6321</v>
      </c>
      <c r="G19" s="19">
        <v>530170</v>
      </c>
      <c r="H19" s="17">
        <f t="shared" si="0"/>
        <v>99.1</v>
      </c>
      <c r="I19" s="17">
        <f t="shared" si="0"/>
        <v>31.9</v>
      </c>
      <c r="J19" s="17">
        <f t="shared" si="0"/>
        <v>96.7</v>
      </c>
    </row>
    <row r="20" spans="1:10" ht="13.5">
      <c r="A20" s="18" t="s">
        <v>15</v>
      </c>
      <c r="B20" s="19">
        <v>1353718</v>
      </c>
      <c r="C20" s="19">
        <v>81616</v>
      </c>
      <c r="D20" s="19">
        <v>1435334</v>
      </c>
      <c r="E20" s="19">
        <v>1334250</v>
      </c>
      <c r="F20" s="19">
        <v>23261</v>
      </c>
      <c r="G20" s="19">
        <v>1357511</v>
      </c>
      <c r="H20" s="17">
        <f t="shared" si="0"/>
        <v>98.6</v>
      </c>
      <c r="I20" s="17">
        <f t="shared" si="0"/>
        <v>28.5</v>
      </c>
      <c r="J20" s="17">
        <f t="shared" si="0"/>
        <v>94.6</v>
      </c>
    </row>
    <row r="21" spans="1:10" ht="13.5">
      <c r="A21" s="18" t="s">
        <v>16</v>
      </c>
      <c r="B21" s="19">
        <v>468560</v>
      </c>
      <c r="C21" s="19">
        <v>20775</v>
      </c>
      <c r="D21" s="19">
        <v>489335</v>
      </c>
      <c r="E21" s="19">
        <v>465558</v>
      </c>
      <c r="F21" s="19">
        <v>5593</v>
      </c>
      <c r="G21" s="19">
        <v>471151</v>
      </c>
      <c r="H21" s="17">
        <f t="shared" si="0"/>
        <v>99.4</v>
      </c>
      <c r="I21" s="17">
        <f t="shared" si="0"/>
        <v>26.9</v>
      </c>
      <c r="J21" s="17">
        <f t="shared" si="0"/>
        <v>96.3</v>
      </c>
    </row>
    <row r="22" spans="1:10" ht="13.5">
      <c r="A22" s="18" t="s">
        <v>17</v>
      </c>
      <c r="B22" s="19">
        <v>694100</v>
      </c>
      <c r="C22" s="19">
        <v>36522</v>
      </c>
      <c r="D22" s="19">
        <v>730622</v>
      </c>
      <c r="E22" s="19">
        <v>687410</v>
      </c>
      <c r="F22" s="19">
        <v>11695</v>
      </c>
      <c r="G22" s="19">
        <v>699105</v>
      </c>
      <c r="H22" s="17">
        <f t="shared" si="0"/>
        <v>99</v>
      </c>
      <c r="I22" s="17">
        <f t="shared" si="0"/>
        <v>32</v>
      </c>
      <c r="J22" s="17">
        <f t="shared" si="0"/>
        <v>95.7</v>
      </c>
    </row>
    <row r="23" spans="1:10" ht="13.5">
      <c r="A23" s="18" t="s">
        <v>18</v>
      </c>
      <c r="B23" s="19">
        <v>844927</v>
      </c>
      <c r="C23" s="19">
        <v>16173</v>
      </c>
      <c r="D23" s="19">
        <v>861100</v>
      </c>
      <c r="E23" s="19">
        <v>841560</v>
      </c>
      <c r="F23" s="19">
        <v>7854</v>
      </c>
      <c r="G23" s="19">
        <v>849414</v>
      </c>
      <c r="H23" s="17">
        <f t="shared" si="0"/>
        <v>99.6</v>
      </c>
      <c r="I23" s="17">
        <f t="shared" si="0"/>
        <v>48.6</v>
      </c>
      <c r="J23" s="17">
        <f t="shared" si="0"/>
        <v>98.6</v>
      </c>
    </row>
    <row r="24" spans="1:10" ht="13.5">
      <c r="A24" s="18" t="s">
        <v>19</v>
      </c>
      <c r="B24" s="19">
        <v>924243</v>
      </c>
      <c r="C24" s="19">
        <v>28622</v>
      </c>
      <c r="D24" s="19">
        <v>952865</v>
      </c>
      <c r="E24" s="19">
        <v>918233</v>
      </c>
      <c r="F24" s="19">
        <v>9890</v>
      </c>
      <c r="G24" s="19">
        <v>928123</v>
      </c>
      <c r="H24" s="17">
        <f t="shared" si="0"/>
        <v>99.3</v>
      </c>
      <c r="I24" s="17">
        <f t="shared" si="0"/>
        <v>34.6</v>
      </c>
      <c r="J24" s="17">
        <f t="shared" si="0"/>
        <v>97.4</v>
      </c>
    </row>
    <row r="25" spans="1:10" ht="13.5">
      <c r="A25" s="18" t="s">
        <v>20</v>
      </c>
      <c r="B25" s="19">
        <v>1282158</v>
      </c>
      <c r="C25" s="19">
        <v>46493</v>
      </c>
      <c r="D25" s="19">
        <v>1328651</v>
      </c>
      <c r="E25" s="19">
        <v>1272719</v>
      </c>
      <c r="F25" s="19">
        <v>15823</v>
      </c>
      <c r="G25" s="19">
        <v>1288542</v>
      </c>
      <c r="H25" s="17">
        <f t="shared" si="0"/>
        <v>99.3</v>
      </c>
      <c r="I25" s="17">
        <f t="shared" si="0"/>
        <v>34</v>
      </c>
      <c r="J25" s="17">
        <f t="shared" si="0"/>
        <v>97</v>
      </c>
    </row>
    <row r="26" spans="1:10" ht="13.5">
      <c r="A26" s="18" t="s">
        <v>21</v>
      </c>
      <c r="B26" s="19">
        <v>393088</v>
      </c>
      <c r="C26" s="19">
        <v>14330</v>
      </c>
      <c r="D26" s="19">
        <v>407418</v>
      </c>
      <c r="E26" s="19">
        <v>389552</v>
      </c>
      <c r="F26" s="19">
        <v>6632</v>
      </c>
      <c r="G26" s="19">
        <v>396184</v>
      </c>
      <c r="H26" s="17">
        <f t="shared" si="0"/>
        <v>99.1</v>
      </c>
      <c r="I26" s="17">
        <f t="shared" si="0"/>
        <v>46.3</v>
      </c>
      <c r="J26" s="17">
        <f t="shared" si="0"/>
        <v>97.2</v>
      </c>
    </row>
    <row r="27" spans="1:10" ht="13.5">
      <c r="A27" s="18" t="s">
        <v>22</v>
      </c>
      <c r="B27" s="19">
        <v>573312</v>
      </c>
      <c r="C27" s="19">
        <v>35222</v>
      </c>
      <c r="D27" s="19">
        <v>608534</v>
      </c>
      <c r="E27" s="19">
        <v>566702</v>
      </c>
      <c r="F27" s="19">
        <v>12021</v>
      </c>
      <c r="G27" s="19">
        <v>578723</v>
      </c>
      <c r="H27" s="17">
        <f t="shared" si="0"/>
        <v>98.8</v>
      </c>
      <c r="I27" s="17">
        <f t="shared" si="0"/>
        <v>34.1</v>
      </c>
      <c r="J27" s="17">
        <f t="shared" si="0"/>
        <v>95.1</v>
      </c>
    </row>
    <row r="28" spans="1:10" ht="13.5">
      <c r="A28" s="18" t="s">
        <v>23</v>
      </c>
      <c r="B28" s="19">
        <v>921197</v>
      </c>
      <c r="C28" s="19">
        <v>39692</v>
      </c>
      <c r="D28" s="19">
        <v>960889</v>
      </c>
      <c r="E28" s="19">
        <v>913526</v>
      </c>
      <c r="F28" s="19">
        <v>11436</v>
      </c>
      <c r="G28" s="19">
        <v>924962</v>
      </c>
      <c r="H28" s="17">
        <f t="shared" si="0"/>
        <v>99.2</v>
      </c>
      <c r="I28" s="17">
        <f t="shared" si="0"/>
        <v>28.8</v>
      </c>
      <c r="J28" s="17">
        <f t="shared" si="0"/>
        <v>96.3</v>
      </c>
    </row>
    <row r="29" spans="1:10" ht="13.5">
      <c r="A29" s="18" t="s">
        <v>24</v>
      </c>
      <c r="B29" s="19">
        <v>1019417</v>
      </c>
      <c r="C29" s="19">
        <v>19684</v>
      </c>
      <c r="D29" s="19">
        <v>1039101</v>
      </c>
      <c r="E29" s="19">
        <v>1013448</v>
      </c>
      <c r="F29" s="19">
        <v>7454</v>
      </c>
      <c r="G29" s="19">
        <v>1020902</v>
      </c>
      <c r="H29" s="17">
        <f t="shared" si="0"/>
        <v>99.4</v>
      </c>
      <c r="I29" s="17">
        <f t="shared" si="0"/>
        <v>37.9</v>
      </c>
      <c r="J29" s="17">
        <f t="shared" si="0"/>
        <v>98.2</v>
      </c>
    </row>
    <row r="30" spans="1:10" ht="13.5">
      <c r="A30" s="18" t="s">
        <v>25</v>
      </c>
      <c r="B30" s="19">
        <v>581693</v>
      </c>
      <c r="C30" s="19">
        <v>25024</v>
      </c>
      <c r="D30" s="19">
        <v>606717</v>
      </c>
      <c r="E30" s="19">
        <v>577545</v>
      </c>
      <c r="F30" s="19">
        <v>7787</v>
      </c>
      <c r="G30" s="19">
        <v>585332</v>
      </c>
      <c r="H30" s="17">
        <f t="shared" si="0"/>
        <v>99.3</v>
      </c>
      <c r="I30" s="17">
        <f t="shared" si="0"/>
        <v>31.1</v>
      </c>
      <c r="J30" s="17">
        <f t="shared" si="0"/>
        <v>96.5</v>
      </c>
    </row>
    <row r="31" spans="1:10" ht="13.5">
      <c r="A31" s="18" t="s">
        <v>26</v>
      </c>
      <c r="B31" s="19">
        <v>387877</v>
      </c>
      <c r="C31" s="19">
        <v>20060</v>
      </c>
      <c r="D31" s="19">
        <v>407937</v>
      </c>
      <c r="E31" s="19">
        <v>383261</v>
      </c>
      <c r="F31" s="19">
        <v>6501</v>
      </c>
      <c r="G31" s="19">
        <v>389762</v>
      </c>
      <c r="H31" s="17">
        <f t="shared" si="0"/>
        <v>98.8</v>
      </c>
      <c r="I31" s="17">
        <f t="shared" si="0"/>
        <v>32.4</v>
      </c>
      <c r="J31" s="17">
        <f t="shared" si="0"/>
        <v>95.5</v>
      </c>
    </row>
    <row r="32" spans="1:10" ht="13.5">
      <c r="A32" s="18" t="s">
        <v>27</v>
      </c>
      <c r="B32" s="19">
        <v>4029738</v>
      </c>
      <c r="C32" s="19">
        <v>98689</v>
      </c>
      <c r="D32" s="19">
        <v>4128427</v>
      </c>
      <c r="E32" s="19">
        <v>4007938</v>
      </c>
      <c r="F32" s="19">
        <v>41288</v>
      </c>
      <c r="G32" s="19">
        <v>4049226</v>
      </c>
      <c r="H32" s="17">
        <f t="shared" si="0"/>
        <v>99.5</v>
      </c>
      <c r="I32" s="17">
        <f t="shared" si="0"/>
        <v>41.8</v>
      </c>
      <c r="J32" s="17">
        <f t="shared" si="0"/>
        <v>98.1</v>
      </c>
    </row>
    <row r="33" spans="1:10" ht="13.5">
      <c r="A33" s="18" t="s">
        <v>28</v>
      </c>
      <c r="B33" s="19">
        <v>380080</v>
      </c>
      <c r="C33" s="19">
        <v>22695</v>
      </c>
      <c r="D33" s="19">
        <v>402775</v>
      </c>
      <c r="E33" s="19">
        <v>376070</v>
      </c>
      <c r="F33" s="19">
        <v>6613</v>
      </c>
      <c r="G33" s="19">
        <v>382683</v>
      </c>
      <c r="H33" s="17">
        <f t="shared" si="0"/>
        <v>98.9</v>
      </c>
      <c r="I33" s="17">
        <f t="shared" si="0"/>
        <v>29.1</v>
      </c>
      <c r="J33" s="17">
        <f t="shared" si="0"/>
        <v>95</v>
      </c>
    </row>
    <row r="34" spans="1:10" ht="13.5">
      <c r="A34" s="18" t="s">
        <v>29</v>
      </c>
      <c r="B34" s="19">
        <v>308974</v>
      </c>
      <c r="C34" s="19">
        <v>11091</v>
      </c>
      <c r="D34" s="19">
        <v>320065</v>
      </c>
      <c r="E34" s="19">
        <v>306154</v>
      </c>
      <c r="F34" s="19">
        <v>4004</v>
      </c>
      <c r="G34" s="19">
        <v>310158</v>
      </c>
      <c r="H34" s="17">
        <f t="shared" si="0"/>
        <v>99.1</v>
      </c>
      <c r="I34" s="17">
        <f t="shared" si="0"/>
        <v>36.1</v>
      </c>
      <c r="J34" s="17">
        <f t="shared" si="0"/>
        <v>96.9</v>
      </c>
    </row>
    <row r="35" spans="1:10" ht="13.5">
      <c r="A35" s="18" t="s">
        <v>30</v>
      </c>
      <c r="B35" s="19">
        <v>422451</v>
      </c>
      <c r="C35" s="19">
        <v>4607</v>
      </c>
      <c r="D35" s="19">
        <v>427058</v>
      </c>
      <c r="E35" s="19">
        <v>421240</v>
      </c>
      <c r="F35" s="19">
        <v>1139</v>
      </c>
      <c r="G35" s="19">
        <v>422379</v>
      </c>
      <c r="H35" s="17">
        <f t="shared" si="0"/>
        <v>99.7</v>
      </c>
      <c r="I35" s="17">
        <f t="shared" si="0"/>
        <v>24.7</v>
      </c>
      <c r="J35" s="17">
        <f t="shared" si="0"/>
        <v>98.9</v>
      </c>
    </row>
    <row r="36" spans="1:10" ht="13.5">
      <c r="A36" s="18" t="s">
        <v>31</v>
      </c>
      <c r="B36" s="19">
        <v>199969</v>
      </c>
      <c r="C36" s="19">
        <v>14564</v>
      </c>
      <c r="D36" s="19">
        <v>214533</v>
      </c>
      <c r="E36" s="19">
        <v>197565</v>
      </c>
      <c r="F36" s="19">
        <v>2402</v>
      </c>
      <c r="G36" s="19">
        <v>199967</v>
      </c>
      <c r="H36" s="17">
        <f t="shared" si="0"/>
        <v>98.8</v>
      </c>
      <c r="I36" s="17">
        <f t="shared" si="0"/>
        <v>16.5</v>
      </c>
      <c r="J36" s="17">
        <f t="shared" si="0"/>
        <v>93.2</v>
      </c>
    </row>
    <row r="37" spans="1:10" ht="13.5">
      <c r="A37" s="18" t="s">
        <v>32</v>
      </c>
      <c r="B37" s="19">
        <v>186476</v>
      </c>
      <c r="C37" s="19">
        <v>12953</v>
      </c>
      <c r="D37" s="19">
        <v>199429</v>
      </c>
      <c r="E37" s="19">
        <v>182292</v>
      </c>
      <c r="F37" s="19">
        <v>4383</v>
      </c>
      <c r="G37" s="19">
        <v>186675</v>
      </c>
      <c r="H37" s="17">
        <f t="shared" si="0"/>
        <v>97.8</v>
      </c>
      <c r="I37" s="17">
        <f t="shared" si="0"/>
        <v>33.8</v>
      </c>
      <c r="J37" s="17">
        <f t="shared" si="0"/>
        <v>93.6</v>
      </c>
    </row>
    <row r="38" spans="1:10" ht="13.5">
      <c r="A38" s="18" t="s">
        <v>33</v>
      </c>
      <c r="B38" s="19">
        <v>184123</v>
      </c>
      <c r="C38" s="19">
        <v>3821</v>
      </c>
      <c r="D38" s="19">
        <v>187944</v>
      </c>
      <c r="E38" s="19">
        <v>183489</v>
      </c>
      <c r="F38" s="19">
        <v>946</v>
      </c>
      <c r="G38" s="19">
        <v>184435</v>
      </c>
      <c r="H38" s="17">
        <f t="shared" si="0"/>
        <v>99.7</v>
      </c>
      <c r="I38" s="17">
        <f t="shared" si="0"/>
        <v>24.8</v>
      </c>
      <c r="J38" s="17">
        <f t="shared" si="0"/>
        <v>98.1</v>
      </c>
    </row>
    <row r="39" spans="1:10" ht="13.5">
      <c r="A39" s="18" t="s">
        <v>34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7"/>
      <c r="I39" s="17"/>
      <c r="J39" s="17"/>
    </row>
    <row r="40" spans="1:10" ht="13.5">
      <c r="A40" s="18" t="s">
        <v>35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7"/>
      <c r="I40" s="17"/>
      <c r="J40" s="17"/>
    </row>
    <row r="41" spans="1:10" ht="13.5">
      <c r="A41" s="18" t="s">
        <v>36</v>
      </c>
      <c r="B41" s="19">
        <v>138712</v>
      </c>
      <c r="C41" s="19">
        <v>8097</v>
      </c>
      <c r="D41" s="19">
        <v>146809</v>
      </c>
      <c r="E41" s="19">
        <v>137830</v>
      </c>
      <c r="F41" s="19">
        <v>5431</v>
      </c>
      <c r="G41" s="19">
        <v>143261</v>
      </c>
      <c r="H41" s="17">
        <f>ROUND(E41/B41*100,1)</f>
        <v>99.4</v>
      </c>
      <c r="I41" s="17">
        <f>ROUND(F41/C41*100,1)</f>
        <v>67.1</v>
      </c>
      <c r="J41" s="17">
        <f>ROUND(G41/D41*100,1)</f>
        <v>97.6</v>
      </c>
    </row>
    <row r="42" spans="1:10" ht="13.5">
      <c r="A42" s="18" t="s">
        <v>37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7"/>
      <c r="I42" s="17"/>
      <c r="J42" s="17"/>
    </row>
    <row r="43" spans="1:10" ht="13.5">
      <c r="A43" s="18" t="s">
        <v>38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7"/>
      <c r="I43" s="17"/>
      <c r="J43" s="17"/>
    </row>
    <row r="44" spans="1:10" ht="13.5">
      <c r="A44" s="18" t="s">
        <v>39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7"/>
      <c r="I44" s="17"/>
      <c r="J44" s="17"/>
    </row>
    <row r="45" spans="1:10" ht="13.5">
      <c r="A45" s="18" t="s">
        <v>40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7"/>
      <c r="I45" s="17"/>
      <c r="J45" s="17"/>
    </row>
    <row r="46" spans="1:10" ht="13.5">
      <c r="A46" s="18" t="s">
        <v>41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7"/>
      <c r="I46" s="17"/>
      <c r="J46" s="17"/>
    </row>
    <row r="47" spans="1:10" ht="13.5">
      <c r="A47" s="18" t="s">
        <v>42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7"/>
      <c r="I47" s="17"/>
      <c r="J47" s="17"/>
    </row>
    <row r="48" spans="1:10" ht="13.5">
      <c r="A48" s="15" t="s">
        <v>52</v>
      </c>
      <c r="B48" s="16">
        <f aca="true" t="shared" si="1" ref="B48:G48">SUM(B7:B37)</f>
        <v>34443974</v>
      </c>
      <c r="C48" s="16">
        <f>SUM(C7:C37)</f>
        <v>1068236</v>
      </c>
      <c r="D48" s="16">
        <f t="shared" si="1"/>
        <v>35512210</v>
      </c>
      <c r="E48" s="16">
        <f t="shared" si="1"/>
        <v>34208027</v>
      </c>
      <c r="F48" s="16">
        <f t="shared" si="1"/>
        <v>356462</v>
      </c>
      <c r="G48" s="16">
        <f t="shared" si="1"/>
        <v>34564489</v>
      </c>
      <c r="H48" s="20">
        <f aca="true" t="shared" si="2" ref="H48:J51">ROUND(E48/B48*100,1)</f>
        <v>99.3</v>
      </c>
      <c r="I48" s="20">
        <f t="shared" si="2"/>
        <v>33.4</v>
      </c>
      <c r="J48" s="20">
        <f t="shared" si="2"/>
        <v>97.3</v>
      </c>
    </row>
    <row r="49" spans="1:10" ht="13.5">
      <c r="A49" s="18" t="s">
        <v>53</v>
      </c>
      <c r="B49" s="19">
        <f aca="true" t="shared" si="3" ref="B49:G49">SUM(B38:B47)</f>
        <v>322835</v>
      </c>
      <c r="C49" s="19">
        <f t="shared" si="3"/>
        <v>11918</v>
      </c>
      <c r="D49" s="19">
        <f t="shared" si="3"/>
        <v>334753</v>
      </c>
      <c r="E49" s="19">
        <f t="shared" si="3"/>
        <v>321319</v>
      </c>
      <c r="F49" s="19">
        <f t="shared" si="3"/>
        <v>6377</v>
      </c>
      <c r="G49" s="19">
        <f t="shared" si="3"/>
        <v>327696</v>
      </c>
      <c r="H49" s="17">
        <f t="shared" si="2"/>
        <v>99.5</v>
      </c>
      <c r="I49" s="17">
        <f t="shared" si="2"/>
        <v>53.5</v>
      </c>
      <c r="J49" s="17">
        <f t="shared" si="2"/>
        <v>97.9</v>
      </c>
    </row>
    <row r="50" spans="1:10" ht="13.5">
      <c r="A50" s="18" t="s">
        <v>54</v>
      </c>
      <c r="B50" s="19">
        <f aca="true" t="shared" si="4" ref="B50:G50">B48+B49</f>
        <v>34766809</v>
      </c>
      <c r="C50" s="19">
        <f t="shared" si="4"/>
        <v>1080154</v>
      </c>
      <c r="D50" s="19">
        <f t="shared" si="4"/>
        <v>35846963</v>
      </c>
      <c r="E50" s="19">
        <f t="shared" si="4"/>
        <v>34529346</v>
      </c>
      <c r="F50" s="19">
        <f t="shared" si="4"/>
        <v>362839</v>
      </c>
      <c r="G50" s="19">
        <f t="shared" si="4"/>
        <v>34892185</v>
      </c>
      <c r="H50" s="17">
        <f t="shared" si="2"/>
        <v>99.3</v>
      </c>
      <c r="I50" s="17">
        <f t="shared" si="2"/>
        <v>33.6</v>
      </c>
      <c r="J50" s="17">
        <f t="shared" si="2"/>
        <v>97.3</v>
      </c>
    </row>
    <row r="51" spans="1:10" ht="13.5">
      <c r="A51" s="21" t="s">
        <v>55</v>
      </c>
      <c r="B51" s="22">
        <f aca="true" t="shared" si="5" ref="B51:G51">B5+B6+B50</f>
        <v>66920272</v>
      </c>
      <c r="C51" s="22">
        <f t="shared" si="5"/>
        <v>1524025</v>
      </c>
      <c r="D51" s="22">
        <f t="shared" si="5"/>
        <v>68444297</v>
      </c>
      <c r="E51" s="22">
        <f t="shared" si="5"/>
        <v>66545606</v>
      </c>
      <c r="F51" s="22">
        <f t="shared" si="5"/>
        <v>551954</v>
      </c>
      <c r="G51" s="22">
        <f t="shared" si="5"/>
        <v>67097560</v>
      </c>
      <c r="H51" s="23">
        <f t="shared" si="2"/>
        <v>99.4</v>
      </c>
      <c r="I51" s="23">
        <f t="shared" si="2"/>
        <v>36.2</v>
      </c>
      <c r="J51" s="23">
        <f t="shared" si="2"/>
        <v>98</v>
      </c>
    </row>
    <row r="52" spans="1:10" ht="13.5">
      <c r="A52" s="24" t="s">
        <v>59</v>
      </c>
      <c r="B52" s="24"/>
      <c r="C52" s="24"/>
      <c r="D52" s="24"/>
      <c r="E52" s="24"/>
      <c r="F52" s="24"/>
      <c r="G52" s="24"/>
      <c r="H52" s="24"/>
      <c r="I52" s="24"/>
      <c r="J52" s="24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明朝,太字"&amp;16都市計画税（土地）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"/>
      <c r="B1" s="2" t="s">
        <v>58</v>
      </c>
      <c r="C1" s="3"/>
      <c r="D1" s="3"/>
      <c r="E1" s="3"/>
      <c r="F1" s="3"/>
      <c r="G1" s="3"/>
      <c r="H1" s="3"/>
      <c r="I1" s="3"/>
      <c r="J1" s="4"/>
    </row>
    <row r="2" spans="1:10" ht="13.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3.5">
      <c r="A3" s="5"/>
      <c r="B3" s="9" t="s">
        <v>43</v>
      </c>
      <c r="C3" s="9"/>
      <c r="D3" s="9"/>
      <c r="E3" s="9" t="s">
        <v>44</v>
      </c>
      <c r="F3" s="9"/>
      <c r="G3" s="9"/>
      <c r="H3" s="10" t="s">
        <v>45</v>
      </c>
      <c r="I3" s="11"/>
      <c r="J3" s="12"/>
    </row>
    <row r="4" spans="1:10" ht="13.5">
      <c r="A4" s="13"/>
      <c r="B4" s="14" t="s">
        <v>46</v>
      </c>
      <c r="C4" s="14" t="s">
        <v>47</v>
      </c>
      <c r="D4" s="14" t="s">
        <v>48</v>
      </c>
      <c r="E4" s="14" t="s">
        <v>46</v>
      </c>
      <c r="F4" s="14" t="s">
        <v>47</v>
      </c>
      <c r="G4" s="14" t="s">
        <v>48</v>
      </c>
      <c r="H4" s="14" t="s">
        <v>49</v>
      </c>
      <c r="I4" s="14" t="s">
        <v>50</v>
      </c>
      <c r="J4" s="14" t="s">
        <v>51</v>
      </c>
    </row>
    <row r="5" spans="1:10" ht="13.5">
      <c r="A5" s="15" t="s">
        <v>0</v>
      </c>
      <c r="B5" s="16">
        <v>30188656</v>
      </c>
      <c r="C5" s="16">
        <v>342249</v>
      </c>
      <c r="D5" s="16">
        <v>30530905</v>
      </c>
      <c r="E5" s="16">
        <v>30077144</v>
      </c>
      <c r="F5" s="16">
        <v>134177</v>
      </c>
      <c r="G5" s="16">
        <v>30211321</v>
      </c>
      <c r="H5" s="17">
        <f aca="true" t="shared" si="0" ref="H5:J38">ROUND(E5/B5*100,1)</f>
        <v>99.6</v>
      </c>
      <c r="I5" s="17">
        <f t="shared" si="0"/>
        <v>39.2</v>
      </c>
      <c r="J5" s="17">
        <f t="shared" si="0"/>
        <v>99</v>
      </c>
    </row>
    <row r="6" spans="1:10" ht="13.5">
      <c r="A6" s="18" t="s">
        <v>1</v>
      </c>
      <c r="B6" s="19">
        <v>4643798</v>
      </c>
      <c r="C6" s="19">
        <v>102072</v>
      </c>
      <c r="D6" s="19">
        <v>4745870</v>
      </c>
      <c r="E6" s="19">
        <v>4610514</v>
      </c>
      <c r="F6" s="19">
        <v>51673</v>
      </c>
      <c r="G6" s="19">
        <v>4662187</v>
      </c>
      <c r="H6" s="17">
        <f t="shared" si="0"/>
        <v>99.3</v>
      </c>
      <c r="I6" s="17">
        <f t="shared" si="0"/>
        <v>50.6</v>
      </c>
      <c r="J6" s="17">
        <f t="shared" si="0"/>
        <v>98.2</v>
      </c>
    </row>
    <row r="7" spans="1:10" ht="13.5">
      <c r="A7" s="18" t="s">
        <v>2</v>
      </c>
      <c r="B7" s="19">
        <v>877188</v>
      </c>
      <c r="C7" s="19">
        <v>18335</v>
      </c>
      <c r="D7" s="19">
        <v>895523</v>
      </c>
      <c r="E7" s="19">
        <v>869904</v>
      </c>
      <c r="F7" s="19">
        <v>7446</v>
      </c>
      <c r="G7" s="19">
        <v>877350</v>
      </c>
      <c r="H7" s="17">
        <f t="shared" si="0"/>
        <v>99.2</v>
      </c>
      <c r="I7" s="17">
        <f t="shared" si="0"/>
        <v>40.6</v>
      </c>
      <c r="J7" s="17">
        <f t="shared" si="0"/>
        <v>98</v>
      </c>
    </row>
    <row r="8" spans="1:10" ht="13.5">
      <c r="A8" s="18" t="s">
        <v>3</v>
      </c>
      <c r="B8" s="19">
        <v>2671809</v>
      </c>
      <c r="C8" s="19">
        <v>103773</v>
      </c>
      <c r="D8" s="19">
        <v>2775582</v>
      </c>
      <c r="E8" s="19">
        <v>2648578</v>
      </c>
      <c r="F8" s="19">
        <v>33308</v>
      </c>
      <c r="G8" s="19">
        <v>2681886</v>
      </c>
      <c r="H8" s="17">
        <f t="shared" si="0"/>
        <v>99.1</v>
      </c>
      <c r="I8" s="17">
        <f t="shared" si="0"/>
        <v>32.1</v>
      </c>
      <c r="J8" s="17">
        <f t="shared" si="0"/>
        <v>96.6</v>
      </c>
    </row>
    <row r="9" spans="1:10" ht="13.5">
      <c r="A9" s="18" t="s">
        <v>4</v>
      </c>
      <c r="B9" s="19">
        <v>595332</v>
      </c>
      <c r="C9" s="19">
        <v>29897</v>
      </c>
      <c r="D9" s="19">
        <v>625229</v>
      </c>
      <c r="E9" s="19">
        <v>590153</v>
      </c>
      <c r="F9" s="19">
        <v>7717</v>
      </c>
      <c r="G9" s="19">
        <v>597870</v>
      </c>
      <c r="H9" s="17">
        <f t="shared" si="0"/>
        <v>99.1</v>
      </c>
      <c r="I9" s="17">
        <f t="shared" si="0"/>
        <v>25.8</v>
      </c>
      <c r="J9" s="17">
        <f t="shared" si="0"/>
        <v>95.6</v>
      </c>
    </row>
    <row r="10" spans="1:10" ht="13.5">
      <c r="A10" s="18" t="s">
        <v>5</v>
      </c>
      <c r="B10" s="19">
        <v>2744714</v>
      </c>
      <c r="C10" s="19">
        <v>65660</v>
      </c>
      <c r="D10" s="19">
        <v>2810374</v>
      </c>
      <c r="E10" s="19">
        <v>2730800</v>
      </c>
      <c r="F10" s="19">
        <v>23369</v>
      </c>
      <c r="G10" s="19">
        <v>2754169</v>
      </c>
      <c r="H10" s="17">
        <f t="shared" si="0"/>
        <v>99.5</v>
      </c>
      <c r="I10" s="17">
        <f t="shared" si="0"/>
        <v>35.6</v>
      </c>
      <c r="J10" s="17">
        <f t="shared" si="0"/>
        <v>98</v>
      </c>
    </row>
    <row r="11" spans="1:10" ht="13.5">
      <c r="A11" s="18" t="s">
        <v>6</v>
      </c>
      <c r="B11" s="19">
        <v>452577</v>
      </c>
      <c r="C11" s="19">
        <v>11122</v>
      </c>
      <c r="D11" s="19">
        <v>463699</v>
      </c>
      <c r="E11" s="19">
        <v>448244</v>
      </c>
      <c r="F11" s="19">
        <v>4654</v>
      </c>
      <c r="G11" s="19">
        <v>452898</v>
      </c>
      <c r="H11" s="17">
        <f t="shared" si="0"/>
        <v>99</v>
      </c>
      <c r="I11" s="17">
        <f t="shared" si="0"/>
        <v>41.8</v>
      </c>
      <c r="J11" s="17">
        <f t="shared" si="0"/>
        <v>97.7</v>
      </c>
    </row>
    <row r="12" spans="1:10" ht="13.5">
      <c r="A12" s="18" t="s">
        <v>7</v>
      </c>
      <c r="B12" s="19">
        <v>1798120</v>
      </c>
      <c r="C12" s="19">
        <v>20120</v>
      </c>
      <c r="D12" s="19">
        <v>1818240</v>
      </c>
      <c r="E12" s="19">
        <v>1794269</v>
      </c>
      <c r="F12" s="19">
        <v>8977</v>
      </c>
      <c r="G12" s="19">
        <v>1803246</v>
      </c>
      <c r="H12" s="17">
        <f t="shared" si="0"/>
        <v>99.8</v>
      </c>
      <c r="I12" s="17">
        <f t="shared" si="0"/>
        <v>44.6</v>
      </c>
      <c r="J12" s="17">
        <f t="shared" si="0"/>
        <v>99.2</v>
      </c>
    </row>
    <row r="13" spans="1:10" ht="13.5">
      <c r="A13" s="18" t="s">
        <v>8</v>
      </c>
      <c r="B13" s="19">
        <v>467432</v>
      </c>
      <c r="C13" s="19">
        <v>17947</v>
      </c>
      <c r="D13" s="19">
        <v>485379</v>
      </c>
      <c r="E13" s="19">
        <v>462336</v>
      </c>
      <c r="F13" s="19">
        <v>5446</v>
      </c>
      <c r="G13" s="19">
        <v>467782</v>
      </c>
      <c r="H13" s="17">
        <f t="shared" si="0"/>
        <v>98.9</v>
      </c>
      <c r="I13" s="17">
        <f t="shared" si="0"/>
        <v>30.3</v>
      </c>
      <c r="J13" s="17">
        <f t="shared" si="0"/>
        <v>96.4</v>
      </c>
    </row>
    <row r="14" spans="1:10" ht="13.5">
      <c r="A14" s="18" t="s">
        <v>9</v>
      </c>
      <c r="B14" s="19">
        <v>896707</v>
      </c>
      <c r="C14" s="19">
        <v>28405</v>
      </c>
      <c r="D14" s="19">
        <v>925112</v>
      </c>
      <c r="E14" s="19">
        <v>889560</v>
      </c>
      <c r="F14" s="19">
        <v>15789</v>
      </c>
      <c r="G14" s="19">
        <v>905349</v>
      </c>
      <c r="H14" s="17">
        <f t="shared" si="0"/>
        <v>99.2</v>
      </c>
      <c r="I14" s="17">
        <f t="shared" si="0"/>
        <v>55.6</v>
      </c>
      <c r="J14" s="17">
        <f t="shared" si="0"/>
        <v>97.9</v>
      </c>
    </row>
    <row r="15" spans="1:10" ht="13.5">
      <c r="A15" s="18" t="s">
        <v>10</v>
      </c>
      <c r="B15" s="19">
        <v>2180727</v>
      </c>
      <c r="C15" s="19">
        <v>32464</v>
      </c>
      <c r="D15" s="19">
        <v>2213191</v>
      </c>
      <c r="E15" s="19">
        <v>2173997</v>
      </c>
      <c r="F15" s="19">
        <v>9964</v>
      </c>
      <c r="G15" s="19">
        <v>2183961</v>
      </c>
      <c r="H15" s="17">
        <f t="shared" si="0"/>
        <v>99.7</v>
      </c>
      <c r="I15" s="17">
        <f t="shared" si="0"/>
        <v>30.7</v>
      </c>
      <c r="J15" s="17">
        <f t="shared" si="0"/>
        <v>98.7</v>
      </c>
    </row>
    <row r="16" spans="1:10" ht="13.5">
      <c r="A16" s="18" t="s">
        <v>11</v>
      </c>
      <c r="B16" s="19">
        <v>1806709</v>
      </c>
      <c r="C16" s="19">
        <v>56151</v>
      </c>
      <c r="D16" s="19">
        <v>1862860</v>
      </c>
      <c r="E16" s="19">
        <v>1796055</v>
      </c>
      <c r="F16" s="19">
        <v>12135</v>
      </c>
      <c r="G16" s="19">
        <v>1808190</v>
      </c>
      <c r="H16" s="17">
        <f t="shared" si="0"/>
        <v>99.4</v>
      </c>
      <c r="I16" s="17">
        <f t="shared" si="0"/>
        <v>21.6</v>
      </c>
      <c r="J16" s="17">
        <f t="shared" si="0"/>
        <v>97.1</v>
      </c>
    </row>
    <row r="17" spans="1:10" ht="13.5">
      <c r="A17" s="18" t="s">
        <v>12</v>
      </c>
      <c r="B17" s="19">
        <v>1467818</v>
      </c>
      <c r="C17" s="19">
        <v>37541</v>
      </c>
      <c r="D17" s="19">
        <v>1505359</v>
      </c>
      <c r="E17" s="19">
        <v>1458291</v>
      </c>
      <c r="F17" s="19">
        <v>11178</v>
      </c>
      <c r="G17" s="19">
        <v>1469469</v>
      </c>
      <c r="H17" s="17">
        <f t="shared" si="0"/>
        <v>99.4</v>
      </c>
      <c r="I17" s="17">
        <f t="shared" si="0"/>
        <v>29.8</v>
      </c>
      <c r="J17" s="17">
        <f t="shared" si="0"/>
        <v>97.6</v>
      </c>
    </row>
    <row r="18" spans="1:10" ht="13.5">
      <c r="A18" s="18" t="s">
        <v>13</v>
      </c>
      <c r="B18" s="19">
        <v>787260</v>
      </c>
      <c r="C18" s="19">
        <v>14962</v>
      </c>
      <c r="D18" s="19">
        <v>802222</v>
      </c>
      <c r="E18" s="19">
        <v>783683</v>
      </c>
      <c r="F18" s="19">
        <v>3930</v>
      </c>
      <c r="G18" s="19">
        <v>787613</v>
      </c>
      <c r="H18" s="17">
        <f t="shared" si="0"/>
        <v>99.5</v>
      </c>
      <c r="I18" s="17">
        <f t="shared" si="0"/>
        <v>26.3</v>
      </c>
      <c r="J18" s="17">
        <f t="shared" si="0"/>
        <v>98.2</v>
      </c>
    </row>
    <row r="19" spans="1:10" ht="13.5">
      <c r="A19" s="18" t="s">
        <v>14</v>
      </c>
      <c r="B19" s="19">
        <v>458568</v>
      </c>
      <c r="C19" s="19">
        <v>17122</v>
      </c>
      <c r="D19" s="19">
        <v>475690</v>
      </c>
      <c r="E19" s="19">
        <v>454495</v>
      </c>
      <c r="F19" s="19">
        <v>5464</v>
      </c>
      <c r="G19" s="19">
        <v>459959</v>
      </c>
      <c r="H19" s="17">
        <f t="shared" si="0"/>
        <v>99.1</v>
      </c>
      <c r="I19" s="17">
        <f t="shared" si="0"/>
        <v>31.9</v>
      </c>
      <c r="J19" s="17">
        <f t="shared" si="0"/>
        <v>96.7</v>
      </c>
    </row>
    <row r="20" spans="1:10" ht="13.5">
      <c r="A20" s="18" t="s">
        <v>15</v>
      </c>
      <c r="B20" s="19">
        <v>1139790</v>
      </c>
      <c r="C20" s="19">
        <v>67109</v>
      </c>
      <c r="D20" s="19">
        <v>1206899</v>
      </c>
      <c r="E20" s="19">
        <v>1123398</v>
      </c>
      <c r="F20" s="19">
        <v>19126</v>
      </c>
      <c r="G20" s="19">
        <v>1142524</v>
      </c>
      <c r="H20" s="17">
        <f t="shared" si="0"/>
        <v>98.6</v>
      </c>
      <c r="I20" s="17">
        <f t="shared" si="0"/>
        <v>28.5</v>
      </c>
      <c r="J20" s="17">
        <f t="shared" si="0"/>
        <v>94.7</v>
      </c>
    </row>
    <row r="21" spans="1:10" ht="13.5">
      <c r="A21" s="18" t="s">
        <v>16</v>
      </c>
      <c r="B21" s="19">
        <v>447770</v>
      </c>
      <c r="C21" s="19">
        <v>18092</v>
      </c>
      <c r="D21" s="19">
        <v>465862</v>
      </c>
      <c r="E21" s="19">
        <v>444901</v>
      </c>
      <c r="F21" s="19">
        <v>4871</v>
      </c>
      <c r="G21" s="19">
        <v>449772</v>
      </c>
      <c r="H21" s="17">
        <f t="shared" si="0"/>
        <v>99.4</v>
      </c>
      <c r="I21" s="17">
        <f t="shared" si="0"/>
        <v>26.9</v>
      </c>
      <c r="J21" s="17">
        <f t="shared" si="0"/>
        <v>96.5</v>
      </c>
    </row>
    <row r="22" spans="1:10" ht="13.5">
      <c r="A22" s="18" t="s">
        <v>17</v>
      </c>
      <c r="B22" s="19">
        <v>491185</v>
      </c>
      <c r="C22" s="19">
        <v>24205</v>
      </c>
      <c r="D22" s="19">
        <v>515390</v>
      </c>
      <c r="E22" s="19">
        <v>486451</v>
      </c>
      <c r="F22" s="19">
        <v>7751</v>
      </c>
      <c r="G22" s="19">
        <v>494202</v>
      </c>
      <c r="H22" s="17">
        <f t="shared" si="0"/>
        <v>99</v>
      </c>
      <c r="I22" s="17">
        <f t="shared" si="0"/>
        <v>32</v>
      </c>
      <c r="J22" s="17">
        <f t="shared" si="0"/>
        <v>95.9</v>
      </c>
    </row>
    <row r="23" spans="1:10" ht="13.5">
      <c r="A23" s="18" t="s">
        <v>18</v>
      </c>
      <c r="B23" s="19">
        <v>691100</v>
      </c>
      <c r="C23" s="19">
        <v>13227</v>
      </c>
      <c r="D23" s="19">
        <v>704327</v>
      </c>
      <c r="E23" s="19">
        <v>688271</v>
      </c>
      <c r="F23" s="19">
        <v>6424</v>
      </c>
      <c r="G23" s="19">
        <v>694695</v>
      </c>
      <c r="H23" s="17">
        <f t="shared" si="0"/>
        <v>99.6</v>
      </c>
      <c r="I23" s="17">
        <f t="shared" si="0"/>
        <v>48.6</v>
      </c>
      <c r="J23" s="17">
        <f t="shared" si="0"/>
        <v>98.6</v>
      </c>
    </row>
    <row r="24" spans="1:10" ht="13.5">
      <c r="A24" s="18" t="s">
        <v>19</v>
      </c>
      <c r="B24" s="19">
        <v>965531</v>
      </c>
      <c r="C24" s="19">
        <v>29901</v>
      </c>
      <c r="D24" s="19">
        <v>995432</v>
      </c>
      <c r="E24" s="19">
        <v>959252</v>
      </c>
      <c r="F24" s="19">
        <v>10331</v>
      </c>
      <c r="G24" s="19">
        <v>969583</v>
      </c>
      <c r="H24" s="17">
        <f t="shared" si="0"/>
        <v>99.3</v>
      </c>
      <c r="I24" s="17">
        <f t="shared" si="0"/>
        <v>34.6</v>
      </c>
      <c r="J24" s="17">
        <f t="shared" si="0"/>
        <v>97.4</v>
      </c>
    </row>
    <row r="25" spans="1:10" ht="13.5">
      <c r="A25" s="18" t="s">
        <v>20</v>
      </c>
      <c r="B25" s="19">
        <v>887829</v>
      </c>
      <c r="C25" s="19">
        <v>32194</v>
      </c>
      <c r="D25" s="19">
        <v>920023</v>
      </c>
      <c r="E25" s="19">
        <v>881293</v>
      </c>
      <c r="F25" s="19">
        <v>10957</v>
      </c>
      <c r="G25" s="19">
        <v>892250</v>
      </c>
      <c r="H25" s="17">
        <f t="shared" si="0"/>
        <v>99.3</v>
      </c>
      <c r="I25" s="17">
        <f t="shared" si="0"/>
        <v>34</v>
      </c>
      <c r="J25" s="17">
        <f t="shared" si="0"/>
        <v>97</v>
      </c>
    </row>
    <row r="26" spans="1:10" ht="13.5">
      <c r="A26" s="18" t="s">
        <v>21</v>
      </c>
      <c r="B26" s="19">
        <v>310961</v>
      </c>
      <c r="C26" s="19">
        <v>11336</v>
      </c>
      <c r="D26" s="19">
        <v>322297</v>
      </c>
      <c r="E26" s="19">
        <v>308169</v>
      </c>
      <c r="F26" s="19">
        <v>5246</v>
      </c>
      <c r="G26" s="19">
        <v>313415</v>
      </c>
      <c r="H26" s="17">
        <f t="shared" si="0"/>
        <v>99.1</v>
      </c>
      <c r="I26" s="17">
        <f t="shared" si="0"/>
        <v>46.3</v>
      </c>
      <c r="J26" s="17">
        <f t="shared" si="0"/>
        <v>97.2</v>
      </c>
    </row>
    <row r="27" spans="1:10" ht="13.5">
      <c r="A27" s="18" t="s">
        <v>22</v>
      </c>
      <c r="B27" s="19">
        <v>441160</v>
      </c>
      <c r="C27" s="19">
        <v>27103</v>
      </c>
      <c r="D27" s="19">
        <v>468263</v>
      </c>
      <c r="E27" s="19">
        <v>436079</v>
      </c>
      <c r="F27" s="19">
        <v>9251</v>
      </c>
      <c r="G27" s="19">
        <v>445330</v>
      </c>
      <c r="H27" s="17">
        <f t="shared" si="0"/>
        <v>98.8</v>
      </c>
      <c r="I27" s="17">
        <f t="shared" si="0"/>
        <v>34.1</v>
      </c>
      <c r="J27" s="17">
        <f t="shared" si="0"/>
        <v>95.1</v>
      </c>
    </row>
    <row r="28" spans="1:10" ht="13.5">
      <c r="A28" s="18" t="s">
        <v>23</v>
      </c>
      <c r="B28" s="19">
        <v>696338</v>
      </c>
      <c r="C28" s="19">
        <v>30004</v>
      </c>
      <c r="D28" s="19">
        <v>726342</v>
      </c>
      <c r="E28" s="19">
        <v>690539</v>
      </c>
      <c r="F28" s="19">
        <v>8645</v>
      </c>
      <c r="G28" s="19">
        <v>699184</v>
      </c>
      <c r="H28" s="17">
        <f t="shared" si="0"/>
        <v>99.2</v>
      </c>
      <c r="I28" s="17">
        <f t="shared" si="0"/>
        <v>28.8</v>
      </c>
      <c r="J28" s="17">
        <f t="shared" si="0"/>
        <v>96.3</v>
      </c>
    </row>
    <row r="29" spans="1:10" ht="13.5">
      <c r="A29" s="18" t="s">
        <v>24</v>
      </c>
      <c r="B29" s="19">
        <v>617001</v>
      </c>
      <c r="C29" s="19">
        <v>11914</v>
      </c>
      <c r="D29" s="19">
        <v>628915</v>
      </c>
      <c r="E29" s="19">
        <v>613388</v>
      </c>
      <c r="F29" s="19">
        <v>4512</v>
      </c>
      <c r="G29" s="19">
        <v>617900</v>
      </c>
      <c r="H29" s="17">
        <f t="shared" si="0"/>
        <v>99.4</v>
      </c>
      <c r="I29" s="17">
        <f t="shared" si="0"/>
        <v>37.9</v>
      </c>
      <c r="J29" s="17">
        <f t="shared" si="0"/>
        <v>98.2</v>
      </c>
    </row>
    <row r="30" spans="1:10" ht="13.5">
      <c r="A30" s="18" t="s">
        <v>25</v>
      </c>
      <c r="B30" s="19">
        <v>316305</v>
      </c>
      <c r="C30" s="19">
        <v>13607</v>
      </c>
      <c r="D30" s="19">
        <v>329912</v>
      </c>
      <c r="E30" s="19">
        <v>314045</v>
      </c>
      <c r="F30" s="19">
        <v>4239</v>
      </c>
      <c r="G30" s="19">
        <v>318284</v>
      </c>
      <c r="H30" s="17">
        <f t="shared" si="0"/>
        <v>99.3</v>
      </c>
      <c r="I30" s="17">
        <f t="shared" si="0"/>
        <v>31.2</v>
      </c>
      <c r="J30" s="17">
        <f t="shared" si="0"/>
        <v>96.5</v>
      </c>
    </row>
    <row r="31" spans="1:10" ht="13.5">
      <c r="A31" s="18" t="s">
        <v>26</v>
      </c>
      <c r="B31" s="19">
        <v>301280</v>
      </c>
      <c r="C31" s="19">
        <v>14639</v>
      </c>
      <c r="D31" s="19">
        <v>315919</v>
      </c>
      <c r="E31" s="19">
        <v>297694</v>
      </c>
      <c r="F31" s="19">
        <v>4745</v>
      </c>
      <c r="G31" s="19">
        <v>302439</v>
      </c>
      <c r="H31" s="17">
        <f t="shared" si="0"/>
        <v>98.8</v>
      </c>
      <c r="I31" s="17">
        <f t="shared" si="0"/>
        <v>32.4</v>
      </c>
      <c r="J31" s="17">
        <f t="shared" si="0"/>
        <v>95.7</v>
      </c>
    </row>
    <row r="32" spans="1:10" ht="13.5">
      <c r="A32" s="18" t="s">
        <v>27</v>
      </c>
      <c r="B32" s="19">
        <v>2835620</v>
      </c>
      <c r="C32" s="19">
        <v>69445</v>
      </c>
      <c r="D32" s="19">
        <v>2905065</v>
      </c>
      <c r="E32" s="19">
        <v>2820279</v>
      </c>
      <c r="F32" s="19">
        <v>29054</v>
      </c>
      <c r="G32" s="19">
        <v>2849333</v>
      </c>
      <c r="H32" s="17">
        <f t="shared" si="0"/>
        <v>99.5</v>
      </c>
      <c r="I32" s="17">
        <f t="shared" si="0"/>
        <v>41.8</v>
      </c>
      <c r="J32" s="17">
        <f t="shared" si="0"/>
        <v>98.1</v>
      </c>
    </row>
    <row r="33" spans="1:10" ht="13.5">
      <c r="A33" s="18" t="s">
        <v>28</v>
      </c>
      <c r="B33" s="19">
        <v>335806</v>
      </c>
      <c r="C33" s="19">
        <v>20052</v>
      </c>
      <c r="D33" s="19">
        <v>355858</v>
      </c>
      <c r="E33" s="19">
        <v>332263</v>
      </c>
      <c r="F33" s="19">
        <v>5842</v>
      </c>
      <c r="G33" s="19">
        <v>338105</v>
      </c>
      <c r="H33" s="17">
        <f t="shared" si="0"/>
        <v>98.9</v>
      </c>
      <c r="I33" s="17">
        <f t="shared" si="0"/>
        <v>29.1</v>
      </c>
      <c r="J33" s="17">
        <f t="shared" si="0"/>
        <v>95</v>
      </c>
    </row>
    <row r="34" spans="1:10" ht="13.5">
      <c r="A34" s="18" t="s">
        <v>29</v>
      </c>
      <c r="B34" s="19">
        <v>271611</v>
      </c>
      <c r="C34" s="19">
        <v>9592</v>
      </c>
      <c r="D34" s="19">
        <v>281203</v>
      </c>
      <c r="E34" s="19">
        <v>269128</v>
      </c>
      <c r="F34" s="19">
        <v>3463</v>
      </c>
      <c r="G34" s="19">
        <v>272591</v>
      </c>
      <c r="H34" s="17">
        <f t="shared" si="0"/>
        <v>99.1</v>
      </c>
      <c r="I34" s="17">
        <f t="shared" si="0"/>
        <v>36.1</v>
      </c>
      <c r="J34" s="17">
        <f t="shared" si="0"/>
        <v>96.9</v>
      </c>
    </row>
    <row r="35" spans="1:10" ht="13.5">
      <c r="A35" s="18" t="s">
        <v>30</v>
      </c>
      <c r="B35" s="19">
        <v>331684</v>
      </c>
      <c r="C35" s="19">
        <v>3618</v>
      </c>
      <c r="D35" s="19">
        <v>335302</v>
      </c>
      <c r="E35" s="19">
        <v>330733</v>
      </c>
      <c r="F35" s="19">
        <v>895</v>
      </c>
      <c r="G35" s="19">
        <v>331628</v>
      </c>
      <c r="H35" s="17">
        <f t="shared" si="0"/>
        <v>99.7</v>
      </c>
      <c r="I35" s="17">
        <f t="shared" si="0"/>
        <v>24.7</v>
      </c>
      <c r="J35" s="17">
        <f t="shared" si="0"/>
        <v>98.9</v>
      </c>
    </row>
    <row r="36" spans="1:10" ht="13.5">
      <c r="A36" s="18" t="s">
        <v>31</v>
      </c>
      <c r="B36" s="19">
        <v>170423</v>
      </c>
      <c r="C36" s="19">
        <v>11461</v>
      </c>
      <c r="D36" s="19">
        <v>181884</v>
      </c>
      <c r="E36" s="19">
        <v>168375</v>
      </c>
      <c r="F36" s="19">
        <v>1890</v>
      </c>
      <c r="G36" s="19">
        <v>170265</v>
      </c>
      <c r="H36" s="17">
        <f t="shared" si="0"/>
        <v>98.8</v>
      </c>
      <c r="I36" s="17">
        <f t="shared" si="0"/>
        <v>16.5</v>
      </c>
      <c r="J36" s="17">
        <f t="shared" si="0"/>
        <v>93.6</v>
      </c>
    </row>
    <row r="37" spans="1:10" ht="13.5">
      <c r="A37" s="18" t="s">
        <v>32</v>
      </c>
      <c r="B37" s="19">
        <v>217156</v>
      </c>
      <c r="C37" s="19">
        <v>15084</v>
      </c>
      <c r="D37" s="19">
        <v>232240</v>
      </c>
      <c r="E37" s="19">
        <v>212283</v>
      </c>
      <c r="F37" s="19">
        <v>5104</v>
      </c>
      <c r="G37" s="19">
        <v>217387</v>
      </c>
      <c r="H37" s="17">
        <f t="shared" si="0"/>
        <v>97.8</v>
      </c>
      <c r="I37" s="17">
        <f t="shared" si="0"/>
        <v>33.8</v>
      </c>
      <c r="J37" s="17">
        <f t="shared" si="0"/>
        <v>93.6</v>
      </c>
    </row>
    <row r="38" spans="1:10" ht="13.5">
      <c r="A38" s="18" t="s">
        <v>33</v>
      </c>
      <c r="B38" s="19">
        <v>181418</v>
      </c>
      <c r="C38" s="19">
        <v>3716</v>
      </c>
      <c r="D38" s="19">
        <v>185134</v>
      </c>
      <c r="E38" s="19">
        <v>180793</v>
      </c>
      <c r="F38" s="19">
        <v>919</v>
      </c>
      <c r="G38" s="19">
        <v>181712</v>
      </c>
      <c r="H38" s="17">
        <f t="shared" si="0"/>
        <v>99.7</v>
      </c>
      <c r="I38" s="17">
        <f t="shared" si="0"/>
        <v>24.7</v>
      </c>
      <c r="J38" s="17">
        <f t="shared" si="0"/>
        <v>98.2</v>
      </c>
    </row>
    <row r="39" spans="1:10" ht="13.5">
      <c r="A39" s="18" t="s">
        <v>34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7"/>
      <c r="I39" s="17"/>
      <c r="J39" s="17"/>
    </row>
    <row r="40" spans="1:10" ht="13.5">
      <c r="A40" s="18" t="s">
        <v>35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7"/>
      <c r="I40" s="17"/>
      <c r="J40" s="17"/>
    </row>
    <row r="41" spans="1:10" ht="13.5">
      <c r="A41" s="18" t="s">
        <v>36</v>
      </c>
      <c r="B41" s="19">
        <v>89354</v>
      </c>
      <c r="C41" s="19">
        <v>4811</v>
      </c>
      <c r="D41" s="19">
        <v>94165</v>
      </c>
      <c r="E41" s="19">
        <v>88786</v>
      </c>
      <c r="F41" s="19">
        <v>3226</v>
      </c>
      <c r="G41" s="19">
        <v>92012</v>
      </c>
      <c r="H41" s="17">
        <f>ROUND(E41/B41*100,1)</f>
        <v>99.4</v>
      </c>
      <c r="I41" s="17">
        <f>ROUND(F41/C41*100,1)</f>
        <v>67.1</v>
      </c>
      <c r="J41" s="17">
        <f>ROUND(G41/D41*100,1)</f>
        <v>97.7</v>
      </c>
    </row>
    <row r="42" spans="1:10" ht="13.5">
      <c r="A42" s="18" t="s">
        <v>37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7"/>
      <c r="I42" s="17"/>
      <c r="J42" s="17"/>
    </row>
    <row r="43" spans="1:10" ht="13.5">
      <c r="A43" s="18" t="s">
        <v>38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7"/>
      <c r="I43" s="17"/>
      <c r="J43" s="17"/>
    </row>
    <row r="44" spans="1:10" ht="13.5">
      <c r="A44" s="18" t="s">
        <v>39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7"/>
      <c r="I44" s="17"/>
      <c r="J44" s="17"/>
    </row>
    <row r="45" spans="1:10" ht="13.5">
      <c r="A45" s="18" t="s">
        <v>40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7"/>
      <c r="I45" s="17"/>
      <c r="J45" s="17"/>
    </row>
    <row r="46" spans="1:10" ht="13.5">
      <c r="A46" s="18" t="s">
        <v>41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7"/>
      <c r="I46" s="17"/>
      <c r="J46" s="17"/>
    </row>
    <row r="47" spans="1:10" ht="13.5">
      <c r="A47" s="18" t="s">
        <v>42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7"/>
      <c r="I47" s="17"/>
      <c r="J47" s="17"/>
    </row>
    <row r="48" spans="1:10" ht="13.5">
      <c r="A48" s="15" t="s">
        <v>52</v>
      </c>
      <c r="B48" s="16">
        <f aca="true" t="shared" si="1" ref="B48:G48">SUM(B7:B37)</f>
        <v>28673511</v>
      </c>
      <c r="C48" s="16">
        <f t="shared" si="1"/>
        <v>876082</v>
      </c>
      <c r="D48" s="16">
        <f t="shared" si="1"/>
        <v>29549593</v>
      </c>
      <c r="E48" s="16">
        <f t="shared" si="1"/>
        <v>28476906</v>
      </c>
      <c r="F48" s="16">
        <f t="shared" si="1"/>
        <v>291723</v>
      </c>
      <c r="G48" s="16">
        <f t="shared" si="1"/>
        <v>28768629</v>
      </c>
      <c r="H48" s="20">
        <f aca="true" t="shared" si="2" ref="H48:J51">ROUND(E48/B48*100,1)</f>
        <v>99.3</v>
      </c>
      <c r="I48" s="20">
        <f t="shared" si="2"/>
        <v>33.3</v>
      </c>
      <c r="J48" s="20">
        <f t="shared" si="2"/>
        <v>97.4</v>
      </c>
    </row>
    <row r="49" spans="1:10" ht="13.5">
      <c r="A49" s="18" t="s">
        <v>53</v>
      </c>
      <c r="B49" s="19">
        <f aca="true" t="shared" si="3" ref="B49:G49">SUM(B38:B47)</f>
        <v>270772</v>
      </c>
      <c r="C49" s="19">
        <f t="shared" si="3"/>
        <v>8527</v>
      </c>
      <c r="D49" s="19">
        <f t="shared" si="3"/>
        <v>279299</v>
      </c>
      <c r="E49" s="19">
        <f t="shared" si="3"/>
        <v>269579</v>
      </c>
      <c r="F49" s="19">
        <f t="shared" si="3"/>
        <v>4145</v>
      </c>
      <c r="G49" s="19">
        <f t="shared" si="3"/>
        <v>273724</v>
      </c>
      <c r="H49" s="17">
        <f t="shared" si="2"/>
        <v>99.6</v>
      </c>
      <c r="I49" s="17">
        <f t="shared" si="2"/>
        <v>48.6</v>
      </c>
      <c r="J49" s="17">
        <f t="shared" si="2"/>
        <v>98</v>
      </c>
    </row>
    <row r="50" spans="1:10" ht="13.5">
      <c r="A50" s="18" t="s">
        <v>54</v>
      </c>
      <c r="B50" s="19">
        <f aca="true" t="shared" si="4" ref="B50:G50">B48+B49</f>
        <v>28944283</v>
      </c>
      <c r="C50" s="19">
        <f t="shared" si="4"/>
        <v>884609</v>
      </c>
      <c r="D50" s="19">
        <f t="shared" si="4"/>
        <v>29828892</v>
      </c>
      <c r="E50" s="19">
        <f t="shared" si="4"/>
        <v>28746485</v>
      </c>
      <c r="F50" s="19">
        <f t="shared" si="4"/>
        <v>295868</v>
      </c>
      <c r="G50" s="19">
        <f t="shared" si="4"/>
        <v>29042353</v>
      </c>
      <c r="H50" s="17">
        <f t="shared" si="2"/>
        <v>99.3</v>
      </c>
      <c r="I50" s="17">
        <f t="shared" si="2"/>
        <v>33.4</v>
      </c>
      <c r="J50" s="17">
        <f t="shared" si="2"/>
        <v>97.4</v>
      </c>
    </row>
    <row r="51" spans="1:10" ht="13.5">
      <c r="A51" s="21" t="s">
        <v>55</v>
      </c>
      <c r="B51" s="22">
        <f aca="true" t="shared" si="5" ref="B51:G51">B5+B6+B50</f>
        <v>63776737</v>
      </c>
      <c r="C51" s="22">
        <f t="shared" si="5"/>
        <v>1328930</v>
      </c>
      <c r="D51" s="22">
        <f t="shared" si="5"/>
        <v>65105667</v>
      </c>
      <c r="E51" s="22">
        <f t="shared" si="5"/>
        <v>63434143</v>
      </c>
      <c r="F51" s="22">
        <f t="shared" si="5"/>
        <v>481718</v>
      </c>
      <c r="G51" s="22">
        <f t="shared" si="5"/>
        <v>63915861</v>
      </c>
      <c r="H51" s="23">
        <f t="shared" si="2"/>
        <v>99.5</v>
      </c>
      <c r="I51" s="23">
        <f t="shared" si="2"/>
        <v>36.2</v>
      </c>
      <c r="J51" s="23">
        <f t="shared" si="2"/>
        <v>98.2</v>
      </c>
    </row>
    <row r="52" spans="1:10" ht="13.5">
      <c r="A52" s="24" t="s">
        <v>59</v>
      </c>
      <c r="B52" s="24"/>
      <c r="C52" s="24"/>
      <c r="D52" s="24"/>
      <c r="E52" s="24"/>
      <c r="F52" s="24"/>
      <c r="G52" s="24"/>
      <c r="H52" s="24"/>
      <c r="I52" s="24"/>
      <c r="J52" s="24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明朝,太字"&amp;16都市計画税（家屋）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2003-11-11T02:07:43Z</cp:lastPrinted>
  <dcterms:created xsi:type="dcterms:W3CDTF">2003-10-15T07:51:28Z</dcterms:created>
  <dcterms:modified xsi:type="dcterms:W3CDTF">2019-02-26T00:17:22Z</dcterms:modified>
  <cp:category/>
  <cp:version/>
  <cp:contentType/>
  <cp:contentStatus/>
</cp:coreProperties>
</file>