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原野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<sst xmlns="http://schemas.openxmlformats.org/spreadsheetml/2006/main" count="63" uniqueCount="61">
  <si>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</si>
  <si>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</si>
  <si>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</si>
  <si>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</si>
  <si>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</si>
  <si>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</si>
  <si>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</si>
  <si>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</si>
  <si>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</si>
  <si>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</si>
  <si>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</si>
  <si>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</si>
  <si>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</si>
  <si>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</si>
  <si>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</si>
  <si>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</si>
  <si>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</si>
  <si>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</si>
  <si>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</si>
  <si>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</si>
  <si>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</si>
  <si>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</si>
  <si>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</si>
  <si>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</si>
  <si>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</si>
  <si>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</si>
  <si>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</si>
  <si>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</si>
  <si>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</si>
  <si>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</si>
  <si>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</si>
  <si>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</si>
  <si>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</si>
  <si>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</si>
  <si>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</si>
  <si>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</si>
  <si>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</si>
  <si>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</si>
  <si>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</si>
  <si>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</si>
  <si>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</si>
  <si>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原　野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</si>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</sst>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0" xfId="0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7" xfId="0" applyFont="1" applyBorder="1" applyAlignment="1">
      <alignment horizontal="center" vertical="center" wrapText="1" shrinkToFit="1"/>
    </xf>
    <xf numFmtId="176" fontId="7" fillId="0" borderId="58" xfId="0" applyFont="1" applyBorder="1" applyAlignment="1">
      <alignment horizontal="center" vertical="center" shrinkToFit="1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K53" sqref="K53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0" customFormat="1" ht="13.5">
      <c r="B1" s="4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9" t="s">
        <v>59</v>
      </c>
      <c r="E3" s="70"/>
      <c r="F3" s="71" t="s">
        <v>60</v>
      </c>
      <c r="G3" s="71"/>
      <c r="H3" s="71"/>
      <c r="I3" s="72" t="s">
        <v>43</v>
      </c>
      <c r="J3" s="70"/>
      <c r="K3" s="67" t="s">
        <v>58</v>
      </c>
      <c r="L3" s="68"/>
    </row>
    <row r="4" spans="1:12" ht="20.25" customHeight="1">
      <c r="A4" s="5"/>
      <c r="B4" s="6"/>
      <c r="C4" s="6"/>
      <c r="D4" s="59" t="s">
        <v>44</v>
      </c>
      <c r="E4" s="50" t="s">
        <v>45</v>
      </c>
      <c r="F4" s="62" t="s">
        <v>46</v>
      </c>
      <c r="G4" s="50" t="s">
        <v>45</v>
      </c>
      <c r="H4" s="50" t="s">
        <v>47</v>
      </c>
      <c r="I4" s="62" t="s">
        <v>48</v>
      </c>
      <c r="J4" s="50" t="s">
        <v>45</v>
      </c>
      <c r="K4" s="53" t="s">
        <v>49</v>
      </c>
      <c r="L4" s="56" t="s">
        <v>50</v>
      </c>
    </row>
    <row r="5" spans="1:12" ht="13.5">
      <c r="A5" s="5"/>
      <c r="B5" s="65" t="s">
        <v>51</v>
      </c>
      <c r="C5" s="6"/>
      <c r="D5" s="60"/>
      <c r="E5" s="51"/>
      <c r="F5" s="63"/>
      <c r="G5" s="51"/>
      <c r="H5" s="51"/>
      <c r="I5" s="63"/>
      <c r="J5" s="51"/>
      <c r="K5" s="54"/>
      <c r="L5" s="57"/>
    </row>
    <row r="6" spans="1:12" ht="14.25" thickBot="1">
      <c r="A6" s="7"/>
      <c r="B6" s="66"/>
      <c r="C6" s="8"/>
      <c r="D6" s="61"/>
      <c r="E6" s="52"/>
      <c r="F6" s="64"/>
      <c r="G6" s="52"/>
      <c r="H6" s="52"/>
      <c r="I6" s="64"/>
      <c r="J6" s="52"/>
      <c r="K6" s="55"/>
      <c r="L6" s="58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96444</v>
      </c>
      <c r="E8" s="21">
        <v>62309</v>
      </c>
      <c r="F8" s="22">
        <v>2662</v>
      </c>
      <c r="G8" s="21">
        <v>1720</v>
      </c>
      <c r="H8" s="23">
        <v>1720</v>
      </c>
      <c r="I8" s="21">
        <v>250</v>
      </c>
      <c r="J8" s="21">
        <v>166</v>
      </c>
      <c r="K8" s="22">
        <v>61</v>
      </c>
      <c r="L8" s="24">
        <v>6</v>
      </c>
    </row>
    <row r="9" spans="1:12" ht="13.5">
      <c r="A9" s="17"/>
      <c r="B9" s="18" t="s">
        <v>54</v>
      </c>
      <c r="C9" s="19"/>
      <c r="D9" s="20">
        <v>290623</v>
      </c>
      <c r="E9" s="21">
        <v>225193</v>
      </c>
      <c r="F9" s="22">
        <v>30769</v>
      </c>
      <c r="G9" s="21">
        <v>27245</v>
      </c>
      <c r="H9" s="23">
        <v>18989</v>
      </c>
      <c r="I9" s="21">
        <v>613</v>
      </c>
      <c r="J9" s="21">
        <v>428</v>
      </c>
      <c r="K9" s="22">
        <v>251</v>
      </c>
      <c r="L9" s="24">
        <v>19</v>
      </c>
    </row>
    <row r="10" spans="1:12" ht="13.5">
      <c r="A10" s="17"/>
      <c r="B10" s="18" t="s">
        <v>0</v>
      </c>
      <c r="C10" s="19"/>
      <c r="D10" s="20">
        <v>752</v>
      </c>
      <c r="E10" s="21">
        <v>745</v>
      </c>
      <c r="F10" s="22">
        <v>10778</v>
      </c>
      <c r="G10" s="21">
        <v>10474</v>
      </c>
      <c r="H10" s="23">
        <v>7079</v>
      </c>
      <c r="I10" s="21">
        <v>5</v>
      </c>
      <c r="J10" s="21">
        <v>4</v>
      </c>
      <c r="K10" s="22">
        <v>2</v>
      </c>
      <c r="L10" s="24">
        <v>1</v>
      </c>
    </row>
    <row r="11" spans="1:12" ht="13.5">
      <c r="A11" s="17"/>
      <c r="B11" s="18" t="s">
        <v>1</v>
      </c>
      <c r="C11" s="19"/>
      <c r="D11" s="20">
        <v>61064</v>
      </c>
      <c r="E11" s="21">
        <v>48753</v>
      </c>
      <c r="F11" s="22">
        <v>79614</v>
      </c>
      <c r="G11" s="21">
        <v>78838</v>
      </c>
      <c r="H11" s="23">
        <v>55655</v>
      </c>
      <c r="I11" s="21">
        <v>79</v>
      </c>
      <c r="J11" s="21">
        <v>60</v>
      </c>
      <c r="K11" s="22">
        <v>33</v>
      </c>
      <c r="L11" s="24">
        <v>6</v>
      </c>
    </row>
    <row r="12" spans="1:12" ht="13.5">
      <c r="A12" s="17"/>
      <c r="B12" s="18" t="s">
        <v>2</v>
      </c>
      <c r="C12" s="19"/>
      <c r="D12" s="20">
        <v>17218</v>
      </c>
      <c r="E12" s="21">
        <v>17218</v>
      </c>
      <c r="F12" s="22">
        <v>789007</v>
      </c>
      <c r="G12" s="21">
        <v>789007</v>
      </c>
      <c r="H12" s="23">
        <v>548035</v>
      </c>
      <c r="I12" s="21">
        <v>37</v>
      </c>
      <c r="J12" s="21">
        <v>37</v>
      </c>
      <c r="K12" s="22">
        <v>12</v>
      </c>
      <c r="L12" s="24">
        <v>4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58521</v>
      </c>
      <c r="E14" s="21">
        <v>56686</v>
      </c>
      <c r="F14" s="22">
        <v>38547</v>
      </c>
      <c r="G14" s="21">
        <v>38219</v>
      </c>
      <c r="H14" s="23">
        <v>27231</v>
      </c>
      <c r="I14" s="21">
        <v>169</v>
      </c>
      <c r="J14" s="21">
        <v>152</v>
      </c>
      <c r="K14" s="22">
        <v>79</v>
      </c>
      <c r="L14" s="24">
        <v>4</v>
      </c>
    </row>
    <row r="15" spans="1:12" ht="13.5">
      <c r="A15" s="17"/>
      <c r="B15" s="18" t="s">
        <v>5</v>
      </c>
      <c r="C15" s="19"/>
      <c r="D15" s="20">
        <v>38656</v>
      </c>
      <c r="E15" s="21">
        <v>30388</v>
      </c>
      <c r="F15" s="22">
        <v>4716</v>
      </c>
      <c r="G15" s="21">
        <v>4419</v>
      </c>
      <c r="H15" s="23">
        <v>3384</v>
      </c>
      <c r="I15" s="21">
        <v>195</v>
      </c>
      <c r="J15" s="21">
        <v>145</v>
      </c>
      <c r="K15" s="22">
        <v>110</v>
      </c>
      <c r="L15" s="24">
        <v>4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113008</v>
      </c>
      <c r="E17" s="21">
        <v>97944</v>
      </c>
      <c r="F17" s="22">
        <v>340519</v>
      </c>
      <c r="G17" s="21">
        <v>338580</v>
      </c>
      <c r="H17" s="23">
        <v>238542</v>
      </c>
      <c r="I17" s="21">
        <v>407</v>
      </c>
      <c r="J17" s="21">
        <v>350</v>
      </c>
      <c r="K17" s="22">
        <v>181</v>
      </c>
      <c r="L17" s="24">
        <v>20</v>
      </c>
    </row>
    <row r="18" spans="1:12" ht="13.5">
      <c r="A18" s="17"/>
      <c r="B18" s="18" t="s">
        <v>8</v>
      </c>
      <c r="C18" s="19"/>
      <c r="D18" s="20">
        <v>155897</v>
      </c>
      <c r="E18" s="21">
        <v>137026</v>
      </c>
      <c r="F18" s="22">
        <v>101492</v>
      </c>
      <c r="G18" s="21">
        <v>101227</v>
      </c>
      <c r="H18" s="23">
        <v>71296</v>
      </c>
      <c r="I18" s="21">
        <v>948</v>
      </c>
      <c r="J18" s="21">
        <v>798</v>
      </c>
      <c r="K18" s="22">
        <v>314</v>
      </c>
      <c r="L18" s="24">
        <v>19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12159</v>
      </c>
      <c r="E20" s="21">
        <v>7801</v>
      </c>
      <c r="F20" s="22">
        <v>6594</v>
      </c>
      <c r="G20" s="21">
        <v>5371</v>
      </c>
      <c r="H20" s="23">
        <v>3802</v>
      </c>
      <c r="I20" s="21">
        <v>109</v>
      </c>
      <c r="J20" s="21">
        <v>75</v>
      </c>
      <c r="K20" s="22">
        <v>41</v>
      </c>
      <c r="L20" s="24">
        <v>4</v>
      </c>
    </row>
    <row r="21" spans="1:12" ht="13.5">
      <c r="A21" s="17"/>
      <c r="B21" s="18" t="s">
        <v>11</v>
      </c>
      <c r="C21" s="19"/>
      <c r="D21" s="20">
        <v>210452</v>
      </c>
      <c r="E21" s="21">
        <v>146856</v>
      </c>
      <c r="F21" s="22">
        <v>13080</v>
      </c>
      <c r="G21" s="21">
        <v>9915</v>
      </c>
      <c r="H21" s="23">
        <v>7730</v>
      </c>
      <c r="I21" s="21">
        <v>517</v>
      </c>
      <c r="J21" s="21">
        <v>342</v>
      </c>
      <c r="K21" s="22">
        <v>164</v>
      </c>
      <c r="L21" s="24">
        <v>11</v>
      </c>
    </row>
    <row r="22" spans="1:12" ht="13.5">
      <c r="A22" s="17"/>
      <c r="B22" s="18" t="s">
        <v>12</v>
      </c>
      <c r="C22" s="19"/>
      <c r="D22" s="20">
        <v>4967</v>
      </c>
      <c r="E22" s="21">
        <v>3872</v>
      </c>
      <c r="F22" s="22">
        <v>37</v>
      </c>
      <c r="G22" s="21">
        <v>27</v>
      </c>
      <c r="H22" s="23">
        <v>27</v>
      </c>
      <c r="I22" s="21">
        <v>30</v>
      </c>
      <c r="J22" s="21">
        <v>24</v>
      </c>
      <c r="K22" s="22">
        <v>21</v>
      </c>
      <c r="L22" s="24">
        <v>0</v>
      </c>
    </row>
    <row r="23" spans="1:12" ht="13.5">
      <c r="A23" s="17"/>
      <c r="B23" s="18" t="s">
        <v>13</v>
      </c>
      <c r="C23" s="19"/>
      <c r="D23" s="20">
        <v>333289</v>
      </c>
      <c r="E23" s="21">
        <v>243321</v>
      </c>
      <c r="F23" s="22">
        <v>11097</v>
      </c>
      <c r="G23" s="21">
        <v>8516</v>
      </c>
      <c r="H23" s="23">
        <v>7775</v>
      </c>
      <c r="I23" s="21">
        <v>1908</v>
      </c>
      <c r="J23" s="21">
        <v>1504</v>
      </c>
      <c r="K23" s="22">
        <v>721</v>
      </c>
      <c r="L23" s="24">
        <v>41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88985</v>
      </c>
      <c r="E25" s="21">
        <v>80510</v>
      </c>
      <c r="F25" s="22">
        <v>2341</v>
      </c>
      <c r="G25" s="21">
        <v>2088</v>
      </c>
      <c r="H25" s="23">
        <v>2088</v>
      </c>
      <c r="I25" s="21">
        <v>56</v>
      </c>
      <c r="J25" s="21">
        <v>43</v>
      </c>
      <c r="K25" s="22">
        <v>10</v>
      </c>
      <c r="L25" s="24">
        <v>2</v>
      </c>
    </row>
    <row r="26" spans="1:12" ht="13.5">
      <c r="A26" s="17"/>
      <c r="B26" s="18" t="s">
        <v>16</v>
      </c>
      <c r="C26" s="19"/>
      <c r="D26" s="20">
        <v>282513</v>
      </c>
      <c r="E26" s="21">
        <v>210098</v>
      </c>
      <c r="F26" s="22">
        <v>77923</v>
      </c>
      <c r="G26" s="21">
        <v>73222</v>
      </c>
      <c r="H26" s="23">
        <v>51088</v>
      </c>
      <c r="I26" s="21">
        <v>629</v>
      </c>
      <c r="J26" s="21">
        <v>468</v>
      </c>
      <c r="K26" s="22">
        <v>267</v>
      </c>
      <c r="L26" s="24">
        <v>15</v>
      </c>
    </row>
    <row r="27" spans="1:12" ht="13.5">
      <c r="A27" s="17"/>
      <c r="B27" s="18" t="s">
        <v>17</v>
      </c>
      <c r="C27" s="19"/>
      <c r="D27" s="20">
        <v>13972</v>
      </c>
      <c r="E27" s="21">
        <v>11812</v>
      </c>
      <c r="F27" s="22">
        <v>88532</v>
      </c>
      <c r="G27" s="21">
        <v>88150</v>
      </c>
      <c r="H27" s="23">
        <v>61074</v>
      </c>
      <c r="I27" s="21">
        <v>64</v>
      </c>
      <c r="J27" s="21">
        <v>58</v>
      </c>
      <c r="K27" s="22">
        <v>33</v>
      </c>
      <c r="L27" s="24">
        <v>7</v>
      </c>
    </row>
    <row r="28" spans="1:12" ht="13.5">
      <c r="A28" s="17"/>
      <c r="B28" s="18" t="s">
        <v>18</v>
      </c>
      <c r="C28" s="19"/>
      <c r="D28" s="20">
        <v>161060</v>
      </c>
      <c r="E28" s="21">
        <v>133502</v>
      </c>
      <c r="F28" s="22">
        <v>35115</v>
      </c>
      <c r="G28" s="21">
        <v>33216</v>
      </c>
      <c r="H28" s="23">
        <v>23465</v>
      </c>
      <c r="I28" s="21">
        <v>654</v>
      </c>
      <c r="J28" s="21">
        <v>550</v>
      </c>
      <c r="K28" s="22">
        <v>196</v>
      </c>
      <c r="L28" s="24">
        <v>13</v>
      </c>
    </row>
    <row r="29" spans="1:12" ht="13.5">
      <c r="A29" s="17"/>
      <c r="B29" s="18" t="s">
        <v>19</v>
      </c>
      <c r="C29" s="19"/>
      <c r="D29" s="20">
        <v>179691</v>
      </c>
      <c r="E29" s="21">
        <v>150145</v>
      </c>
      <c r="F29" s="22">
        <v>20051</v>
      </c>
      <c r="G29" s="21">
        <v>16989</v>
      </c>
      <c r="H29" s="23">
        <v>14842</v>
      </c>
      <c r="I29" s="21">
        <v>138</v>
      </c>
      <c r="J29" s="21">
        <v>95</v>
      </c>
      <c r="K29" s="22">
        <v>48</v>
      </c>
      <c r="L29" s="24">
        <v>4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10</v>
      </c>
      <c r="E33" s="21">
        <v>0</v>
      </c>
      <c r="F33" s="22">
        <v>223</v>
      </c>
      <c r="G33" s="21">
        <v>0</v>
      </c>
      <c r="H33" s="23">
        <v>0</v>
      </c>
      <c r="I33" s="21">
        <v>1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69194</v>
      </c>
      <c r="E34" s="21">
        <v>44677</v>
      </c>
      <c r="F34" s="22">
        <v>6331</v>
      </c>
      <c r="G34" s="21">
        <v>4046</v>
      </c>
      <c r="H34" s="23">
        <v>4046</v>
      </c>
      <c r="I34" s="21">
        <v>302</v>
      </c>
      <c r="J34" s="21">
        <v>203</v>
      </c>
      <c r="K34" s="22">
        <v>40</v>
      </c>
      <c r="L34" s="24">
        <v>1</v>
      </c>
    </row>
    <row r="35" spans="1:12" ht="13.5">
      <c r="A35" s="17"/>
      <c r="B35" s="18" t="s">
        <v>25</v>
      </c>
      <c r="C35" s="19"/>
      <c r="D35" s="20">
        <v>124816</v>
      </c>
      <c r="E35" s="21">
        <v>108350</v>
      </c>
      <c r="F35" s="22">
        <v>6833</v>
      </c>
      <c r="G35" s="21">
        <v>5774</v>
      </c>
      <c r="H35" s="23">
        <v>5774</v>
      </c>
      <c r="I35" s="21">
        <v>283</v>
      </c>
      <c r="J35" s="21">
        <v>215</v>
      </c>
      <c r="K35" s="22">
        <v>70</v>
      </c>
      <c r="L35" s="24">
        <v>8</v>
      </c>
    </row>
    <row r="36" spans="1:12" ht="13.5">
      <c r="A36" s="17"/>
      <c r="B36" s="18" t="s">
        <v>26</v>
      </c>
      <c r="C36" s="19"/>
      <c r="D36" s="20">
        <v>35615</v>
      </c>
      <c r="E36" s="21">
        <v>27569</v>
      </c>
      <c r="F36" s="22">
        <v>920</v>
      </c>
      <c r="G36" s="21">
        <v>747</v>
      </c>
      <c r="H36" s="23">
        <v>747</v>
      </c>
      <c r="I36" s="21">
        <v>98</v>
      </c>
      <c r="J36" s="21">
        <v>71</v>
      </c>
      <c r="K36" s="22">
        <v>23</v>
      </c>
      <c r="L36" s="24">
        <v>5</v>
      </c>
    </row>
    <row r="37" spans="1:12" ht="13.5">
      <c r="A37" s="17"/>
      <c r="B37" s="18" t="s">
        <v>27</v>
      </c>
      <c r="C37" s="19"/>
      <c r="D37" s="20">
        <v>42706</v>
      </c>
      <c r="E37" s="21">
        <v>31426</v>
      </c>
      <c r="F37" s="22">
        <v>80339</v>
      </c>
      <c r="G37" s="21">
        <v>79132</v>
      </c>
      <c r="H37" s="23">
        <v>55390</v>
      </c>
      <c r="I37" s="21">
        <v>173</v>
      </c>
      <c r="J37" s="21">
        <v>135</v>
      </c>
      <c r="K37" s="22">
        <v>78</v>
      </c>
      <c r="L37" s="24">
        <v>2</v>
      </c>
    </row>
    <row r="38" spans="1:12" ht="13.5">
      <c r="A38" s="17"/>
      <c r="B38" s="18" t="s">
        <v>28</v>
      </c>
      <c r="C38" s="19"/>
      <c r="D38" s="20">
        <v>31715</v>
      </c>
      <c r="E38" s="21">
        <v>24017</v>
      </c>
      <c r="F38" s="22">
        <v>5387</v>
      </c>
      <c r="G38" s="21">
        <v>4181</v>
      </c>
      <c r="H38" s="23">
        <v>2680</v>
      </c>
      <c r="I38" s="21">
        <v>153</v>
      </c>
      <c r="J38" s="21">
        <v>117</v>
      </c>
      <c r="K38" s="22">
        <v>65</v>
      </c>
      <c r="L38" s="24">
        <v>2</v>
      </c>
    </row>
    <row r="39" spans="1:12" ht="13.5">
      <c r="A39" s="17"/>
      <c r="B39" s="18" t="s">
        <v>29</v>
      </c>
      <c r="C39" s="19"/>
      <c r="D39" s="20">
        <v>111816</v>
      </c>
      <c r="E39" s="21">
        <v>90196</v>
      </c>
      <c r="F39" s="22">
        <v>4797</v>
      </c>
      <c r="G39" s="21">
        <v>3873</v>
      </c>
      <c r="H39" s="23">
        <v>3873</v>
      </c>
      <c r="I39" s="21">
        <v>339</v>
      </c>
      <c r="J39" s="21">
        <v>272</v>
      </c>
      <c r="K39" s="22">
        <v>80</v>
      </c>
      <c r="L39" s="24">
        <v>9</v>
      </c>
    </row>
    <row r="40" spans="1:12" ht="13.5">
      <c r="A40" s="30"/>
      <c r="B40" s="31" t="s">
        <v>30</v>
      </c>
      <c r="C40" s="32"/>
      <c r="D40" s="45">
        <v>0</v>
      </c>
      <c r="E40" s="46">
        <v>0</v>
      </c>
      <c r="F40" s="47">
        <v>0</v>
      </c>
      <c r="G40" s="46">
        <v>0</v>
      </c>
      <c r="H40" s="48">
        <v>0</v>
      </c>
      <c r="I40" s="46">
        <v>0</v>
      </c>
      <c r="J40" s="46">
        <v>0</v>
      </c>
      <c r="K40" s="47">
        <v>0</v>
      </c>
      <c r="L40" s="49">
        <v>0</v>
      </c>
    </row>
    <row r="41" spans="1:12" ht="13.5">
      <c r="A41" s="17"/>
      <c r="B41" s="18" t="s">
        <v>31</v>
      </c>
      <c r="C41" s="19"/>
      <c r="D41" s="20">
        <v>196605</v>
      </c>
      <c r="E41" s="21">
        <v>159433</v>
      </c>
      <c r="F41" s="22">
        <v>2742</v>
      </c>
      <c r="G41" s="21">
        <v>2330</v>
      </c>
      <c r="H41" s="23">
        <v>2330</v>
      </c>
      <c r="I41" s="21">
        <v>940</v>
      </c>
      <c r="J41" s="21">
        <v>773</v>
      </c>
      <c r="K41" s="22">
        <v>268</v>
      </c>
      <c r="L41" s="24">
        <v>3</v>
      </c>
    </row>
    <row r="42" spans="1:12" ht="13.5">
      <c r="A42" s="17"/>
      <c r="B42" s="18" t="s">
        <v>32</v>
      </c>
      <c r="C42" s="19"/>
      <c r="D42" s="20">
        <v>708720</v>
      </c>
      <c r="E42" s="21">
        <v>566905</v>
      </c>
      <c r="F42" s="22">
        <v>16206</v>
      </c>
      <c r="G42" s="21">
        <v>12542</v>
      </c>
      <c r="H42" s="23">
        <v>12542</v>
      </c>
      <c r="I42" s="21">
        <v>1599</v>
      </c>
      <c r="J42" s="21">
        <v>1061</v>
      </c>
      <c r="K42" s="22">
        <v>520</v>
      </c>
      <c r="L42" s="24">
        <v>25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31292</v>
      </c>
      <c r="E44" s="21">
        <v>28538</v>
      </c>
      <c r="F44" s="22">
        <v>27513</v>
      </c>
      <c r="G44" s="21">
        <v>26365</v>
      </c>
      <c r="H44" s="23">
        <v>18489</v>
      </c>
      <c r="I44" s="21">
        <v>309</v>
      </c>
      <c r="J44" s="21">
        <v>265</v>
      </c>
      <c r="K44" s="22">
        <v>154</v>
      </c>
      <c r="L44" s="24">
        <v>7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197974</v>
      </c>
      <c r="E46" s="21">
        <v>112905</v>
      </c>
      <c r="F46" s="22">
        <v>5415</v>
      </c>
      <c r="G46" s="21">
        <v>2254</v>
      </c>
      <c r="H46" s="23">
        <v>2254</v>
      </c>
      <c r="I46" s="21">
        <v>576</v>
      </c>
      <c r="J46" s="21">
        <v>255</v>
      </c>
      <c r="K46" s="22">
        <v>107</v>
      </c>
      <c r="L46" s="24">
        <v>10</v>
      </c>
    </row>
    <row r="47" spans="1:12" ht="13.5">
      <c r="A47" s="17"/>
      <c r="B47" s="18" t="s">
        <v>37</v>
      </c>
      <c r="C47" s="19"/>
      <c r="D47" s="20">
        <v>49836</v>
      </c>
      <c r="E47" s="21">
        <v>38613</v>
      </c>
      <c r="F47" s="22">
        <v>1184</v>
      </c>
      <c r="G47" s="21">
        <v>779</v>
      </c>
      <c r="H47" s="23">
        <v>779</v>
      </c>
      <c r="I47" s="21">
        <v>167</v>
      </c>
      <c r="J47" s="21">
        <v>118</v>
      </c>
      <c r="K47" s="22">
        <v>43</v>
      </c>
      <c r="L47" s="24">
        <v>5</v>
      </c>
    </row>
    <row r="48" spans="1:12" ht="13.5">
      <c r="A48" s="17"/>
      <c r="B48" s="18" t="s">
        <v>38</v>
      </c>
      <c r="C48" s="19"/>
      <c r="D48" s="20">
        <v>50118</v>
      </c>
      <c r="E48" s="21">
        <v>36915</v>
      </c>
      <c r="F48" s="22">
        <v>1225</v>
      </c>
      <c r="G48" s="21">
        <v>910</v>
      </c>
      <c r="H48" s="23">
        <v>910</v>
      </c>
      <c r="I48" s="21">
        <v>142</v>
      </c>
      <c r="J48" s="21">
        <v>97</v>
      </c>
      <c r="K48" s="22">
        <v>44</v>
      </c>
      <c r="L48" s="24">
        <v>7</v>
      </c>
    </row>
    <row r="49" spans="1:12" ht="13.5">
      <c r="A49" s="17"/>
      <c r="B49" s="18" t="s">
        <v>39</v>
      </c>
      <c r="C49" s="19"/>
      <c r="D49" s="20">
        <v>20641</v>
      </c>
      <c r="E49" s="21">
        <v>13590</v>
      </c>
      <c r="F49" s="22">
        <v>840</v>
      </c>
      <c r="G49" s="21">
        <v>596</v>
      </c>
      <c r="H49" s="23">
        <v>596</v>
      </c>
      <c r="I49" s="21">
        <v>65</v>
      </c>
      <c r="J49" s="21">
        <v>49</v>
      </c>
      <c r="K49" s="22">
        <v>13</v>
      </c>
      <c r="L49" s="24">
        <v>2</v>
      </c>
    </row>
    <row r="50" spans="1:12" ht="27">
      <c r="A50" s="25"/>
      <c r="B50" s="42" t="s">
        <v>56</v>
      </c>
      <c r="C50" s="26"/>
      <c r="D50" s="27">
        <f>SUM(D9:D39)</f>
        <v>2438699</v>
      </c>
      <c r="E50" s="28">
        <f aca="true" t="shared" si="0" ref="E50:L50">SUM(E9:E39)</f>
        <v>1928105</v>
      </c>
      <c r="F50" s="28">
        <f t="shared" si="0"/>
        <v>1755042</v>
      </c>
      <c r="G50" s="28">
        <f t="shared" si="0"/>
        <v>1723256</v>
      </c>
      <c r="H50" s="28">
        <f t="shared" si="0"/>
        <v>1214612</v>
      </c>
      <c r="I50" s="28">
        <f t="shared" si="0"/>
        <v>7907</v>
      </c>
      <c r="J50" s="28">
        <f t="shared" si="0"/>
        <v>6146</v>
      </c>
      <c r="K50" s="28">
        <f t="shared" si="0"/>
        <v>2839</v>
      </c>
      <c r="L50" s="29">
        <f t="shared" si="0"/>
        <v>201</v>
      </c>
    </row>
    <row r="51" spans="1:12" ht="27" customHeight="1">
      <c r="A51" s="43"/>
      <c r="B51" s="33" t="s">
        <v>55</v>
      </c>
      <c r="C51" s="34"/>
      <c r="D51" s="27">
        <f>SUM(D40:D49)</f>
        <v>1255186</v>
      </c>
      <c r="E51" s="28">
        <f aca="true" t="shared" si="1" ref="E51:L51">SUM(E40:E49)</f>
        <v>956899</v>
      </c>
      <c r="F51" s="28">
        <f t="shared" si="1"/>
        <v>55125</v>
      </c>
      <c r="G51" s="28">
        <f t="shared" si="1"/>
        <v>45776</v>
      </c>
      <c r="H51" s="28">
        <f t="shared" si="1"/>
        <v>37900</v>
      </c>
      <c r="I51" s="28">
        <f t="shared" si="1"/>
        <v>3798</v>
      </c>
      <c r="J51" s="28">
        <f t="shared" si="1"/>
        <v>2618</v>
      </c>
      <c r="K51" s="28">
        <f t="shared" si="1"/>
        <v>1149</v>
      </c>
      <c r="L51" s="29">
        <f t="shared" si="1"/>
        <v>59</v>
      </c>
    </row>
    <row r="52" spans="1:12" ht="27">
      <c r="A52" s="25"/>
      <c r="B52" s="42" t="s">
        <v>57</v>
      </c>
      <c r="C52" s="26"/>
      <c r="D52" s="27">
        <f>D50+D51</f>
        <v>3693885</v>
      </c>
      <c r="E52" s="28">
        <f aca="true" t="shared" si="2" ref="E52:L52">E50+E51</f>
        <v>2885004</v>
      </c>
      <c r="F52" s="28">
        <f t="shared" si="2"/>
        <v>1810167</v>
      </c>
      <c r="G52" s="28">
        <f t="shared" si="2"/>
        <v>1769032</v>
      </c>
      <c r="H52" s="28">
        <f t="shared" si="2"/>
        <v>1252512</v>
      </c>
      <c r="I52" s="28">
        <f t="shared" si="2"/>
        <v>11705</v>
      </c>
      <c r="J52" s="28">
        <f t="shared" si="2"/>
        <v>8764</v>
      </c>
      <c r="K52" s="28">
        <f t="shared" si="2"/>
        <v>3988</v>
      </c>
      <c r="L52" s="29">
        <f t="shared" si="2"/>
        <v>260</v>
      </c>
    </row>
    <row r="53" spans="1:12" ht="27" customHeight="1" thickBot="1">
      <c r="A53" s="44"/>
      <c r="B53" s="35" t="s">
        <v>40</v>
      </c>
      <c r="C53" s="36"/>
      <c r="D53" s="37">
        <f>D52+D7+D8</f>
        <v>3790329</v>
      </c>
      <c r="E53" s="38">
        <f aca="true" t="shared" si="3" ref="E53:L53">E52+E7+E8</f>
        <v>2947313</v>
      </c>
      <c r="F53" s="38">
        <f t="shared" si="3"/>
        <v>1812829</v>
      </c>
      <c r="G53" s="38">
        <f t="shared" si="3"/>
        <v>1770752</v>
      </c>
      <c r="H53" s="38">
        <f t="shared" si="3"/>
        <v>1254232</v>
      </c>
      <c r="I53" s="38">
        <f t="shared" si="3"/>
        <v>11955</v>
      </c>
      <c r="J53" s="38">
        <f t="shared" si="3"/>
        <v>8930</v>
      </c>
      <c r="K53" s="38">
        <f t="shared" si="3"/>
        <v>4049</v>
      </c>
      <c r="L53" s="39">
        <f t="shared" si="3"/>
        <v>266</v>
      </c>
    </row>
  </sheetData>
  <sheetProtection/>
  <mergeCells count="14">
    <mergeCell ref="B5:B6"/>
    <mergeCell ref="K3:L3"/>
    <mergeCell ref="D3:E3"/>
    <mergeCell ref="F3:H3"/>
    <mergeCell ref="I3:J3"/>
    <mergeCell ref="I4:I6"/>
    <mergeCell ref="J4:J6"/>
    <mergeCell ref="K4:K6"/>
    <mergeCell ref="L4:L6"/>
    <mergeCell ref="D4:D6"/>
    <mergeCell ref="E4:E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2014-03-27T08:44:47Z</cp:lastPrinted>
  <dcterms:created xsi:type="dcterms:W3CDTF">2003-01-08T00:46:32Z</dcterms:created>
  <dcterms:modified xsi:type="dcterms:W3CDTF">2018-02-22T09:54:01Z</dcterms:modified>
  <cp:category/>
  <cp:version/>
  <cp:contentType/>
  <cp:contentStatus/>
</cp:coreProperties>
</file>