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市町村長価格決定分" sheetId="1" r:id="rId1"/>
  </sheets>
  <definedNames/>
  <calcPr calcMode="manual" fullCalcOnLoad="1" refMode="R1C1"/>
</workbook>
</file>

<file path=xl/sharedStrings.xml><?xml version="1.0" encoding="utf-8"?>
<sst xmlns="http://schemas.openxmlformats.org/spreadsheetml/2006/main" count="54" uniqueCount="54">
  <si>
    <t>区　分</t>
  </si>
  <si>
    <t>決定価格</t>
  </si>
  <si>
    <t>課税標準額</t>
  </si>
  <si>
    <t>左のうち課税標
準の特例適用分</t>
  </si>
  <si>
    <t>市町村名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</si>
  <si>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</si>
  <si>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</si>
  <si>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</si>
  <si>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</si>
  <si>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</si>
  <si>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</si>
  <si>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</si>
  <si>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</si>
  <si>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</si>
  <si>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</si>
  <si>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</si>
  <si>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</si>
  <si>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</si>
  <si>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</si>
  <si>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</si>
  <si>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</si>
  <si>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</si>
  <si>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</si>
  <si>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</si>
  <si>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</si>
  <si>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</si>
  <si>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</si>
  <si>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</si>
  <si>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</si>
  <si>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</si>
  <si>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</si>
  <si>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</si>
  <si>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</si>
  <si>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</si>
  <si>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</si>
  <si>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</si>
  <si>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</si>
  <si>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</si>
  <si>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</si>
  <si>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</si>
  <si>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</si>
  <si>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</si>
  <si>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</si>
  <si>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</si>
  <si>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</si>
  <si>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町村計</t>
  </si>
  <si>
    <t>府計</t>
  </si>
  <si>
    <t>大阪市</t>
  </si>
  <si>
    <t>堺市</t>
  </si>
  <si>
    <t>岸和田市</t>
  </si>
  <si>
    <t>　市町村長価格決定分</t>
  </si>
  <si>
    <t>市計
（除政令市）</t>
  </si>
  <si>
    <t>市町村計
（除政令市）</t>
  </si>
  <si>
    <t>市　町　村　長　価　格　決　定　分(法定免税点
以上のもの)（千円）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</si>
</sst>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176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0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2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horizontal="distributed" vertical="center"/>
    </xf>
    <xf numFmtId="176" fontId="0" fillId="0" borderId="19" xfId="0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horizontal="distributed" vertical="center"/>
    </xf>
    <xf numFmtId="176" fontId="0" fillId="0" borderId="25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horizontal="distributed"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6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1" xfId="61" applyNumberFormat="1" applyBorder="1">
      <alignment vertical="center"/>
      <protection/>
    </xf>
    <xf numFmtId="176" fontId="0" fillId="0" borderId="32" xfId="61" applyNumberFormat="1" applyBorder="1">
      <alignment vertical="center"/>
      <protection/>
    </xf>
    <xf numFmtId="176" fontId="0" fillId="0" borderId="33" xfId="61" applyNumberFormat="1" applyBorder="1">
      <alignment vertical="center"/>
      <protection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horizontal="distributed" vertical="center"/>
    </xf>
    <xf numFmtId="176" fontId="0" fillId="0" borderId="38" xfId="0" applyBorder="1" applyAlignment="1">
      <alignment vertical="center"/>
    </xf>
    <xf numFmtId="176" fontId="0" fillId="0" borderId="39" xfId="61" applyNumberFormat="1" applyBorder="1">
      <alignment vertical="center"/>
      <protection/>
    </xf>
    <xf numFmtId="176" fontId="0" fillId="0" borderId="40" xfId="61" applyNumberFormat="1" applyBorder="1">
      <alignment vertical="center"/>
      <protection/>
    </xf>
    <xf numFmtId="176" fontId="0" fillId="0" borderId="41" xfId="61" applyNumberFormat="1" applyBorder="1">
      <alignment vertical="center"/>
      <protection/>
    </xf>
    <xf numFmtId="49" fontId="0" fillId="0" borderId="0" xfId="0" applyNumberFormat="1" applyAlignment="1">
      <alignment horizontal="center" vertical="center"/>
    </xf>
    <xf numFmtId="176" fontId="0" fillId="0" borderId="30" xfId="0" applyFont="1" applyBorder="1" applyAlignment="1">
      <alignment vertical="center" wrapText="1"/>
    </xf>
    <xf numFmtId="176" fontId="0" fillId="0" borderId="30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45" xfId="0" applyBorder="1" applyAlignment="1">
      <alignment horizontal="left" vertical="center"/>
    </xf>
    <xf numFmtId="176" fontId="0" fillId="0" borderId="46" xfId="0" applyBorder="1" applyAlignment="1">
      <alignment horizontal="center" vertical="center" shrinkToFit="1"/>
    </xf>
    <xf numFmtId="176" fontId="0" fillId="0" borderId="47" xfId="0" applyBorder="1" applyAlignment="1">
      <alignment horizontal="center" vertical="center" shrinkToFit="1"/>
    </xf>
    <xf numFmtId="176" fontId="0" fillId="0" borderId="48" xfId="0" applyBorder="1" applyAlignment="1">
      <alignment horizontal="center" vertical="center" shrinkToFit="1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 wrapText="1"/>
    </xf>
    <xf numFmtId="176" fontId="0" fillId="0" borderId="56" xfId="0" applyBorder="1" applyAlignment="1">
      <alignment horizontal="center" vertical="center" wrapText="1"/>
    </xf>
    <xf numFmtId="176" fontId="0" fillId="0" borderId="57" xfId="0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調書（土地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showZeros="0" tabSelected="1" zoomScalePageLayoutView="0" workbookViewId="0" topLeftCell="A1">
      <selection activeCell="H4" sqref="H4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6" width="16.59765625" style="0" customWidth="1"/>
  </cols>
  <sheetData>
    <row r="1" spans="4:6" ht="13.5">
      <c r="D1" s="40"/>
      <c r="E1" s="40"/>
      <c r="F1" s="40"/>
    </row>
    <row r="2" ht="15" thickBot="1">
      <c r="A2" s="1" t="s">
        <v>50</v>
      </c>
    </row>
    <row r="3" spans="1:6" ht="20.25" customHeight="1">
      <c r="A3" s="2"/>
      <c r="B3" s="3" t="s">
        <v>0</v>
      </c>
      <c r="C3" s="4"/>
      <c r="D3" s="48" t="s">
        <v>53</v>
      </c>
      <c r="E3" s="49"/>
      <c r="F3" s="50"/>
    </row>
    <row r="4" spans="1:6" ht="20.25" customHeight="1">
      <c r="A4" s="5"/>
      <c r="B4" s="6"/>
      <c r="C4" s="7"/>
      <c r="D4" s="51" t="s">
        <v>1</v>
      </c>
      <c r="E4" s="54" t="s">
        <v>2</v>
      </c>
      <c r="F4" s="57" t="s">
        <v>3</v>
      </c>
    </row>
    <row r="5" spans="1:6" ht="13.5">
      <c r="A5" s="5"/>
      <c r="B5" s="46" t="s">
        <v>4</v>
      </c>
      <c r="C5" s="7"/>
      <c r="D5" s="52"/>
      <c r="E5" s="55"/>
      <c r="F5" s="58"/>
    </row>
    <row r="6" spans="1:6" ht="14.25" thickBot="1">
      <c r="A6" s="8"/>
      <c r="B6" s="47"/>
      <c r="C6" s="9"/>
      <c r="D6" s="53"/>
      <c r="E6" s="56"/>
      <c r="F6" s="59"/>
    </row>
    <row r="7" spans="1:6" ht="13.5">
      <c r="A7" s="10"/>
      <c r="B7" s="11" t="s">
        <v>47</v>
      </c>
      <c r="C7" s="12"/>
      <c r="D7" s="13">
        <v>1885862736</v>
      </c>
      <c r="E7" s="14">
        <v>1851107940</v>
      </c>
      <c r="F7" s="15">
        <v>36366960</v>
      </c>
    </row>
    <row r="8" spans="1:6" ht="13.5">
      <c r="A8" s="16"/>
      <c r="B8" s="17" t="s">
        <v>48</v>
      </c>
      <c r="C8" s="18"/>
      <c r="D8" s="19">
        <v>638313385</v>
      </c>
      <c r="E8" s="20">
        <v>625747577</v>
      </c>
      <c r="F8" s="21">
        <v>9109812</v>
      </c>
    </row>
    <row r="9" spans="1:6" ht="13.5">
      <c r="A9" s="16"/>
      <c r="B9" s="17" t="s">
        <v>49</v>
      </c>
      <c r="C9" s="18"/>
      <c r="D9" s="19">
        <v>75085105</v>
      </c>
      <c r="E9" s="20">
        <v>73215442</v>
      </c>
      <c r="F9" s="21">
        <v>2978000</v>
      </c>
    </row>
    <row r="10" spans="1:6" ht="13.5">
      <c r="A10" s="16"/>
      <c r="B10" s="17" t="s">
        <v>5</v>
      </c>
      <c r="C10" s="18"/>
      <c r="D10" s="19">
        <v>117069668</v>
      </c>
      <c r="E10" s="20">
        <v>115148530</v>
      </c>
      <c r="F10" s="21">
        <v>2211643</v>
      </c>
    </row>
    <row r="11" spans="1:6" ht="13.5">
      <c r="A11" s="16"/>
      <c r="B11" s="17" t="s">
        <v>6</v>
      </c>
      <c r="C11" s="18"/>
      <c r="D11" s="19">
        <v>35732164</v>
      </c>
      <c r="E11" s="20">
        <v>34947571</v>
      </c>
      <c r="F11" s="21">
        <v>687292</v>
      </c>
    </row>
    <row r="12" spans="1:6" ht="13.5">
      <c r="A12" s="16"/>
      <c r="B12" s="17" t="s">
        <v>7</v>
      </c>
      <c r="C12" s="18"/>
      <c r="D12" s="19">
        <v>136863647</v>
      </c>
      <c r="E12" s="20">
        <v>135999324</v>
      </c>
      <c r="F12" s="21">
        <v>676274</v>
      </c>
    </row>
    <row r="13" spans="1:6" ht="13.5">
      <c r="A13" s="16"/>
      <c r="B13" s="17" t="s">
        <v>8</v>
      </c>
      <c r="C13" s="18"/>
      <c r="D13" s="19">
        <v>37915860</v>
      </c>
      <c r="E13" s="20">
        <v>36455198</v>
      </c>
      <c r="F13" s="21">
        <v>2867931</v>
      </c>
    </row>
    <row r="14" spans="1:6" ht="13.5">
      <c r="A14" s="16"/>
      <c r="B14" s="17" t="s">
        <v>9</v>
      </c>
      <c r="C14" s="18"/>
      <c r="D14" s="19">
        <v>101518213</v>
      </c>
      <c r="E14" s="20">
        <v>101163284</v>
      </c>
      <c r="F14" s="21">
        <v>424121</v>
      </c>
    </row>
    <row r="15" spans="1:6" ht="13.5">
      <c r="A15" s="16"/>
      <c r="B15" s="17" t="s">
        <v>10</v>
      </c>
      <c r="C15" s="18"/>
      <c r="D15" s="19">
        <v>50008631</v>
      </c>
      <c r="E15" s="20">
        <v>49091802</v>
      </c>
      <c r="F15" s="21">
        <v>1282659</v>
      </c>
    </row>
    <row r="16" spans="1:6" ht="13.5">
      <c r="A16" s="16"/>
      <c r="B16" s="17" t="s">
        <v>11</v>
      </c>
      <c r="C16" s="18"/>
      <c r="D16" s="19">
        <v>68354751</v>
      </c>
      <c r="E16" s="20">
        <v>68119763</v>
      </c>
      <c r="F16" s="21">
        <v>217851</v>
      </c>
    </row>
    <row r="17" spans="1:6" ht="13.5">
      <c r="A17" s="16"/>
      <c r="B17" s="17" t="s">
        <v>12</v>
      </c>
      <c r="C17" s="18"/>
      <c r="D17" s="19">
        <v>131727277</v>
      </c>
      <c r="E17" s="20">
        <v>130810283</v>
      </c>
      <c r="F17" s="21">
        <v>1503270</v>
      </c>
    </row>
    <row r="18" spans="1:6" ht="13.5">
      <c r="A18" s="16"/>
      <c r="B18" s="17" t="s">
        <v>13</v>
      </c>
      <c r="C18" s="18"/>
      <c r="D18" s="19">
        <v>114931811</v>
      </c>
      <c r="E18" s="20">
        <v>114044538</v>
      </c>
      <c r="F18" s="21">
        <v>1546432</v>
      </c>
    </row>
    <row r="19" spans="1:6" ht="13.5">
      <c r="A19" s="16"/>
      <c r="B19" s="17" t="s">
        <v>14</v>
      </c>
      <c r="C19" s="18"/>
      <c r="D19" s="19">
        <v>107107116</v>
      </c>
      <c r="E19" s="20">
        <v>106326346</v>
      </c>
      <c r="F19" s="21">
        <v>1107008</v>
      </c>
    </row>
    <row r="20" spans="1:6" ht="13.5">
      <c r="A20" s="16"/>
      <c r="B20" s="17" t="s">
        <v>15</v>
      </c>
      <c r="C20" s="18"/>
      <c r="D20" s="19">
        <v>125070348</v>
      </c>
      <c r="E20" s="20">
        <v>119420863</v>
      </c>
      <c r="F20" s="21">
        <v>5434626</v>
      </c>
    </row>
    <row r="21" spans="1:6" ht="13.5">
      <c r="A21" s="16"/>
      <c r="B21" s="17" t="s">
        <v>16</v>
      </c>
      <c r="C21" s="18"/>
      <c r="D21" s="19">
        <v>27395959</v>
      </c>
      <c r="E21" s="20">
        <v>26978145</v>
      </c>
      <c r="F21" s="21">
        <v>724528</v>
      </c>
    </row>
    <row r="22" spans="1:6" ht="13.5">
      <c r="A22" s="16"/>
      <c r="B22" s="17" t="s">
        <v>17</v>
      </c>
      <c r="C22" s="18"/>
      <c r="D22" s="19">
        <v>49570083</v>
      </c>
      <c r="E22" s="20">
        <v>49245124</v>
      </c>
      <c r="F22" s="21">
        <v>440818</v>
      </c>
    </row>
    <row r="23" spans="1:6" ht="13.5">
      <c r="A23" s="16"/>
      <c r="B23" s="17" t="s">
        <v>18</v>
      </c>
      <c r="C23" s="18"/>
      <c r="D23" s="19">
        <v>18610274</v>
      </c>
      <c r="E23" s="20">
        <v>18517625</v>
      </c>
      <c r="F23" s="21">
        <v>131232</v>
      </c>
    </row>
    <row r="24" spans="1:6" ht="13.5">
      <c r="A24" s="16"/>
      <c r="B24" s="17" t="s">
        <v>19</v>
      </c>
      <c r="C24" s="18"/>
      <c r="D24" s="19">
        <v>27043554</v>
      </c>
      <c r="E24" s="20">
        <v>26791662</v>
      </c>
      <c r="F24" s="21">
        <v>287434</v>
      </c>
    </row>
    <row r="25" spans="1:6" ht="13.5">
      <c r="A25" s="16"/>
      <c r="B25" s="17" t="s">
        <v>20</v>
      </c>
      <c r="C25" s="18"/>
      <c r="D25" s="19">
        <v>42403824</v>
      </c>
      <c r="E25" s="20">
        <v>41546794</v>
      </c>
      <c r="F25" s="21">
        <v>1565740</v>
      </c>
    </row>
    <row r="26" spans="1:6" ht="13.5">
      <c r="A26" s="16"/>
      <c r="B26" s="17" t="s">
        <v>21</v>
      </c>
      <c r="C26" s="18"/>
      <c r="D26" s="19">
        <v>55219083</v>
      </c>
      <c r="E26" s="20">
        <v>54311980</v>
      </c>
      <c r="F26" s="21">
        <v>1381960</v>
      </c>
    </row>
    <row r="27" spans="1:6" ht="13.5">
      <c r="A27" s="16"/>
      <c r="B27" s="17" t="s">
        <v>22</v>
      </c>
      <c r="C27" s="18"/>
      <c r="D27" s="19">
        <v>26259741</v>
      </c>
      <c r="E27" s="20">
        <v>26240032</v>
      </c>
      <c r="F27" s="21">
        <v>33956</v>
      </c>
    </row>
    <row r="28" spans="1:6" ht="13.5">
      <c r="A28" s="16"/>
      <c r="B28" s="17" t="s">
        <v>23</v>
      </c>
      <c r="C28" s="18"/>
      <c r="D28" s="19">
        <v>33610059</v>
      </c>
      <c r="E28" s="20">
        <v>33370449</v>
      </c>
      <c r="F28" s="21">
        <v>413601</v>
      </c>
    </row>
    <row r="29" spans="1:6" ht="13.5">
      <c r="A29" s="16"/>
      <c r="B29" s="17" t="s">
        <v>24</v>
      </c>
      <c r="C29" s="18"/>
      <c r="D29" s="19">
        <v>21638947</v>
      </c>
      <c r="E29" s="20">
        <v>20667048</v>
      </c>
      <c r="F29" s="21">
        <v>1087736</v>
      </c>
    </row>
    <row r="30" spans="1:6" ht="13.5">
      <c r="A30" s="16"/>
      <c r="B30" s="17" t="s">
        <v>25</v>
      </c>
      <c r="C30" s="18"/>
      <c r="D30" s="19">
        <v>54256324</v>
      </c>
      <c r="E30" s="20">
        <v>53925817</v>
      </c>
      <c r="F30" s="21">
        <v>282215</v>
      </c>
    </row>
    <row r="31" spans="1:6" ht="13.5">
      <c r="A31" s="16"/>
      <c r="B31" s="17" t="s">
        <v>26</v>
      </c>
      <c r="C31" s="18"/>
      <c r="D31" s="19">
        <v>81320629</v>
      </c>
      <c r="E31" s="20">
        <v>81047021</v>
      </c>
      <c r="F31" s="21">
        <v>261422</v>
      </c>
    </row>
    <row r="32" spans="1:6" ht="13.5">
      <c r="A32" s="16"/>
      <c r="B32" s="17" t="s">
        <v>27</v>
      </c>
      <c r="C32" s="18"/>
      <c r="D32" s="19">
        <v>100364045</v>
      </c>
      <c r="E32" s="20">
        <v>98461413</v>
      </c>
      <c r="F32" s="21">
        <v>854917</v>
      </c>
    </row>
    <row r="33" spans="1:6" ht="13.5">
      <c r="A33" s="16"/>
      <c r="B33" s="17" t="s">
        <v>28</v>
      </c>
      <c r="C33" s="18"/>
      <c r="D33" s="19">
        <v>9673031</v>
      </c>
      <c r="E33" s="20">
        <v>9641366</v>
      </c>
      <c r="F33" s="21">
        <v>62852</v>
      </c>
    </row>
    <row r="34" spans="1:6" ht="13.5">
      <c r="A34" s="16"/>
      <c r="B34" s="17" t="s">
        <v>29</v>
      </c>
      <c r="C34" s="18"/>
      <c r="D34" s="19">
        <v>161935081</v>
      </c>
      <c r="E34" s="20">
        <v>160372045</v>
      </c>
      <c r="F34" s="21">
        <v>2255587</v>
      </c>
    </row>
    <row r="35" spans="1:6" ht="13.5">
      <c r="A35" s="16"/>
      <c r="B35" s="17" t="s">
        <v>30</v>
      </c>
      <c r="C35" s="18"/>
      <c r="D35" s="19">
        <v>60913729</v>
      </c>
      <c r="E35" s="20">
        <v>52167209</v>
      </c>
      <c r="F35" s="21">
        <v>8379370</v>
      </c>
    </row>
    <row r="36" spans="1:6" ht="13.5">
      <c r="A36" s="16"/>
      <c r="B36" s="17" t="s">
        <v>31</v>
      </c>
      <c r="C36" s="18"/>
      <c r="D36" s="19">
        <v>12520949</v>
      </c>
      <c r="E36" s="20">
        <v>12454238</v>
      </c>
      <c r="F36" s="21">
        <v>130444</v>
      </c>
    </row>
    <row r="37" spans="1:6" ht="13.5">
      <c r="A37" s="16"/>
      <c r="B37" s="17" t="s">
        <v>32</v>
      </c>
      <c r="C37" s="18"/>
      <c r="D37" s="19">
        <v>15881236</v>
      </c>
      <c r="E37" s="20">
        <v>15840602</v>
      </c>
      <c r="F37" s="21">
        <v>70862</v>
      </c>
    </row>
    <row r="38" spans="1:6" ht="13.5">
      <c r="A38" s="16"/>
      <c r="B38" s="17" t="s">
        <v>33</v>
      </c>
      <c r="C38" s="18"/>
      <c r="D38" s="19">
        <v>11774844</v>
      </c>
      <c r="E38" s="20">
        <v>11612319</v>
      </c>
      <c r="F38" s="21">
        <v>313582</v>
      </c>
    </row>
    <row r="39" spans="1:6" ht="13.5">
      <c r="A39" s="16"/>
      <c r="B39" s="17" t="s">
        <v>34</v>
      </c>
      <c r="C39" s="18"/>
      <c r="D39" s="19">
        <v>8279155</v>
      </c>
      <c r="E39" s="20">
        <v>7943109</v>
      </c>
      <c r="F39" s="21">
        <v>664273</v>
      </c>
    </row>
    <row r="40" spans="1:6" ht="13.5">
      <c r="A40" s="27"/>
      <c r="B40" s="28" t="s">
        <v>35</v>
      </c>
      <c r="C40" s="29"/>
      <c r="D40" s="43">
        <v>16737739</v>
      </c>
      <c r="E40" s="44">
        <v>16678705</v>
      </c>
      <c r="F40" s="45">
        <v>34547</v>
      </c>
    </row>
    <row r="41" spans="1:6" ht="13.5">
      <c r="A41" s="16"/>
      <c r="B41" s="17" t="s">
        <v>36</v>
      </c>
      <c r="C41" s="18"/>
      <c r="D41" s="19">
        <v>2087574</v>
      </c>
      <c r="E41" s="20">
        <v>1970787</v>
      </c>
      <c r="F41" s="21">
        <v>190604</v>
      </c>
    </row>
    <row r="42" spans="1:6" ht="13.5">
      <c r="A42" s="16"/>
      <c r="B42" s="17" t="s">
        <v>37</v>
      </c>
      <c r="C42" s="18"/>
      <c r="D42" s="19">
        <v>4507330</v>
      </c>
      <c r="E42" s="20">
        <v>4035131</v>
      </c>
      <c r="F42" s="21">
        <v>921649</v>
      </c>
    </row>
    <row r="43" spans="1:6" ht="13.5">
      <c r="A43" s="16"/>
      <c r="B43" s="17" t="s">
        <v>38</v>
      </c>
      <c r="C43" s="18"/>
      <c r="D43" s="19">
        <v>8546267</v>
      </c>
      <c r="E43" s="20">
        <v>8457294</v>
      </c>
      <c r="F43" s="21">
        <v>204218</v>
      </c>
    </row>
    <row r="44" spans="1:6" ht="13.5">
      <c r="A44" s="16"/>
      <c r="B44" s="17" t="s">
        <v>39</v>
      </c>
      <c r="C44" s="18"/>
      <c r="D44" s="19">
        <v>10382510</v>
      </c>
      <c r="E44" s="20">
        <v>10114038</v>
      </c>
      <c r="F44" s="21">
        <v>490299</v>
      </c>
    </row>
    <row r="45" spans="1:6" ht="13.5">
      <c r="A45" s="16"/>
      <c r="B45" s="17" t="s">
        <v>40</v>
      </c>
      <c r="C45" s="18"/>
      <c r="D45" s="19">
        <v>44066618</v>
      </c>
      <c r="E45" s="20">
        <v>34683772</v>
      </c>
      <c r="F45" s="21">
        <v>9838989</v>
      </c>
    </row>
    <row r="46" spans="1:6" ht="13.5">
      <c r="A46" s="16"/>
      <c r="B46" s="17" t="s">
        <v>41</v>
      </c>
      <c r="C46" s="18"/>
      <c r="D46" s="19">
        <v>7000749</v>
      </c>
      <c r="E46" s="20">
        <v>6781598</v>
      </c>
      <c r="F46" s="21">
        <v>428390</v>
      </c>
    </row>
    <row r="47" spans="1:6" ht="13.5">
      <c r="A47" s="16"/>
      <c r="B47" s="17" t="s">
        <v>42</v>
      </c>
      <c r="C47" s="18"/>
      <c r="D47" s="19">
        <v>1614114</v>
      </c>
      <c r="E47" s="20">
        <v>1531324</v>
      </c>
      <c r="F47" s="21">
        <v>162341</v>
      </c>
    </row>
    <row r="48" spans="1:6" ht="13.5">
      <c r="A48" s="16"/>
      <c r="B48" s="17" t="s">
        <v>43</v>
      </c>
      <c r="C48" s="18"/>
      <c r="D48" s="19">
        <v>3486357</v>
      </c>
      <c r="E48" s="20">
        <v>3101898</v>
      </c>
      <c r="F48" s="21">
        <v>767834</v>
      </c>
    </row>
    <row r="49" spans="1:6" ht="13.5">
      <c r="A49" s="16"/>
      <c r="B49" s="17" t="s">
        <v>44</v>
      </c>
      <c r="C49" s="18"/>
      <c r="D49" s="19">
        <v>1688123</v>
      </c>
      <c r="E49" s="20">
        <v>1668957</v>
      </c>
      <c r="F49" s="21">
        <v>32026</v>
      </c>
    </row>
    <row r="50" spans="1:6" ht="27">
      <c r="A50" s="22"/>
      <c r="B50" s="23" t="s">
        <v>51</v>
      </c>
      <c r="C50" s="41"/>
      <c r="D50" s="24">
        <f>SUM(D9:D39)</f>
        <v>1920055138</v>
      </c>
      <c r="E50" s="25">
        <f>SUM(E9:E39)</f>
        <v>1885876942</v>
      </c>
      <c r="F50" s="26">
        <f>SUM(F9:F39)</f>
        <v>40279636</v>
      </c>
    </row>
    <row r="51" spans="1:6" ht="27" customHeight="1">
      <c r="A51" s="22"/>
      <c r="B51" s="30" t="s">
        <v>45</v>
      </c>
      <c r="C51" s="42"/>
      <c r="D51" s="24">
        <f>SUM(D40:D49)</f>
        <v>100117381</v>
      </c>
      <c r="E51" s="25">
        <f>SUM(E40:E49)</f>
        <v>89023504</v>
      </c>
      <c r="F51" s="26">
        <f>SUM(F40:F49)</f>
        <v>13070897</v>
      </c>
    </row>
    <row r="52" spans="1:6" ht="27">
      <c r="A52" s="22"/>
      <c r="B52" s="23" t="s">
        <v>52</v>
      </c>
      <c r="C52" s="41"/>
      <c r="D52" s="31">
        <f>D50+D51</f>
        <v>2020172519</v>
      </c>
      <c r="E52" s="32">
        <f>E50+E51</f>
        <v>1974900446</v>
      </c>
      <c r="F52" s="33">
        <f>F50+F51</f>
        <v>53350533</v>
      </c>
    </row>
    <row r="53" spans="1:6" ht="27" customHeight="1" thickBot="1">
      <c r="A53" s="34"/>
      <c r="B53" s="35" t="s">
        <v>46</v>
      </c>
      <c r="C53" s="36"/>
      <c r="D53" s="37">
        <f>D52+D7+D8</f>
        <v>4544348640</v>
      </c>
      <c r="E53" s="38">
        <f>E52+E7+E8</f>
        <v>4451755963</v>
      </c>
      <c r="F53" s="39">
        <f>F52+F7+F8</f>
        <v>98827305</v>
      </c>
    </row>
  </sheetData>
  <sheetProtection/>
  <mergeCells count="5">
    <mergeCell ref="B5:B6"/>
    <mergeCell ref="D3:F3"/>
    <mergeCell ref="D4:D6"/>
    <mergeCell ref="E4:E6"/>
    <mergeCell ref="F4:F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HOSTNAME</cp:lastModifiedBy>
  <cp:lastPrinted>2018-02-23T05:01:21Z</cp:lastPrinted>
  <dcterms:created xsi:type="dcterms:W3CDTF">2003-01-08T01:20:16Z</dcterms:created>
  <dcterms:modified xsi:type="dcterms:W3CDTF">2018-02-23T05:33:45Z</dcterms:modified>
  <cp:category/>
  <cp:version/>
  <cp:contentType/>
  <cp:contentStatus/>
</cp:coreProperties>
</file>