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tabRatio="723" activeTab="0"/>
  </bookViews>
  <sheets>
    <sheet name="合計" sheetId="1" r:id="rId1"/>
    <sheet name="納税義務者数" sheetId="2" r:id="rId2"/>
  </sheets>
  <definedNames/>
  <calcPr calcMode="manual" fullCalcOnLoad="1" refMode="R1C1"/>
</workbook>
</file>

<file path=xl/sharedStrings.xml><?xml version="1.0" encoding="utf-8"?>
<sst xmlns="http://schemas.openxmlformats.org/spreadsheetml/2006/main" count="107" uniqueCount="61">
  <si>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</si>
  <si>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</si>
  <si>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</si>
  <si>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</si>
  <si>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</si>
  <si>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</si>
  <si>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</si>
  <si>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</si>
  <si>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</si>
  <si>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</si>
  <si>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</si>
  <si>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</si>
  <si>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</si>
  <si>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</si>
  <si>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</si>
  <si>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</si>
  <si>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</si>
  <si>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</si>
  <si>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</si>
  <si>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</si>
  <si>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</si>
  <si>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</si>
  <si>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</si>
  <si>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</si>
  <si>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</si>
  <si>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</si>
  <si>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</si>
  <si>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</si>
  <si>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</si>
  <si>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</si>
  <si>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</si>
  <si>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</si>
  <si>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</si>
  <si>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</si>
  <si>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</si>
  <si>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</si>
  <si>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</si>
  <si>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</si>
  <si>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</si>
  <si>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</si>
  <si>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</si>
  <si>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町村計</t>
  </si>
  <si>
    <t>岸和田市</t>
  </si>
  <si>
    <t>堺市</t>
  </si>
  <si>
    <t>大阪市</t>
  </si>
  <si>
    <t>大阪市</t>
  </si>
  <si>
    <t>堺市</t>
  </si>
  <si>
    <t>岸和田市</t>
  </si>
  <si>
    <t>決定価格</t>
  </si>
  <si>
    <t>課税標準額</t>
  </si>
  <si>
    <t>　合　計</t>
  </si>
  <si>
    <t>左の課税標準額
のうち道府県分</t>
  </si>
  <si>
    <t>区　分</t>
  </si>
  <si>
    <t>市町村名</t>
  </si>
  <si>
    <t>総　　数</t>
  </si>
  <si>
    <t>法定免税点
未満のもの</t>
  </si>
  <si>
    <t>法定免税点
以上のもの</t>
  </si>
  <si>
    <t>固定資産税（償却資産）の納税義務者数（人）</t>
  </si>
  <si>
    <t>市計
（除政令市）</t>
  </si>
  <si>
    <t>市町村計
（除政令市）</t>
  </si>
  <si>
    <t>合　　　計 (法定免税点以上のもの)（千円）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</si>
</sst>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horizontal="distributed"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horizontal="distributed"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17" xfId="61" applyBorder="1" applyAlignment="1">
      <alignment horizontal="distributed" vertical="center"/>
      <protection/>
    </xf>
    <xf numFmtId="176" fontId="0" fillId="0" borderId="19" xfId="61" applyBorder="1">
      <alignment vertical="center"/>
      <protection/>
    </xf>
    <xf numFmtId="176" fontId="0" fillId="0" borderId="24" xfId="61" applyBorder="1">
      <alignment vertical="center"/>
      <protection/>
    </xf>
    <xf numFmtId="176" fontId="0" fillId="0" borderId="26" xfId="61" applyBorder="1">
      <alignment vertical="center"/>
      <protection/>
    </xf>
    <xf numFmtId="176" fontId="0" fillId="0" borderId="21" xfId="61" applyBorder="1" applyAlignment="1">
      <alignment horizontal="distributed" vertical="center"/>
      <protection/>
    </xf>
    <xf numFmtId="176" fontId="0" fillId="0" borderId="23" xfId="61" applyBorder="1">
      <alignment vertical="center"/>
      <protection/>
    </xf>
    <xf numFmtId="176" fontId="0" fillId="0" borderId="25" xfId="61" applyBorder="1">
      <alignment vertical="center"/>
      <protection/>
    </xf>
    <xf numFmtId="176" fontId="0" fillId="0" borderId="27" xfId="61" applyBorder="1">
      <alignment vertical="center"/>
      <protection/>
    </xf>
    <xf numFmtId="176" fontId="0" fillId="0" borderId="27" xfId="61" applyFont="1" applyBorder="1">
      <alignment vertical="center"/>
      <protection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horizontal="right"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61" applyBorder="1">
      <alignment vertical="center"/>
      <protection/>
    </xf>
    <xf numFmtId="176" fontId="0" fillId="0" borderId="33" xfId="61" applyBorder="1">
      <alignment vertical="center"/>
      <protection/>
    </xf>
    <xf numFmtId="176" fontId="0" fillId="0" borderId="34" xfId="61" applyBorder="1">
      <alignment vertical="center"/>
      <protection/>
    </xf>
    <xf numFmtId="176" fontId="0" fillId="0" borderId="35" xfId="0" applyBorder="1" applyAlignment="1">
      <alignment vertical="center"/>
    </xf>
    <xf numFmtId="176" fontId="0" fillId="0" borderId="36" xfId="61" applyFont="1" applyBorder="1" applyAlignment="1">
      <alignment horizontal="distributed" vertical="center" wrapText="1"/>
      <protection/>
    </xf>
    <xf numFmtId="176" fontId="0" fillId="0" borderId="36" xfId="61" applyBorder="1" applyAlignment="1">
      <alignment horizontal="distributed" vertical="center"/>
      <protection/>
    </xf>
    <xf numFmtId="176" fontId="0" fillId="0" borderId="37" xfId="0" applyBorder="1" applyAlignment="1">
      <alignment vertical="center"/>
    </xf>
    <xf numFmtId="176" fontId="0" fillId="0" borderId="38" xfId="61" applyBorder="1" applyAlignment="1">
      <alignment horizontal="distributed" vertical="center"/>
      <protection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36" xfId="0" applyFont="1" applyBorder="1" applyAlignment="1">
      <alignment horizontal="distributed" vertical="center" wrapText="1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36" xfId="0" applyBorder="1" applyAlignment="1">
      <alignment horizontal="distributed" vertical="center"/>
    </xf>
    <xf numFmtId="176" fontId="0" fillId="0" borderId="38" xfId="0" applyBorder="1" applyAlignment="1">
      <alignment horizontal="distributed"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Border="1" applyAlignment="1">
      <alignment vertical="center"/>
    </xf>
    <xf numFmtId="176" fontId="0" fillId="0" borderId="47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40" xfId="61" applyNumberFormat="1" applyFont="1" applyBorder="1">
      <alignment vertical="center"/>
      <protection/>
    </xf>
    <xf numFmtId="176" fontId="0" fillId="0" borderId="48" xfId="61" applyBorder="1" applyAlignment="1">
      <alignment horizontal="distributed" vertical="center"/>
      <protection/>
    </xf>
    <xf numFmtId="176" fontId="0" fillId="0" borderId="36" xfId="0" applyFont="1" applyBorder="1" applyAlignment="1">
      <alignment vertical="center" wrapText="1"/>
    </xf>
    <xf numFmtId="176" fontId="0" fillId="0" borderId="3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41" xfId="61" applyNumberFormat="1" applyFont="1" applyBorder="1">
      <alignment vertical="center"/>
      <protection/>
    </xf>
    <xf numFmtId="176" fontId="0" fillId="0" borderId="42" xfId="61" applyNumberFormat="1" applyFont="1" applyBorder="1">
      <alignment vertical="center"/>
      <protection/>
    </xf>
    <xf numFmtId="176" fontId="0" fillId="0" borderId="26" xfId="0" applyBorder="1" applyAlignment="1">
      <alignment horizontal="right" vertical="center"/>
    </xf>
    <xf numFmtId="176" fontId="0" fillId="0" borderId="27" xfId="0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0" xfId="0" applyBorder="1" applyAlignment="1">
      <alignment horizontal="left" vertical="center"/>
    </xf>
    <xf numFmtId="176" fontId="0" fillId="0" borderId="49" xfId="0" applyBorder="1" applyAlignment="1">
      <alignment horizontal="left" vertical="center"/>
    </xf>
    <xf numFmtId="176" fontId="0" fillId="0" borderId="50" xfId="0" applyBorder="1" applyAlignment="1">
      <alignment horizontal="center" vertical="center" wrapText="1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 wrapText="1"/>
    </xf>
    <xf numFmtId="176" fontId="0" fillId="0" borderId="60" xfId="0" applyBorder="1" applyAlignment="1">
      <alignment horizontal="center" vertical="center" wrapText="1"/>
    </xf>
    <xf numFmtId="176" fontId="0" fillId="0" borderId="61" xfId="0" applyBorder="1" applyAlignment="1">
      <alignment horizontal="center" vertical="center" wrapText="1"/>
    </xf>
    <xf numFmtId="176" fontId="0" fillId="0" borderId="62" xfId="61" applyFont="1" applyBorder="1" applyAlignment="1">
      <alignment horizontal="center" vertical="center" wrapText="1"/>
      <protection/>
    </xf>
    <xf numFmtId="176" fontId="0" fillId="0" borderId="60" xfId="61" applyFont="1" applyBorder="1" applyAlignment="1">
      <alignment horizontal="center" vertical="center"/>
      <protection/>
    </xf>
    <xf numFmtId="176" fontId="0" fillId="0" borderId="61" xfId="61" applyFont="1" applyBorder="1" applyAlignment="1">
      <alignment horizontal="center" vertical="center"/>
      <protection/>
    </xf>
    <xf numFmtId="176" fontId="0" fillId="0" borderId="63" xfId="61" applyFont="1" applyBorder="1" applyAlignment="1">
      <alignment horizontal="center" vertical="center" wrapText="1"/>
      <protection/>
    </xf>
    <xf numFmtId="176" fontId="0" fillId="0" borderId="54" xfId="61" applyFont="1" applyBorder="1" applyAlignment="1">
      <alignment horizontal="center" vertical="center"/>
      <protection/>
    </xf>
    <xf numFmtId="176" fontId="0" fillId="0" borderId="55" xfId="61" applyFont="1" applyBorder="1" applyAlignment="1">
      <alignment horizontal="center" vertical="center"/>
      <protection/>
    </xf>
    <xf numFmtId="176" fontId="0" fillId="0" borderId="64" xfId="61" applyFont="1" applyBorder="1" applyAlignment="1">
      <alignment horizontal="center" vertical="center" wrapText="1"/>
      <protection/>
    </xf>
    <xf numFmtId="176" fontId="0" fillId="0" borderId="57" xfId="61" applyFont="1" applyBorder="1" applyAlignment="1">
      <alignment horizontal="center" vertical="center"/>
      <protection/>
    </xf>
    <xf numFmtId="176" fontId="0" fillId="0" borderId="58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customWidth="1"/>
    <col min="3" max="3" width="0.8984375" style="0" customWidth="1"/>
    <col min="4" max="6" width="16.59765625" style="0" customWidth="1"/>
  </cols>
  <sheetData>
    <row r="1" s="54" customFormat="1" ht="13.5"/>
    <row r="2" spans="1:3" ht="15" thickBot="1">
      <c r="A2" s="1" t="s">
        <v>50</v>
      </c>
      <c r="C2" s="2"/>
    </row>
    <row r="3" spans="1:6" ht="20.25" customHeight="1">
      <c r="A3" s="3"/>
      <c r="B3" s="30" t="s">
        <v>52</v>
      </c>
      <c r="C3" s="4"/>
      <c r="D3" s="72" t="s">
        <v>60</v>
      </c>
      <c r="E3" s="73"/>
      <c r="F3" s="74"/>
    </row>
    <row r="4" spans="1:6" ht="20.25" customHeight="1">
      <c r="A4" s="5"/>
      <c r="B4" s="6"/>
      <c r="C4" s="7"/>
      <c r="D4" s="75" t="s">
        <v>48</v>
      </c>
      <c r="E4" s="78" t="s">
        <v>49</v>
      </c>
      <c r="F4" s="81" t="s">
        <v>51</v>
      </c>
    </row>
    <row r="5" spans="1:6" ht="13.5">
      <c r="A5" s="5"/>
      <c r="B5" s="70" t="s">
        <v>53</v>
      </c>
      <c r="C5" s="7"/>
      <c r="D5" s="76"/>
      <c r="E5" s="79"/>
      <c r="F5" s="82"/>
    </row>
    <row r="6" spans="1:6" ht="14.25" thickBot="1">
      <c r="A6" s="8"/>
      <c r="B6" s="71"/>
      <c r="C6" s="9"/>
      <c r="D6" s="77"/>
      <c r="E6" s="80"/>
      <c r="F6" s="83"/>
    </row>
    <row r="7" spans="1:6" ht="13.5">
      <c r="A7" s="10"/>
      <c r="B7" s="11" t="s">
        <v>44</v>
      </c>
      <c r="C7" s="59"/>
      <c r="D7" s="13">
        <v>2585421261</v>
      </c>
      <c r="E7" s="18">
        <v>2524520336</v>
      </c>
      <c r="F7" s="66"/>
    </row>
    <row r="8" spans="1:6" ht="13.5">
      <c r="A8" s="14"/>
      <c r="B8" s="15" t="s">
        <v>43</v>
      </c>
      <c r="C8" s="60"/>
      <c r="D8" s="17">
        <v>865961017</v>
      </c>
      <c r="E8" s="19">
        <v>828763834</v>
      </c>
      <c r="F8" s="67"/>
    </row>
    <row r="9" spans="1:6" ht="13.5">
      <c r="A9" s="14"/>
      <c r="B9" s="15" t="s">
        <v>42</v>
      </c>
      <c r="C9" s="60"/>
      <c r="D9" s="17">
        <v>106091149</v>
      </c>
      <c r="E9" s="19">
        <v>101670140</v>
      </c>
      <c r="F9" s="67"/>
    </row>
    <row r="10" spans="1:6" ht="13.5">
      <c r="A10" s="14"/>
      <c r="B10" s="15" t="s">
        <v>0</v>
      </c>
      <c r="C10" s="60"/>
      <c r="D10" s="17">
        <v>201292468</v>
      </c>
      <c r="E10" s="19">
        <v>191960100</v>
      </c>
      <c r="F10" s="67"/>
    </row>
    <row r="11" spans="1:6" ht="13.5">
      <c r="A11" s="14"/>
      <c r="B11" s="15" t="s">
        <v>1</v>
      </c>
      <c r="C11" s="60"/>
      <c r="D11" s="17">
        <v>53440427</v>
      </c>
      <c r="E11" s="19">
        <v>50009447</v>
      </c>
      <c r="F11" s="67"/>
    </row>
    <row r="12" spans="1:6" ht="13.5">
      <c r="A12" s="14"/>
      <c r="B12" s="15" t="s">
        <v>2</v>
      </c>
      <c r="C12" s="60"/>
      <c r="D12" s="17">
        <v>204111341</v>
      </c>
      <c r="E12" s="19">
        <v>201105942</v>
      </c>
      <c r="F12" s="67"/>
    </row>
    <row r="13" spans="1:6" ht="13.5">
      <c r="A13" s="14"/>
      <c r="B13" s="15" t="s">
        <v>3</v>
      </c>
      <c r="C13" s="60"/>
      <c r="D13" s="17">
        <v>63267833</v>
      </c>
      <c r="E13" s="19">
        <v>52136742</v>
      </c>
      <c r="F13" s="67"/>
    </row>
    <row r="14" spans="1:6" ht="13.5">
      <c r="A14" s="14"/>
      <c r="B14" s="15" t="s">
        <v>4</v>
      </c>
      <c r="C14" s="60"/>
      <c r="D14" s="17">
        <v>173482247</v>
      </c>
      <c r="E14" s="19">
        <v>171789027</v>
      </c>
      <c r="F14" s="67"/>
    </row>
    <row r="15" spans="1:6" ht="13.5">
      <c r="A15" s="14"/>
      <c r="B15" s="15" t="s">
        <v>5</v>
      </c>
      <c r="C15" s="60"/>
      <c r="D15" s="17">
        <v>68018395</v>
      </c>
      <c r="E15" s="19">
        <v>66213535</v>
      </c>
      <c r="F15" s="67"/>
    </row>
    <row r="16" spans="1:6" ht="13.5">
      <c r="A16" s="14"/>
      <c r="B16" s="15" t="s">
        <v>6</v>
      </c>
      <c r="C16" s="60"/>
      <c r="D16" s="17">
        <v>98126252</v>
      </c>
      <c r="E16" s="19">
        <v>97521439</v>
      </c>
      <c r="F16" s="67"/>
    </row>
    <row r="17" spans="1:6" ht="13.5">
      <c r="A17" s="14"/>
      <c r="B17" s="15" t="s">
        <v>7</v>
      </c>
      <c r="C17" s="60"/>
      <c r="D17" s="17">
        <v>174791464</v>
      </c>
      <c r="E17" s="19">
        <v>172322254</v>
      </c>
      <c r="F17" s="67"/>
    </row>
    <row r="18" spans="1:6" ht="13.5">
      <c r="A18" s="14"/>
      <c r="B18" s="15" t="s">
        <v>8</v>
      </c>
      <c r="C18" s="60"/>
      <c r="D18" s="17">
        <v>151798298</v>
      </c>
      <c r="E18" s="19">
        <v>149039903</v>
      </c>
      <c r="F18" s="67"/>
    </row>
    <row r="19" spans="1:6" ht="13.5">
      <c r="A19" s="14"/>
      <c r="B19" s="15" t="s">
        <v>9</v>
      </c>
      <c r="C19" s="60"/>
      <c r="D19" s="17">
        <v>144272084</v>
      </c>
      <c r="E19" s="19">
        <v>141731630</v>
      </c>
      <c r="F19" s="67"/>
    </row>
    <row r="20" spans="1:6" ht="13.5">
      <c r="A20" s="14"/>
      <c r="B20" s="15" t="s">
        <v>10</v>
      </c>
      <c r="C20" s="60"/>
      <c r="D20" s="17">
        <v>187185918</v>
      </c>
      <c r="E20" s="19">
        <v>162072250</v>
      </c>
      <c r="F20" s="67"/>
    </row>
    <row r="21" spans="1:6" ht="13.5">
      <c r="A21" s="14"/>
      <c r="B21" s="15" t="s">
        <v>11</v>
      </c>
      <c r="C21" s="60"/>
      <c r="D21" s="17">
        <v>43501074</v>
      </c>
      <c r="E21" s="19">
        <v>42716630</v>
      </c>
      <c r="F21" s="67"/>
    </row>
    <row r="22" spans="1:6" ht="13.5">
      <c r="A22" s="14"/>
      <c r="B22" s="15" t="s">
        <v>12</v>
      </c>
      <c r="C22" s="60"/>
      <c r="D22" s="17">
        <v>76502073</v>
      </c>
      <c r="E22" s="19">
        <v>75238605</v>
      </c>
      <c r="F22" s="67"/>
    </row>
    <row r="23" spans="1:6" ht="13.5">
      <c r="A23" s="14"/>
      <c r="B23" s="15" t="s">
        <v>13</v>
      </c>
      <c r="C23" s="60"/>
      <c r="D23" s="17">
        <v>41286036</v>
      </c>
      <c r="E23" s="19">
        <v>41089734</v>
      </c>
      <c r="F23" s="67"/>
    </row>
    <row r="24" spans="1:6" ht="13.5">
      <c r="A24" s="14"/>
      <c r="B24" s="15" t="s">
        <v>14</v>
      </c>
      <c r="C24" s="60"/>
      <c r="D24" s="17">
        <v>38937437</v>
      </c>
      <c r="E24" s="19">
        <v>38415463</v>
      </c>
      <c r="F24" s="67"/>
    </row>
    <row r="25" spans="1:6" ht="13.5">
      <c r="A25" s="14"/>
      <c r="B25" s="15" t="s">
        <v>15</v>
      </c>
      <c r="C25" s="60"/>
      <c r="D25" s="17">
        <v>57766755</v>
      </c>
      <c r="E25" s="19">
        <v>57007321</v>
      </c>
      <c r="F25" s="67"/>
    </row>
    <row r="26" spans="1:6" ht="13.5">
      <c r="A26" s="14"/>
      <c r="B26" s="15" t="s">
        <v>16</v>
      </c>
      <c r="C26" s="60"/>
      <c r="D26" s="17">
        <v>80618393</v>
      </c>
      <c r="E26" s="19">
        <v>77380269</v>
      </c>
      <c r="F26" s="67"/>
    </row>
    <row r="27" spans="1:6" ht="13.5">
      <c r="A27" s="14"/>
      <c r="B27" s="15" t="s">
        <v>17</v>
      </c>
      <c r="C27" s="60"/>
      <c r="D27" s="17">
        <v>55906451</v>
      </c>
      <c r="E27" s="19">
        <v>55003297</v>
      </c>
      <c r="F27" s="67"/>
    </row>
    <row r="28" spans="1:6" ht="13.5">
      <c r="A28" s="14"/>
      <c r="B28" s="15" t="s">
        <v>18</v>
      </c>
      <c r="C28" s="60"/>
      <c r="D28" s="17">
        <v>50104485</v>
      </c>
      <c r="E28" s="19">
        <v>49390682</v>
      </c>
      <c r="F28" s="67"/>
    </row>
    <row r="29" spans="1:6" ht="13.5">
      <c r="A29" s="14"/>
      <c r="B29" s="15" t="s">
        <v>19</v>
      </c>
      <c r="C29" s="60"/>
      <c r="D29" s="17">
        <v>36035973</v>
      </c>
      <c r="E29" s="19">
        <v>34925797</v>
      </c>
      <c r="F29" s="67"/>
    </row>
    <row r="30" spans="1:6" ht="13.5">
      <c r="A30" s="14"/>
      <c r="B30" s="15" t="s">
        <v>20</v>
      </c>
      <c r="C30" s="60"/>
      <c r="D30" s="17">
        <v>72315748</v>
      </c>
      <c r="E30" s="19">
        <v>71651541</v>
      </c>
      <c r="F30" s="67"/>
    </row>
    <row r="31" spans="1:6" ht="13.5">
      <c r="A31" s="14"/>
      <c r="B31" s="15" t="s">
        <v>21</v>
      </c>
      <c r="C31" s="60"/>
      <c r="D31" s="17">
        <v>137620317</v>
      </c>
      <c r="E31" s="19">
        <v>136017341</v>
      </c>
      <c r="F31" s="67"/>
    </row>
    <row r="32" spans="1:6" ht="13.5">
      <c r="A32" s="14"/>
      <c r="B32" s="15" t="s">
        <v>22</v>
      </c>
      <c r="C32" s="60"/>
      <c r="D32" s="17">
        <v>122776019</v>
      </c>
      <c r="E32" s="19">
        <v>112947929</v>
      </c>
      <c r="F32" s="67"/>
    </row>
    <row r="33" spans="1:6" ht="13.5">
      <c r="A33" s="14"/>
      <c r="B33" s="15" t="s">
        <v>23</v>
      </c>
      <c r="C33" s="60"/>
      <c r="D33" s="17">
        <v>18933837</v>
      </c>
      <c r="E33" s="19">
        <v>18650881</v>
      </c>
      <c r="F33" s="67"/>
    </row>
    <row r="34" spans="1:6" ht="13.5">
      <c r="A34" s="14"/>
      <c r="B34" s="15" t="s">
        <v>24</v>
      </c>
      <c r="C34" s="60"/>
      <c r="D34" s="17">
        <v>242353791</v>
      </c>
      <c r="E34" s="19">
        <v>232418034</v>
      </c>
      <c r="F34" s="67"/>
    </row>
    <row r="35" spans="1:6" ht="13.5">
      <c r="A35" s="14"/>
      <c r="B35" s="15" t="s">
        <v>25</v>
      </c>
      <c r="C35" s="60"/>
      <c r="D35" s="17">
        <v>97850991</v>
      </c>
      <c r="E35" s="19">
        <v>74945281</v>
      </c>
      <c r="F35" s="67"/>
    </row>
    <row r="36" spans="1:6" ht="13.5">
      <c r="A36" s="14"/>
      <c r="B36" s="15" t="s">
        <v>26</v>
      </c>
      <c r="C36" s="60"/>
      <c r="D36" s="17">
        <v>21322259</v>
      </c>
      <c r="E36" s="19">
        <v>21040361</v>
      </c>
      <c r="F36" s="67"/>
    </row>
    <row r="37" spans="1:6" ht="13.5">
      <c r="A37" s="14"/>
      <c r="B37" s="15" t="s">
        <v>27</v>
      </c>
      <c r="C37" s="60"/>
      <c r="D37" s="17">
        <v>32586158</v>
      </c>
      <c r="E37" s="19">
        <v>32178639</v>
      </c>
      <c r="F37" s="67"/>
    </row>
    <row r="38" spans="1:6" ht="13.5">
      <c r="A38" s="14"/>
      <c r="B38" s="15" t="s">
        <v>28</v>
      </c>
      <c r="C38" s="60"/>
      <c r="D38" s="17">
        <v>19346849</v>
      </c>
      <c r="E38" s="19">
        <v>18932917</v>
      </c>
      <c r="F38" s="67"/>
    </row>
    <row r="39" spans="1:6" ht="13.5">
      <c r="A39" s="14"/>
      <c r="B39" s="15" t="s">
        <v>29</v>
      </c>
      <c r="C39" s="60"/>
      <c r="D39" s="17">
        <v>19176997</v>
      </c>
      <c r="E39" s="19">
        <v>18314523</v>
      </c>
      <c r="F39" s="67"/>
    </row>
    <row r="40" spans="1:6" ht="13.5">
      <c r="A40" s="29"/>
      <c r="B40" s="42" t="s">
        <v>30</v>
      </c>
      <c r="C40" s="61"/>
      <c r="D40" s="52">
        <v>25794951</v>
      </c>
      <c r="E40" s="53">
        <v>25590123</v>
      </c>
      <c r="F40" s="67"/>
    </row>
    <row r="41" spans="1:6" ht="13.5">
      <c r="A41" s="14"/>
      <c r="B41" s="15" t="s">
        <v>31</v>
      </c>
      <c r="C41" s="60"/>
      <c r="D41" s="17">
        <v>9885809</v>
      </c>
      <c r="E41" s="19">
        <v>9688402</v>
      </c>
      <c r="F41" s="67"/>
    </row>
    <row r="42" spans="1:6" ht="13.5">
      <c r="A42" s="14"/>
      <c r="B42" s="15" t="s">
        <v>32</v>
      </c>
      <c r="C42" s="60"/>
      <c r="D42" s="17">
        <v>20609706</v>
      </c>
      <c r="E42" s="19">
        <v>19857783</v>
      </c>
      <c r="F42" s="67"/>
    </row>
    <row r="43" spans="1:6" ht="13.5">
      <c r="A43" s="14"/>
      <c r="B43" s="15" t="s">
        <v>33</v>
      </c>
      <c r="C43" s="60"/>
      <c r="D43" s="17">
        <v>10995788</v>
      </c>
      <c r="E43" s="19">
        <v>10738280</v>
      </c>
      <c r="F43" s="67"/>
    </row>
    <row r="44" spans="1:6" ht="13.5">
      <c r="A44" s="14"/>
      <c r="B44" s="15" t="s">
        <v>34</v>
      </c>
      <c r="C44" s="60"/>
      <c r="D44" s="17">
        <v>16261429</v>
      </c>
      <c r="E44" s="19">
        <v>15682763</v>
      </c>
      <c r="F44" s="67"/>
    </row>
    <row r="45" spans="1:6" ht="13.5">
      <c r="A45" s="14"/>
      <c r="B45" s="15" t="s">
        <v>35</v>
      </c>
      <c r="C45" s="60"/>
      <c r="D45" s="17">
        <v>69216689</v>
      </c>
      <c r="E45" s="19">
        <v>44628158</v>
      </c>
      <c r="F45" s="67"/>
    </row>
    <row r="46" spans="1:6" ht="13.5">
      <c r="A46" s="14"/>
      <c r="B46" s="15" t="s">
        <v>36</v>
      </c>
      <c r="C46" s="60"/>
      <c r="D46" s="17">
        <v>22729342</v>
      </c>
      <c r="E46" s="19">
        <v>20716604</v>
      </c>
      <c r="F46" s="67"/>
    </row>
    <row r="47" spans="1:6" ht="13.5">
      <c r="A47" s="14"/>
      <c r="B47" s="15" t="s">
        <v>37</v>
      </c>
      <c r="C47" s="60"/>
      <c r="D47" s="17">
        <v>4572905</v>
      </c>
      <c r="E47" s="19">
        <v>4479285</v>
      </c>
      <c r="F47" s="67"/>
    </row>
    <row r="48" spans="1:6" ht="13.5">
      <c r="A48" s="14"/>
      <c r="B48" s="15" t="s">
        <v>38</v>
      </c>
      <c r="C48" s="60"/>
      <c r="D48" s="17">
        <v>6537652</v>
      </c>
      <c r="E48" s="19">
        <v>6072239</v>
      </c>
      <c r="F48" s="67"/>
    </row>
    <row r="49" spans="1:6" ht="13.5">
      <c r="A49" s="14"/>
      <c r="B49" s="15" t="s">
        <v>39</v>
      </c>
      <c r="C49" s="60"/>
      <c r="D49" s="17">
        <v>3531308</v>
      </c>
      <c r="E49" s="19">
        <v>3518757</v>
      </c>
      <c r="F49" s="67"/>
    </row>
    <row r="50" spans="1:6" ht="27">
      <c r="A50" s="36"/>
      <c r="B50" s="43" t="s">
        <v>58</v>
      </c>
      <c r="C50" s="57"/>
      <c r="D50" s="62">
        <f>SUM(D9:D39)</f>
        <v>2890819519</v>
      </c>
      <c r="E50" s="45">
        <f>SUM(E9:E39)</f>
        <v>2765837654</v>
      </c>
      <c r="F50" s="68"/>
    </row>
    <row r="51" spans="1:6" ht="27" customHeight="1">
      <c r="A51" s="36"/>
      <c r="B51" s="47" t="s">
        <v>41</v>
      </c>
      <c r="C51" s="58"/>
      <c r="D51" s="62">
        <f>SUM(D40:D49)</f>
        <v>190135579</v>
      </c>
      <c r="E51" s="45">
        <f>SUM(E40:E49)</f>
        <v>160972394</v>
      </c>
      <c r="F51" s="68"/>
    </row>
    <row r="52" spans="1:6" ht="27">
      <c r="A52" s="36"/>
      <c r="B52" s="43" t="s">
        <v>59</v>
      </c>
      <c r="C52" s="57"/>
      <c r="D52" s="62">
        <f>D50+D51</f>
        <v>3080955098</v>
      </c>
      <c r="E52" s="45">
        <f>E50+E51</f>
        <v>2926810048</v>
      </c>
      <c r="F52" s="68"/>
    </row>
    <row r="53" spans="1:6" ht="27" customHeight="1" thickBot="1">
      <c r="A53" s="39"/>
      <c r="B53" s="48" t="s">
        <v>40</v>
      </c>
      <c r="C53" s="41"/>
      <c r="D53" s="63">
        <f>D52+D7+D8</f>
        <v>6532337376</v>
      </c>
      <c r="E53" s="50">
        <f>E52+E7+E8</f>
        <v>6280094218</v>
      </c>
      <c r="F53" s="69"/>
    </row>
  </sheetData>
  <sheetProtection/>
  <mergeCells count="5">
    <mergeCell ref="B5:B6"/>
    <mergeCell ref="D3:F3"/>
    <mergeCell ref="D4:D6"/>
    <mergeCell ref="E4:E6"/>
    <mergeCell ref="F4:F6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Zeros="0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6" width="12.59765625" style="0" customWidth="1"/>
  </cols>
  <sheetData>
    <row r="1" spans="4:6" ht="13.5">
      <c r="D1" s="54"/>
      <c r="E1" s="54"/>
      <c r="F1" s="54"/>
    </row>
    <row r="2" ht="15" thickBot="1">
      <c r="A2" s="1" t="s">
        <v>57</v>
      </c>
    </row>
    <row r="3" spans="1:6" ht="20.25" customHeight="1">
      <c r="A3" s="3"/>
      <c r="B3" s="30" t="s">
        <v>52</v>
      </c>
      <c r="C3" s="4"/>
      <c r="D3" s="87" t="s">
        <v>54</v>
      </c>
      <c r="E3" s="90" t="s">
        <v>55</v>
      </c>
      <c r="F3" s="84" t="s">
        <v>56</v>
      </c>
    </row>
    <row r="4" spans="1:6" ht="20.25" customHeight="1">
      <c r="A4" s="5"/>
      <c r="B4" s="6"/>
      <c r="C4" s="7"/>
      <c r="D4" s="88"/>
      <c r="E4" s="91"/>
      <c r="F4" s="85"/>
    </row>
    <row r="5" spans="1:6" ht="13.5">
      <c r="A5" s="5"/>
      <c r="B5" s="70" t="s">
        <v>53</v>
      </c>
      <c r="C5" s="7"/>
      <c r="D5" s="88"/>
      <c r="E5" s="91"/>
      <c r="F5" s="85"/>
    </row>
    <row r="6" spans="1:6" ht="14.25" thickBot="1">
      <c r="A6" s="8"/>
      <c r="B6" s="71"/>
      <c r="C6" s="9"/>
      <c r="D6" s="89"/>
      <c r="E6" s="92"/>
      <c r="F6" s="86"/>
    </row>
    <row r="7" spans="1:6" ht="13.5">
      <c r="A7" s="10"/>
      <c r="B7" s="20" t="s">
        <v>45</v>
      </c>
      <c r="C7" s="12"/>
      <c r="D7" s="21">
        <v>96289</v>
      </c>
      <c r="E7" s="22">
        <v>54114</v>
      </c>
      <c r="F7" s="23">
        <v>42175</v>
      </c>
    </row>
    <row r="8" spans="1:6" ht="13.5">
      <c r="A8" s="14"/>
      <c r="B8" s="24" t="s">
        <v>46</v>
      </c>
      <c r="C8" s="16"/>
      <c r="D8" s="25">
        <v>16326</v>
      </c>
      <c r="E8" s="26">
        <v>9954</v>
      </c>
      <c r="F8" s="27">
        <v>6372</v>
      </c>
    </row>
    <row r="9" spans="1:6" ht="13.5">
      <c r="A9" s="14"/>
      <c r="B9" s="24" t="s">
        <v>47</v>
      </c>
      <c r="C9" s="16"/>
      <c r="D9" s="25">
        <v>3262</v>
      </c>
      <c r="E9" s="26">
        <v>1815</v>
      </c>
      <c r="F9" s="27">
        <v>1447</v>
      </c>
    </row>
    <row r="10" spans="1:6" ht="13.5">
      <c r="A10" s="14"/>
      <c r="B10" s="24" t="s">
        <v>0</v>
      </c>
      <c r="C10" s="16"/>
      <c r="D10" s="25">
        <v>9285</v>
      </c>
      <c r="E10" s="26">
        <v>6031</v>
      </c>
      <c r="F10" s="27">
        <v>3254</v>
      </c>
    </row>
    <row r="11" spans="1:6" ht="13.5">
      <c r="A11" s="14"/>
      <c r="B11" s="24" t="s">
        <v>1</v>
      </c>
      <c r="C11" s="16"/>
      <c r="D11" s="25">
        <v>1219</v>
      </c>
      <c r="E11" s="26">
        <v>567</v>
      </c>
      <c r="F11" s="27">
        <v>652</v>
      </c>
    </row>
    <row r="12" spans="1:6" ht="13.5">
      <c r="A12" s="14"/>
      <c r="B12" s="24" t="s">
        <v>2</v>
      </c>
      <c r="C12" s="16"/>
      <c r="D12" s="25">
        <v>7217</v>
      </c>
      <c r="E12" s="26">
        <v>4263</v>
      </c>
      <c r="F12" s="27">
        <v>2954</v>
      </c>
    </row>
    <row r="13" spans="1:6" ht="13.5">
      <c r="A13" s="14"/>
      <c r="B13" s="24" t="s">
        <v>3</v>
      </c>
      <c r="C13" s="16"/>
      <c r="D13" s="25">
        <v>1769</v>
      </c>
      <c r="E13" s="26">
        <v>904</v>
      </c>
      <c r="F13" s="27">
        <v>865</v>
      </c>
    </row>
    <row r="14" spans="1:6" ht="13.5">
      <c r="A14" s="14"/>
      <c r="B14" s="24" t="s">
        <v>4</v>
      </c>
      <c r="C14" s="16"/>
      <c r="D14" s="25">
        <v>4468</v>
      </c>
      <c r="E14" s="26">
        <v>2624</v>
      </c>
      <c r="F14" s="27">
        <v>1844</v>
      </c>
    </row>
    <row r="15" spans="1:6" ht="13.5">
      <c r="A15" s="14"/>
      <c r="B15" s="24" t="s">
        <v>5</v>
      </c>
      <c r="C15" s="16"/>
      <c r="D15" s="25">
        <v>1698</v>
      </c>
      <c r="E15" s="26">
        <v>984</v>
      </c>
      <c r="F15" s="27">
        <v>714</v>
      </c>
    </row>
    <row r="16" spans="1:6" ht="13.5">
      <c r="A16" s="14"/>
      <c r="B16" s="24" t="s">
        <v>6</v>
      </c>
      <c r="C16" s="16"/>
      <c r="D16" s="25">
        <v>2551</v>
      </c>
      <c r="E16" s="26">
        <v>1435</v>
      </c>
      <c r="F16" s="27">
        <v>1116</v>
      </c>
    </row>
    <row r="17" spans="1:6" ht="13.5">
      <c r="A17" s="14"/>
      <c r="B17" s="24" t="s">
        <v>7</v>
      </c>
      <c r="C17" s="16"/>
      <c r="D17" s="25">
        <v>3767</v>
      </c>
      <c r="E17" s="26">
        <v>1780</v>
      </c>
      <c r="F17" s="27">
        <v>1987</v>
      </c>
    </row>
    <row r="18" spans="1:6" ht="13.5">
      <c r="A18" s="14"/>
      <c r="B18" s="24" t="s">
        <v>8</v>
      </c>
      <c r="C18" s="16"/>
      <c r="D18" s="25">
        <v>3542</v>
      </c>
      <c r="E18" s="26">
        <v>1371</v>
      </c>
      <c r="F18" s="27">
        <v>2171</v>
      </c>
    </row>
    <row r="19" spans="1:6" ht="13.5">
      <c r="A19" s="14"/>
      <c r="B19" s="24" t="s">
        <v>9</v>
      </c>
      <c r="C19" s="16"/>
      <c r="D19" s="25">
        <v>6266</v>
      </c>
      <c r="E19" s="26">
        <v>3139</v>
      </c>
      <c r="F19" s="27">
        <v>3127</v>
      </c>
    </row>
    <row r="20" spans="1:6" ht="13.5">
      <c r="A20" s="14"/>
      <c r="B20" s="24" t="s">
        <v>10</v>
      </c>
      <c r="C20" s="16"/>
      <c r="D20" s="25">
        <v>3352</v>
      </c>
      <c r="E20" s="26">
        <v>1998</v>
      </c>
      <c r="F20" s="27">
        <v>1354</v>
      </c>
    </row>
    <row r="21" spans="1:6" ht="13.5">
      <c r="A21" s="14"/>
      <c r="B21" s="24" t="s">
        <v>11</v>
      </c>
      <c r="C21" s="16"/>
      <c r="D21" s="25">
        <v>1586</v>
      </c>
      <c r="E21" s="26">
        <v>816</v>
      </c>
      <c r="F21" s="28">
        <v>770</v>
      </c>
    </row>
    <row r="22" spans="1:6" ht="13.5">
      <c r="A22" s="14"/>
      <c r="B22" s="24" t="s">
        <v>12</v>
      </c>
      <c r="C22" s="16"/>
      <c r="D22" s="25">
        <v>3009</v>
      </c>
      <c r="E22" s="26">
        <v>1759</v>
      </c>
      <c r="F22" s="27">
        <v>1250</v>
      </c>
    </row>
    <row r="23" spans="1:6" ht="13.5">
      <c r="A23" s="14"/>
      <c r="B23" s="24" t="s">
        <v>13</v>
      </c>
      <c r="C23" s="16"/>
      <c r="D23" s="25">
        <v>1216</v>
      </c>
      <c r="E23" s="26">
        <v>638</v>
      </c>
      <c r="F23" s="27">
        <v>578</v>
      </c>
    </row>
    <row r="24" spans="1:6" ht="13.5">
      <c r="A24" s="14"/>
      <c r="B24" s="24" t="s">
        <v>14</v>
      </c>
      <c r="C24" s="16"/>
      <c r="D24" s="25">
        <v>3953</v>
      </c>
      <c r="E24" s="26">
        <v>3014</v>
      </c>
      <c r="F24" s="27">
        <v>939</v>
      </c>
    </row>
    <row r="25" spans="1:6" ht="13.5">
      <c r="A25" s="14"/>
      <c r="B25" s="24" t="s">
        <v>15</v>
      </c>
      <c r="C25" s="16"/>
      <c r="D25" s="25">
        <v>2259</v>
      </c>
      <c r="E25" s="26">
        <v>1135</v>
      </c>
      <c r="F25" s="27">
        <v>1124</v>
      </c>
    </row>
    <row r="26" spans="1:6" ht="13.5">
      <c r="A26" s="14"/>
      <c r="B26" s="24" t="s">
        <v>16</v>
      </c>
      <c r="C26" s="16"/>
      <c r="D26" s="25">
        <v>2670</v>
      </c>
      <c r="E26" s="26">
        <v>1479</v>
      </c>
      <c r="F26" s="27">
        <v>1191</v>
      </c>
    </row>
    <row r="27" spans="1:6" ht="13.5">
      <c r="A27" s="14"/>
      <c r="B27" s="24" t="s">
        <v>17</v>
      </c>
      <c r="C27" s="16"/>
      <c r="D27" s="25">
        <v>1840</v>
      </c>
      <c r="E27" s="26">
        <v>919</v>
      </c>
      <c r="F27" s="27">
        <v>921</v>
      </c>
    </row>
    <row r="28" spans="1:6" ht="13.5">
      <c r="A28" s="14"/>
      <c r="B28" s="24" t="s">
        <v>18</v>
      </c>
      <c r="C28" s="16"/>
      <c r="D28" s="25">
        <v>848</v>
      </c>
      <c r="E28" s="26">
        <v>372</v>
      </c>
      <c r="F28" s="27">
        <v>476</v>
      </c>
    </row>
    <row r="29" spans="1:6" ht="13.5">
      <c r="A29" s="14"/>
      <c r="B29" s="24" t="s">
        <v>19</v>
      </c>
      <c r="C29" s="16"/>
      <c r="D29" s="25">
        <v>1368</v>
      </c>
      <c r="E29" s="26">
        <v>767</v>
      </c>
      <c r="F29" s="27">
        <v>601</v>
      </c>
    </row>
    <row r="30" spans="1:6" ht="13.5">
      <c r="A30" s="14"/>
      <c r="B30" s="24" t="s">
        <v>20</v>
      </c>
      <c r="C30" s="16"/>
      <c r="D30" s="25">
        <v>2950</v>
      </c>
      <c r="E30" s="26">
        <v>1753</v>
      </c>
      <c r="F30" s="27">
        <v>1197</v>
      </c>
    </row>
    <row r="31" spans="1:6" ht="13.5">
      <c r="A31" s="14"/>
      <c r="B31" s="24" t="s">
        <v>21</v>
      </c>
      <c r="C31" s="16"/>
      <c r="D31" s="25">
        <v>2021</v>
      </c>
      <c r="E31" s="26">
        <v>1020</v>
      </c>
      <c r="F31" s="27">
        <v>1001</v>
      </c>
    </row>
    <row r="32" spans="1:6" ht="13.5">
      <c r="A32" s="14"/>
      <c r="B32" s="24" t="s">
        <v>22</v>
      </c>
      <c r="C32" s="16"/>
      <c r="D32" s="25">
        <v>1136</v>
      </c>
      <c r="E32" s="26">
        <v>561</v>
      </c>
      <c r="F32" s="27">
        <v>575</v>
      </c>
    </row>
    <row r="33" spans="1:6" ht="13.5">
      <c r="A33" s="14"/>
      <c r="B33" s="24" t="s">
        <v>23</v>
      </c>
      <c r="C33" s="16"/>
      <c r="D33" s="25">
        <v>975</v>
      </c>
      <c r="E33" s="26">
        <v>516</v>
      </c>
      <c r="F33" s="27">
        <v>459</v>
      </c>
    </row>
    <row r="34" spans="1:6" ht="13.5">
      <c r="A34" s="14"/>
      <c r="B34" s="24" t="s">
        <v>24</v>
      </c>
      <c r="C34" s="16"/>
      <c r="D34" s="25">
        <v>9371</v>
      </c>
      <c r="E34" s="26">
        <v>5019</v>
      </c>
      <c r="F34" s="27">
        <v>4352</v>
      </c>
    </row>
    <row r="35" spans="1:6" ht="13.5">
      <c r="A35" s="14"/>
      <c r="B35" s="24" t="s">
        <v>25</v>
      </c>
      <c r="C35" s="16"/>
      <c r="D35" s="25">
        <v>1272</v>
      </c>
      <c r="E35" s="26">
        <v>526</v>
      </c>
      <c r="F35" s="27">
        <v>746</v>
      </c>
    </row>
    <row r="36" spans="1:6" ht="13.5">
      <c r="A36" s="14"/>
      <c r="B36" s="24" t="s">
        <v>26</v>
      </c>
      <c r="C36" s="16"/>
      <c r="D36" s="25">
        <v>949</v>
      </c>
      <c r="E36" s="26">
        <v>503</v>
      </c>
      <c r="F36" s="27">
        <v>446</v>
      </c>
    </row>
    <row r="37" spans="1:6" ht="13.5">
      <c r="A37" s="14"/>
      <c r="B37" s="24" t="s">
        <v>27</v>
      </c>
      <c r="C37" s="16"/>
      <c r="D37" s="25">
        <v>959</v>
      </c>
      <c r="E37" s="26">
        <v>473</v>
      </c>
      <c r="F37" s="27">
        <v>486</v>
      </c>
    </row>
    <row r="38" spans="1:6" ht="13.5">
      <c r="A38" s="14"/>
      <c r="B38" s="24" t="s">
        <v>28</v>
      </c>
      <c r="C38" s="16"/>
      <c r="D38" s="25">
        <v>1089</v>
      </c>
      <c r="E38" s="26">
        <v>592</v>
      </c>
      <c r="F38" s="27">
        <v>497</v>
      </c>
    </row>
    <row r="39" spans="1:6" ht="13.5">
      <c r="A39" s="31"/>
      <c r="B39" s="56" t="s">
        <v>29</v>
      </c>
      <c r="C39" s="32"/>
      <c r="D39" s="33">
        <v>736</v>
      </c>
      <c r="E39" s="34">
        <v>377</v>
      </c>
      <c r="F39" s="35">
        <v>359</v>
      </c>
    </row>
    <row r="40" spans="1:6" ht="13.5">
      <c r="A40" s="14"/>
      <c r="B40" s="24" t="s">
        <v>30</v>
      </c>
      <c r="C40" s="16"/>
      <c r="D40" s="25">
        <v>362</v>
      </c>
      <c r="E40" s="26">
        <v>176</v>
      </c>
      <c r="F40" s="27">
        <v>186</v>
      </c>
    </row>
    <row r="41" spans="1:6" ht="13.5">
      <c r="A41" s="14"/>
      <c r="B41" s="24" t="s">
        <v>31</v>
      </c>
      <c r="C41" s="16"/>
      <c r="D41" s="25">
        <v>201</v>
      </c>
      <c r="E41" s="26">
        <v>111</v>
      </c>
      <c r="F41" s="27">
        <v>90</v>
      </c>
    </row>
    <row r="42" spans="1:6" ht="13.5">
      <c r="A42" s="14"/>
      <c r="B42" s="24" t="s">
        <v>32</v>
      </c>
      <c r="C42" s="16"/>
      <c r="D42" s="25">
        <v>284</v>
      </c>
      <c r="E42" s="26">
        <v>162</v>
      </c>
      <c r="F42" s="27">
        <v>122</v>
      </c>
    </row>
    <row r="43" spans="1:6" ht="13.5">
      <c r="A43" s="14"/>
      <c r="B43" s="24" t="s">
        <v>33</v>
      </c>
      <c r="C43" s="16"/>
      <c r="D43" s="25">
        <v>568</v>
      </c>
      <c r="E43" s="26">
        <v>342</v>
      </c>
      <c r="F43" s="27">
        <v>226</v>
      </c>
    </row>
    <row r="44" spans="1:6" ht="13.5">
      <c r="A44" s="14"/>
      <c r="B44" s="24" t="s">
        <v>34</v>
      </c>
      <c r="C44" s="16"/>
      <c r="D44" s="25">
        <v>600</v>
      </c>
      <c r="E44" s="26">
        <v>324</v>
      </c>
      <c r="F44" s="27">
        <v>276</v>
      </c>
    </row>
    <row r="45" spans="1:6" ht="13.5">
      <c r="A45" s="14"/>
      <c r="B45" s="24" t="s">
        <v>35</v>
      </c>
      <c r="C45" s="16"/>
      <c r="D45" s="25">
        <v>381</v>
      </c>
      <c r="E45" s="26">
        <v>116</v>
      </c>
      <c r="F45" s="27">
        <v>265</v>
      </c>
    </row>
    <row r="46" spans="1:6" ht="13.5">
      <c r="A46" s="14"/>
      <c r="B46" s="24" t="s">
        <v>36</v>
      </c>
      <c r="C46" s="16"/>
      <c r="D46" s="25">
        <v>268</v>
      </c>
      <c r="E46" s="26">
        <v>135</v>
      </c>
      <c r="F46" s="27">
        <v>133</v>
      </c>
    </row>
    <row r="47" spans="1:6" ht="13.5">
      <c r="A47" s="14"/>
      <c r="B47" s="24" t="s">
        <v>37</v>
      </c>
      <c r="C47" s="16"/>
      <c r="D47" s="25">
        <v>167</v>
      </c>
      <c r="E47" s="26">
        <v>80</v>
      </c>
      <c r="F47" s="27">
        <v>87</v>
      </c>
    </row>
    <row r="48" spans="1:6" ht="13.5">
      <c r="A48" s="14"/>
      <c r="B48" s="24" t="s">
        <v>38</v>
      </c>
      <c r="C48" s="16"/>
      <c r="D48" s="25">
        <v>227</v>
      </c>
      <c r="E48" s="26">
        <v>121</v>
      </c>
      <c r="F48" s="27">
        <v>106</v>
      </c>
    </row>
    <row r="49" spans="1:6" ht="13.5">
      <c r="A49" s="14"/>
      <c r="B49" s="24" t="s">
        <v>39</v>
      </c>
      <c r="C49" s="16"/>
      <c r="D49" s="25">
        <v>134</v>
      </c>
      <c r="E49" s="26">
        <v>63</v>
      </c>
      <c r="F49" s="27">
        <v>71</v>
      </c>
    </row>
    <row r="50" spans="1:6" ht="27">
      <c r="A50" s="36"/>
      <c r="B50" s="37" t="s">
        <v>58</v>
      </c>
      <c r="C50" s="57"/>
      <c r="D50" s="55">
        <f>SUM(D9:D39)</f>
        <v>88603</v>
      </c>
      <c r="E50" s="64">
        <f>SUM(E9:E39)</f>
        <v>49150</v>
      </c>
      <c r="F50" s="65">
        <f>SUM(F9:F39)</f>
        <v>39453</v>
      </c>
    </row>
    <row r="51" spans="1:6" ht="27" customHeight="1">
      <c r="A51" s="36"/>
      <c r="B51" s="38" t="s">
        <v>41</v>
      </c>
      <c r="C51" s="58"/>
      <c r="D51" s="44">
        <f>SUM(D40:D49)</f>
        <v>3192</v>
      </c>
      <c r="E51" s="45">
        <f>SUM(E40:E49)</f>
        <v>1630</v>
      </c>
      <c r="F51" s="46">
        <f>SUM(F40:F49)</f>
        <v>1562</v>
      </c>
    </row>
    <row r="52" spans="1:6" ht="27">
      <c r="A52" s="36"/>
      <c r="B52" s="37" t="s">
        <v>59</v>
      </c>
      <c r="C52" s="57"/>
      <c r="D52" s="44">
        <f>D50+D51</f>
        <v>91795</v>
      </c>
      <c r="E52" s="45">
        <f>E50+E51</f>
        <v>50780</v>
      </c>
      <c r="F52" s="46">
        <f>F50+F51</f>
        <v>41015</v>
      </c>
    </row>
    <row r="53" spans="1:6" ht="27" customHeight="1" thickBot="1">
      <c r="A53" s="39"/>
      <c r="B53" s="40" t="s">
        <v>40</v>
      </c>
      <c r="C53" s="41"/>
      <c r="D53" s="49">
        <f>D52+D7+D8</f>
        <v>204410</v>
      </c>
      <c r="E53" s="50">
        <f>E52+E7+E8</f>
        <v>114848</v>
      </c>
      <c r="F53" s="51">
        <f>F52+F7+F8</f>
        <v>89562</v>
      </c>
    </row>
  </sheetData>
  <sheetProtection/>
  <mergeCells count="4">
    <mergeCell ref="F3:F6"/>
    <mergeCell ref="B5:B6"/>
    <mergeCell ref="D3:D6"/>
    <mergeCell ref="E3:E6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2016-03-23T08:06:32Z</cp:lastPrinted>
  <dcterms:created xsi:type="dcterms:W3CDTF">2002-01-24T06:05:10Z</dcterms:created>
  <dcterms:modified xsi:type="dcterms:W3CDTF">2017-03-24T02:42:50Z</dcterms:modified>
  <cp:category/>
  <cp:version/>
  <cp:contentType/>
  <cp:contentStatus/>
</cp:coreProperties>
</file>