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宅地計" sheetId="1" r:id="rId1"/>
    <sheet name="宅地（小規模住宅用地）" sheetId="2" r:id="rId2"/>
    <sheet name="宅地（一般住宅用地）" sheetId="3" r:id="rId3"/>
    <sheet name="宅地（商業地等）" sheetId="4" r:id="rId4"/>
  </sheets>
  <definedNames/>
  <calcPr fullCalcOnLoad="1"/>
</workbook>
</file>

<file path=xl/sharedStrings.xml><?xml version="1.0" encoding="utf-8"?>
<sst xmlns="http://schemas.openxmlformats.org/spreadsheetml/2006/main" count="252" uniqueCount="64">
  <si>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</si>
  <si>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</si>
  <si>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</si>
  <si>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</si>
  <si>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</si>
  <si>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</si>
  <si>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</si>
  <si>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</si>
  <si>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</si>
  <si>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</si>
  <si>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</si>
  <si>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</si>
  <si>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</si>
  <si>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</si>
  <si>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</si>
  <si>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</si>
  <si>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</si>
  <si>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</si>
  <si>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</si>
  <si>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</si>
  <si>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</si>
  <si>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</si>
  <si>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</si>
  <si>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</si>
  <si>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</si>
  <si>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</si>
  <si>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</si>
  <si>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</si>
  <si>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</si>
  <si>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</si>
  <si>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</si>
  <si>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</si>
  <si>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</si>
  <si>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</si>
  <si>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</si>
  <si>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</si>
  <si>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</si>
  <si>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</si>
  <si>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</si>
  <si>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</si>
  <si>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</si>
  <si>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宅地（小規模住宅用地）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</si>
  <si>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</si>
  <si>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</si>
  <si>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</si>
  <si>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</si>
  <si>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</si>
  <si>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</si>
  <si>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</si>
  <si>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</si>
  <si>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</si>
  <si>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</si>
  <si>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</si>
  <si>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</si>
  <si>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</si>
  <si>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</si>
  <si>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宅地（一般住宅用地）</t>
  </si>
  <si>
    <t>　宅地（商業地等）</t>
  </si>
  <si>
    <t>　宅地計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</si>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</sst>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30" xfId="0" applyBorder="1" applyAlignment="1">
      <alignment horizontal="distributed" vertical="center" wrapText="1"/>
    </xf>
    <xf numFmtId="176" fontId="0" fillId="0" borderId="30" xfId="0" applyBorder="1" applyAlignment="1">
      <alignment vertical="center" wrapText="1"/>
    </xf>
    <xf numFmtId="176" fontId="4" fillId="0" borderId="0" xfId="0" applyFont="1" applyAlignment="1">
      <alignment horizontal="center" vertical="center"/>
    </xf>
    <xf numFmtId="176" fontId="0" fillId="0" borderId="18" xfId="0" applyFont="1" applyBorder="1" applyAlignment="1">
      <alignment vertical="center"/>
    </xf>
    <xf numFmtId="176" fontId="0" fillId="0" borderId="25" xfId="0" applyFont="1" applyBorder="1" applyAlignment="1">
      <alignment vertical="center"/>
    </xf>
    <xf numFmtId="176" fontId="0" fillId="0" borderId="30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1" xfId="0" applyFont="1" applyBorder="1" applyAlignment="1">
      <alignment horizontal="center" vertical="center" wrapText="1" shrinkToFit="1"/>
    </xf>
    <xf numFmtId="176" fontId="5" fillId="0" borderId="52" xfId="0" applyFont="1" applyBorder="1" applyAlignment="1">
      <alignment horizontal="center" vertical="center" shrinkToFi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Font="1" applyBorder="1" applyAlignment="1">
      <alignment horizontal="center" vertical="center" wrapText="1"/>
    </xf>
    <xf numFmtId="176" fontId="0" fillId="0" borderId="58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58" xfId="0" applyFont="1" applyBorder="1" applyAlignment="1">
      <alignment horizontal="center" vertical="center" wrapText="1"/>
    </xf>
    <xf numFmtId="176" fontId="0" fillId="0" borderId="59" xfId="0" applyFont="1" applyBorder="1" applyAlignment="1">
      <alignment horizontal="center" vertical="center" wrapText="1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63" t="s">
        <v>62</v>
      </c>
      <c r="E3" s="64"/>
      <c r="F3" s="65" t="s">
        <v>63</v>
      </c>
      <c r="G3" s="65"/>
      <c r="H3" s="65"/>
      <c r="I3" s="66" t="s">
        <v>43</v>
      </c>
      <c r="J3" s="64"/>
      <c r="K3" s="61" t="s">
        <v>61</v>
      </c>
      <c r="L3" s="62"/>
    </row>
    <row r="4" spans="1:12" ht="20.25" customHeight="1">
      <c r="A4" s="5"/>
      <c r="B4" s="6"/>
      <c r="C4" s="6"/>
      <c r="D4" s="74" t="s">
        <v>44</v>
      </c>
      <c r="E4" s="68" t="s">
        <v>45</v>
      </c>
      <c r="F4" s="70" t="s">
        <v>46</v>
      </c>
      <c r="G4" s="68" t="s">
        <v>45</v>
      </c>
      <c r="H4" s="68" t="s">
        <v>47</v>
      </c>
      <c r="I4" s="70" t="s">
        <v>48</v>
      </c>
      <c r="J4" s="68" t="s">
        <v>45</v>
      </c>
      <c r="K4" s="53" t="s">
        <v>49</v>
      </c>
      <c r="L4" s="56" t="s">
        <v>50</v>
      </c>
    </row>
    <row r="5" spans="1:12" ht="13.5">
      <c r="A5" s="5"/>
      <c r="B5" s="59" t="s">
        <v>51</v>
      </c>
      <c r="C5" s="6"/>
      <c r="D5" s="67"/>
      <c r="E5" s="72"/>
      <c r="F5" s="69"/>
      <c r="G5" s="72"/>
      <c r="H5" s="72"/>
      <c r="I5" s="69"/>
      <c r="J5" s="72"/>
      <c r="K5" s="54"/>
      <c r="L5" s="57"/>
    </row>
    <row r="6" spans="1:12" ht="14.25" thickBot="1">
      <c r="A6" s="7"/>
      <c r="B6" s="60"/>
      <c r="C6" s="8"/>
      <c r="D6" s="75"/>
      <c r="E6" s="73"/>
      <c r="F6" s="71"/>
      <c r="G6" s="73"/>
      <c r="H6" s="73"/>
      <c r="I6" s="71"/>
      <c r="J6" s="73"/>
      <c r="K6" s="55"/>
      <c r="L6" s="58"/>
    </row>
    <row r="7" spans="1:12" ht="13.5">
      <c r="A7" s="9"/>
      <c r="B7" s="10" t="s">
        <v>52</v>
      </c>
      <c r="C7" s="11"/>
      <c r="D7" s="12">
        <v>104476217</v>
      </c>
      <c r="E7" s="13">
        <v>104361277</v>
      </c>
      <c r="F7" s="14">
        <v>16596798260</v>
      </c>
      <c r="G7" s="13">
        <v>16590381466</v>
      </c>
      <c r="H7" s="15">
        <v>7113974574</v>
      </c>
      <c r="I7" s="13">
        <v>700291</v>
      </c>
      <c r="J7" s="13">
        <v>693199</v>
      </c>
      <c r="K7" s="14">
        <v>724659</v>
      </c>
      <c r="L7" s="16">
        <v>50646</v>
      </c>
    </row>
    <row r="8" spans="1:12" ht="13.5">
      <c r="A8" s="17"/>
      <c r="B8" s="18" t="s">
        <v>53</v>
      </c>
      <c r="C8" s="19"/>
      <c r="D8" s="20">
        <v>63621847</v>
      </c>
      <c r="E8" s="21">
        <v>63536136</v>
      </c>
      <c r="F8" s="22">
        <v>3969617880</v>
      </c>
      <c r="G8" s="21">
        <v>3966412955</v>
      </c>
      <c r="H8" s="23">
        <v>1486663814</v>
      </c>
      <c r="I8" s="21">
        <v>318081</v>
      </c>
      <c r="J8" s="21">
        <v>314244</v>
      </c>
      <c r="K8" s="22">
        <v>223011</v>
      </c>
      <c r="L8" s="24">
        <v>7806</v>
      </c>
    </row>
    <row r="9" spans="1:12" ht="13.5">
      <c r="A9" s="17"/>
      <c r="B9" s="18" t="s">
        <v>54</v>
      </c>
      <c r="C9" s="19"/>
      <c r="D9" s="20">
        <v>16055525</v>
      </c>
      <c r="E9" s="21">
        <v>16006620</v>
      </c>
      <c r="F9" s="22">
        <v>729932343</v>
      </c>
      <c r="G9" s="21">
        <v>728834098</v>
      </c>
      <c r="H9" s="23">
        <v>259411990</v>
      </c>
      <c r="I9" s="21">
        <v>106306</v>
      </c>
      <c r="J9" s="21">
        <v>104711</v>
      </c>
      <c r="K9" s="22">
        <v>62197</v>
      </c>
      <c r="L9" s="24">
        <v>1913</v>
      </c>
    </row>
    <row r="10" spans="1:12" ht="13.5">
      <c r="A10" s="17"/>
      <c r="B10" s="18" t="s">
        <v>0</v>
      </c>
      <c r="C10" s="19"/>
      <c r="D10" s="20">
        <v>18730281</v>
      </c>
      <c r="E10" s="21">
        <v>18724256</v>
      </c>
      <c r="F10" s="22">
        <v>2279737601</v>
      </c>
      <c r="G10" s="21">
        <v>2279233195</v>
      </c>
      <c r="H10" s="23">
        <v>679304031</v>
      </c>
      <c r="I10" s="21">
        <v>109709</v>
      </c>
      <c r="J10" s="21">
        <v>108963</v>
      </c>
      <c r="K10" s="22">
        <v>72964</v>
      </c>
      <c r="L10" s="24">
        <v>3257</v>
      </c>
    </row>
    <row r="11" spans="1:12" ht="13.5">
      <c r="A11" s="17"/>
      <c r="B11" s="18" t="s">
        <v>1</v>
      </c>
      <c r="C11" s="19"/>
      <c r="D11" s="20">
        <v>5913348</v>
      </c>
      <c r="E11" s="21">
        <v>5907442</v>
      </c>
      <c r="F11" s="22">
        <v>589595419</v>
      </c>
      <c r="G11" s="21">
        <v>589310496</v>
      </c>
      <c r="H11" s="23">
        <v>166376170</v>
      </c>
      <c r="I11" s="21">
        <v>37479</v>
      </c>
      <c r="J11" s="21">
        <v>37082</v>
      </c>
      <c r="K11" s="22">
        <v>24602</v>
      </c>
      <c r="L11" s="24">
        <v>1008</v>
      </c>
    </row>
    <row r="12" spans="1:12" ht="13.5">
      <c r="A12" s="17"/>
      <c r="B12" s="18" t="s">
        <v>2</v>
      </c>
      <c r="C12" s="19"/>
      <c r="D12" s="20">
        <v>15436899</v>
      </c>
      <c r="E12" s="21">
        <v>15432491</v>
      </c>
      <c r="F12" s="22">
        <v>1891893262</v>
      </c>
      <c r="G12" s="21">
        <v>1891611726</v>
      </c>
      <c r="H12" s="23">
        <v>572171231</v>
      </c>
      <c r="I12" s="21">
        <v>77544</v>
      </c>
      <c r="J12" s="21">
        <v>77088</v>
      </c>
      <c r="K12" s="22">
        <v>53147</v>
      </c>
      <c r="L12" s="24">
        <v>2812</v>
      </c>
    </row>
    <row r="13" spans="1:12" ht="13.5">
      <c r="A13" s="17"/>
      <c r="B13" s="18" t="s">
        <v>3</v>
      </c>
      <c r="C13" s="19"/>
      <c r="D13" s="20">
        <v>5712171</v>
      </c>
      <c r="E13" s="21">
        <v>5703594</v>
      </c>
      <c r="F13" s="22">
        <v>327601839</v>
      </c>
      <c r="G13" s="21">
        <v>327207368</v>
      </c>
      <c r="H13" s="23">
        <v>127990987</v>
      </c>
      <c r="I13" s="21">
        <v>30983</v>
      </c>
      <c r="J13" s="21">
        <v>30484</v>
      </c>
      <c r="K13" s="22">
        <v>19070</v>
      </c>
      <c r="L13" s="24">
        <v>783</v>
      </c>
    </row>
    <row r="14" spans="1:12" ht="13.5">
      <c r="A14" s="17"/>
      <c r="B14" s="18" t="s">
        <v>4</v>
      </c>
      <c r="C14" s="19"/>
      <c r="D14" s="20">
        <v>19832499</v>
      </c>
      <c r="E14" s="21">
        <v>19821761</v>
      </c>
      <c r="F14" s="22">
        <v>1668418661</v>
      </c>
      <c r="G14" s="21">
        <v>1668017738</v>
      </c>
      <c r="H14" s="23">
        <v>504732542</v>
      </c>
      <c r="I14" s="21">
        <v>132979</v>
      </c>
      <c r="J14" s="21">
        <v>132399</v>
      </c>
      <c r="K14" s="22">
        <v>96305</v>
      </c>
      <c r="L14" s="24">
        <v>2209</v>
      </c>
    </row>
    <row r="15" spans="1:12" ht="13.5">
      <c r="A15" s="17"/>
      <c r="B15" s="18" t="s">
        <v>5</v>
      </c>
      <c r="C15" s="19"/>
      <c r="D15" s="20">
        <v>8096095</v>
      </c>
      <c r="E15" s="21">
        <v>8048224</v>
      </c>
      <c r="F15" s="22">
        <v>260286726</v>
      </c>
      <c r="G15" s="21">
        <v>259305587</v>
      </c>
      <c r="H15" s="23">
        <v>103077797</v>
      </c>
      <c r="I15" s="21">
        <v>55236</v>
      </c>
      <c r="J15" s="21">
        <v>53833</v>
      </c>
      <c r="K15" s="22">
        <v>31575</v>
      </c>
      <c r="L15" s="24">
        <v>806</v>
      </c>
    </row>
    <row r="16" spans="1:12" ht="13.5">
      <c r="A16" s="17"/>
      <c r="B16" s="18" t="s">
        <v>6</v>
      </c>
      <c r="C16" s="19"/>
      <c r="D16" s="20">
        <v>6700732</v>
      </c>
      <c r="E16" s="21">
        <v>6694136</v>
      </c>
      <c r="F16" s="22">
        <v>666463118</v>
      </c>
      <c r="G16" s="21">
        <v>666056293</v>
      </c>
      <c r="H16" s="23">
        <v>256244449</v>
      </c>
      <c r="I16" s="21">
        <v>63482</v>
      </c>
      <c r="J16" s="21">
        <v>63053</v>
      </c>
      <c r="K16" s="22">
        <v>39674</v>
      </c>
      <c r="L16" s="24">
        <v>1583</v>
      </c>
    </row>
    <row r="17" spans="1:12" ht="13.5">
      <c r="A17" s="17"/>
      <c r="B17" s="18" t="s">
        <v>7</v>
      </c>
      <c r="C17" s="19"/>
      <c r="D17" s="20">
        <v>24413688</v>
      </c>
      <c r="E17" s="21">
        <v>24384723</v>
      </c>
      <c r="F17" s="22">
        <v>1699760241</v>
      </c>
      <c r="G17" s="21">
        <v>1698483888</v>
      </c>
      <c r="H17" s="23">
        <v>526282612</v>
      </c>
      <c r="I17" s="21">
        <v>253645</v>
      </c>
      <c r="J17" s="21">
        <v>252324</v>
      </c>
      <c r="K17" s="22">
        <v>133100</v>
      </c>
      <c r="L17" s="24">
        <v>7373</v>
      </c>
    </row>
    <row r="18" spans="1:12" ht="13.5">
      <c r="A18" s="17"/>
      <c r="B18" s="18" t="s">
        <v>8</v>
      </c>
      <c r="C18" s="19"/>
      <c r="D18" s="20">
        <v>17063291</v>
      </c>
      <c r="E18" s="21">
        <v>17059359</v>
      </c>
      <c r="F18" s="22">
        <v>1517721619</v>
      </c>
      <c r="G18" s="21">
        <v>1517511700</v>
      </c>
      <c r="H18" s="23">
        <v>535598675</v>
      </c>
      <c r="I18" s="21">
        <v>87399</v>
      </c>
      <c r="J18" s="21">
        <v>86982</v>
      </c>
      <c r="K18" s="22">
        <v>56954</v>
      </c>
      <c r="L18" s="24">
        <v>2035</v>
      </c>
    </row>
    <row r="19" spans="1:12" ht="13.5">
      <c r="A19" s="17"/>
      <c r="B19" s="18" t="s">
        <v>9</v>
      </c>
      <c r="C19" s="19"/>
      <c r="D19" s="20">
        <v>17508463</v>
      </c>
      <c r="E19" s="21">
        <v>17470645</v>
      </c>
      <c r="F19" s="22">
        <v>1248042108</v>
      </c>
      <c r="G19" s="21">
        <v>1247147819</v>
      </c>
      <c r="H19" s="23">
        <v>465372572</v>
      </c>
      <c r="I19" s="21">
        <v>118354</v>
      </c>
      <c r="J19" s="21">
        <v>116828</v>
      </c>
      <c r="K19" s="22">
        <v>76774</v>
      </c>
      <c r="L19" s="24">
        <v>3005</v>
      </c>
    </row>
    <row r="20" spans="1:12" ht="13.5">
      <c r="A20" s="17"/>
      <c r="B20" s="18" t="s">
        <v>10</v>
      </c>
      <c r="C20" s="19"/>
      <c r="D20" s="20">
        <v>10970201</v>
      </c>
      <c r="E20" s="21">
        <v>10847161</v>
      </c>
      <c r="F20" s="22">
        <v>382653628</v>
      </c>
      <c r="G20" s="21">
        <v>380506836</v>
      </c>
      <c r="H20" s="23">
        <v>168882422</v>
      </c>
      <c r="I20" s="21">
        <v>59977</v>
      </c>
      <c r="J20" s="21">
        <v>57694</v>
      </c>
      <c r="K20" s="22">
        <v>34241</v>
      </c>
      <c r="L20" s="24">
        <v>1206</v>
      </c>
    </row>
    <row r="21" spans="1:12" ht="13.5">
      <c r="A21" s="17"/>
      <c r="B21" s="18" t="s">
        <v>11</v>
      </c>
      <c r="C21" s="19"/>
      <c r="D21" s="20">
        <v>8558854</v>
      </c>
      <c r="E21" s="21">
        <v>8517254</v>
      </c>
      <c r="F21" s="22">
        <v>386162704</v>
      </c>
      <c r="G21" s="21">
        <v>385344321</v>
      </c>
      <c r="H21" s="23">
        <v>112223282</v>
      </c>
      <c r="I21" s="21">
        <v>51590</v>
      </c>
      <c r="J21" s="21">
        <v>50717</v>
      </c>
      <c r="K21" s="22">
        <v>34630</v>
      </c>
      <c r="L21" s="24">
        <v>833</v>
      </c>
    </row>
    <row r="22" spans="1:12" ht="13.5">
      <c r="A22" s="17"/>
      <c r="B22" s="18" t="s">
        <v>12</v>
      </c>
      <c r="C22" s="19"/>
      <c r="D22" s="20">
        <v>12149080</v>
      </c>
      <c r="E22" s="21">
        <v>12135748</v>
      </c>
      <c r="F22" s="22">
        <v>950432350</v>
      </c>
      <c r="G22" s="21">
        <v>949741496</v>
      </c>
      <c r="H22" s="23">
        <v>324827845</v>
      </c>
      <c r="I22" s="21">
        <v>103614</v>
      </c>
      <c r="J22" s="21">
        <v>102760</v>
      </c>
      <c r="K22" s="22">
        <v>71441</v>
      </c>
      <c r="L22" s="24">
        <v>2133</v>
      </c>
    </row>
    <row r="23" spans="1:12" ht="13.5">
      <c r="A23" s="17"/>
      <c r="B23" s="18" t="s">
        <v>13</v>
      </c>
      <c r="C23" s="19"/>
      <c r="D23" s="20">
        <v>9328715</v>
      </c>
      <c r="E23" s="21">
        <v>9284923</v>
      </c>
      <c r="F23" s="22">
        <v>344454794</v>
      </c>
      <c r="G23" s="21">
        <v>343814429</v>
      </c>
      <c r="H23" s="23">
        <v>102930196</v>
      </c>
      <c r="I23" s="21">
        <v>65977</v>
      </c>
      <c r="J23" s="21">
        <v>65090</v>
      </c>
      <c r="K23" s="22">
        <v>47503</v>
      </c>
      <c r="L23" s="24">
        <v>595</v>
      </c>
    </row>
    <row r="24" spans="1:12" ht="13.5">
      <c r="A24" s="17"/>
      <c r="B24" s="18" t="s">
        <v>14</v>
      </c>
      <c r="C24" s="19"/>
      <c r="D24" s="20">
        <v>7200443</v>
      </c>
      <c r="E24" s="21">
        <v>7168935</v>
      </c>
      <c r="F24" s="22">
        <v>463203840</v>
      </c>
      <c r="G24" s="21">
        <v>461789173</v>
      </c>
      <c r="H24" s="23">
        <v>155641126</v>
      </c>
      <c r="I24" s="21">
        <v>55726</v>
      </c>
      <c r="J24" s="21">
        <v>54462</v>
      </c>
      <c r="K24" s="22">
        <v>38903</v>
      </c>
      <c r="L24" s="24">
        <v>1116</v>
      </c>
    </row>
    <row r="25" spans="1:12" ht="13.5">
      <c r="A25" s="17"/>
      <c r="B25" s="18" t="s">
        <v>15</v>
      </c>
      <c r="C25" s="19"/>
      <c r="D25" s="20">
        <v>7170156</v>
      </c>
      <c r="E25" s="21">
        <v>7156300</v>
      </c>
      <c r="F25" s="22">
        <v>527625896</v>
      </c>
      <c r="G25" s="21">
        <v>527062206</v>
      </c>
      <c r="H25" s="23">
        <v>206157867</v>
      </c>
      <c r="I25" s="21">
        <v>49202</v>
      </c>
      <c r="J25" s="21">
        <v>48639</v>
      </c>
      <c r="K25" s="22">
        <v>32098</v>
      </c>
      <c r="L25" s="24">
        <v>1282</v>
      </c>
    </row>
    <row r="26" spans="1:12" ht="13.5">
      <c r="A26" s="17"/>
      <c r="B26" s="18" t="s">
        <v>16</v>
      </c>
      <c r="C26" s="19"/>
      <c r="D26" s="20">
        <v>14466214</v>
      </c>
      <c r="E26" s="21">
        <v>14378049</v>
      </c>
      <c r="F26" s="22">
        <v>598126083</v>
      </c>
      <c r="G26" s="21">
        <v>596706034</v>
      </c>
      <c r="H26" s="23">
        <v>202266515</v>
      </c>
      <c r="I26" s="21">
        <v>86383</v>
      </c>
      <c r="J26" s="21">
        <v>84460</v>
      </c>
      <c r="K26" s="22">
        <v>56791</v>
      </c>
      <c r="L26" s="24">
        <v>1240</v>
      </c>
    </row>
    <row r="27" spans="1:12" ht="13.5">
      <c r="A27" s="17"/>
      <c r="B27" s="18" t="s">
        <v>17</v>
      </c>
      <c r="C27" s="19"/>
      <c r="D27" s="20">
        <v>8969363</v>
      </c>
      <c r="E27" s="21">
        <v>8966619</v>
      </c>
      <c r="F27" s="22">
        <v>899797717</v>
      </c>
      <c r="G27" s="21">
        <v>899667501</v>
      </c>
      <c r="H27" s="23">
        <v>271404991</v>
      </c>
      <c r="I27" s="21">
        <v>50051</v>
      </c>
      <c r="J27" s="21">
        <v>49816</v>
      </c>
      <c r="K27" s="22">
        <v>34864</v>
      </c>
      <c r="L27" s="24">
        <v>1276</v>
      </c>
    </row>
    <row r="28" spans="1:12" ht="13.5">
      <c r="A28" s="17"/>
      <c r="B28" s="18" t="s">
        <v>18</v>
      </c>
      <c r="C28" s="19"/>
      <c r="D28" s="20">
        <v>4800262</v>
      </c>
      <c r="E28" s="21">
        <v>4784739</v>
      </c>
      <c r="F28" s="22">
        <v>259300722</v>
      </c>
      <c r="G28" s="21">
        <v>258842633</v>
      </c>
      <c r="H28" s="23">
        <v>84081874</v>
      </c>
      <c r="I28" s="21">
        <v>33859</v>
      </c>
      <c r="J28" s="21">
        <v>33385</v>
      </c>
      <c r="K28" s="22">
        <v>22290</v>
      </c>
      <c r="L28" s="24">
        <v>683</v>
      </c>
    </row>
    <row r="29" spans="1:12" ht="13.5">
      <c r="A29" s="17"/>
      <c r="B29" s="18" t="s">
        <v>19</v>
      </c>
      <c r="C29" s="19"/>
      <c r="D29" s="20">
        <v>7885971</v>
      </c>
      <c r="E29" s="21">
        <v>7860240</v>
      </c>
      <c r="F29" s="22">
        <v>418480938</v>
      </c>
      <c r="G29" s="21">
        <v>417722481</v>
      </c>
      <c r="H29" s="23">
        <v>124637331</v>
      </c>
      <c r="I29" s="21">
        <v>60617</v>
      </c>
      <c r="J29" s="21">
        <v>59854</v>
      </c>
      <c r="K29" s="22">
        <v>41696</v>
      </c>
      <c r="L29" s="24">
        <v>884</v>
      </c>
    </row>
    <row r="30" spans="1:12" ht="13.5">
      <c r="A30" s="17"/>
      <c r="B30" s="18" t="s">
        <v>20</v>
      </c>
      <c r="C30" s="19"/>
      <c r="D30" s="20">
        <v>7032558</v>
      </c>
      <c r="E30" s="21">
        <v>7014547</v>
      </c>
      <c r="F30" s="22">
        <v>558773158</v>
      </c>
      <c r="G30" s="21">
        <v>557906699</v>
      </c>
      <c r="H30" s="23">
        <v>242075753</v>
      </c>
      <c r="I30" s="21">
        <v>50910</v>
      </c>
      <c r="J30" s="21">
        <v>50018</v>
      </c>
      <c r="K30" s="22">
        <v>29726</v>
      </c>
      <c r="L30" s="24">
        <v>1530</v>
      </c>
    </row>
    <row r="31" spans="1:12" ht="13.5">
      <c r="A31" s="17"/>
      <c r="B31" s="18" t="s">
        <v>21</v>
      </c>
      <c r="C31" s="19"/>
      <c r="D31" s="20">
        <v>6984671</v>
      </c>
      <c r="E31" s="21">
        <v>6983437</v>
      </c>
      <c r="F31" s="22">
        <v>582356945</v>
      </c>
      <c r="G31" s="21">
        <v>582265023</v>
      </c>
      <c r="H31" s="23">
        <v>266961401</v>
      </c>
      <c r="I31" s="21">
        <v>34991</v>
      </c>
      <c r="J31" s="21">
        <v>34839</v>
      </c>
      <c r="K31" s="22">
        <v>21647</v>
      </c>
      <c r="L31" s="24">
        <v>1172</v>
      </c>
    </row>
    <row r="32" spans="1:12" ht="13.5">
      <c r="A32" s="17"/>
      <c r="B32" s="18" t="s">
        <v>22</v>
      </c>
      <c r="C32" s="19"/>
      <c r="D32" s="20">
        <v>7397714</v>
      </c>
      <c r="E32" s="21">
        <v>7392906</v>
      </c>
      <c r="F32" s="22">
        <v>348347459</v>
      </c>
      <c r="G32" s="21">
        <v>348112911</v>
      </c>
      <c r="H32" s="23">
        <v>151685070</v>
      </c>
      <c r="I32" s="21">
        <v>29094</v>
      </c>
      <c r="J32" s="21">
        <v>28787</v>
      </c>
      <c r="K32" s="22">
        <v>19944</v>
      </c>
      <c r="L32" s="24">
        <v>586</v>
      </c>
    </row>
    <row r="33" spans="1:12" ht="13.5">
      <c r="A33" s="17"/>
      <c r="B33" s="18" t="s">
        <v>23</v>
      </c>
      <c r="C33" s="19"/>
      <c r="D33" s="20">
        <v>3828764</v>
      </c>
      <c r="E33" s="21">
        <v>3821556</v>
      </c>
      <c r="F33" s="22">
        <v>260694135</v>
      </c>
      <c r="G33" s="21">
        <v>260371464</v>
      </c>
      <c r="H33" s="23">
        <v>77700522</v>
      </c>
      <c r="I33" s="21">
        <v>29398</v>
      </c>
      <c r="J33" s="21">
        <v>29045</v>
      </c>
      <c r="K33" s="22">
        <v>21137</v>
      </c>
      <c r="L33" s="24">
        <v>573</v>
      </c>
    </row>
    <row r="34" spans="1:12" ht="13.5">
      <c r="A34" s="17"/>
      <c r="B34" s="18" t="s">
        <v>24</v>
      </c>
      <c r="C34" s="19"/>
      <c r="D34" s="20">
        <v>30264870</v>
      </c>
      <c r="E34" s="21">
        <v>30164831</v>
      </c>
      <c r="F34" s="22">
        <v>2535406863</v>
      </c>
      <c r="G34" s="21">
        <v>2531549853</v>
      </c>
      <c r="H34" s="23">
        <v>1042340853</v>
      </c>
      <c r="I34" s="21">
        <v>249510</v>
      </c>
      <c r="J34" s="21">
        <v>245947</v>
      </c>
      <c r="K34" s="22">
        <v>151809</v>
      </c>
      <c r="L34" s="24">
        <v>7321</v>
      </c>
    </row>
    <row r="35" spans="1:12" ht="13.5">
      <c r="A35" s="17"/>
      <c r="B35" s="18" t="s">
        <v>25</v>
      </c>
      <c r="C35" s="19"/>
      <c r="D35" s="20">
        <v>7189046</v>
      </c>
      <c r="E35" s="21">
        <v>7131125</v>
      </c>
      <c r="F35" s="22">
        <v>238169794</v>
      </c>
      <c r="G35" s="21">
        <v>237241988</v>
      </c>
      <c r="H35" s="23">
        <v>106783125</v>
      </c>
      <c r="I35" s="21">
        <v>35945</v>
      </c>
      <c r="J35" s="21">
        <v>34862</v>
      </c>
      <c r="K35" s="22">
        <v>22587</v>
      </c>
      <c r="L35" s="24">
        <v>585</v>
      </c>
    </row>
    <row r="36" spans="1:12" ht="13.5">
      <c r="A36" s="17"/>
      <c r="B36" s="18" t="s">
        <v>26</v>
      </c>
      <c r="C36" s="19"/>
      <c r="D36" s="20">
        <v>3585580</v>
      </c>
      <c r="E36" s="21">
        <v>3578030</v>
      </c>
      <c r="F36" s="22">
        <v>213081072</v>
      </c>
      <c r="G36" s="21">
        <v>212719696</v>
      </c>
      <c r="H36" s="23">
        <v>67902645</v>
      </c>
      <c r="I36" s="21">
        <v>25406</v>
      </c>
      <c r="J36" s="21">
        <v>25087</v>
      </c>
      <c r="K36" s="22">
        <v>17551</v>
      </c>
      <c r="L36" s="24">
        <v>450</v>
      </c>
    </row>
    <row r="37" spans="1:12" ht="13.5">
      <c r="A37" s="17"/>
      <c r="B37" s="18" t="s">
        <v>27</v>
      </c>
      <c r="C37" s="19"/>
      <c r="D37" s="20">
        <v>4929647</v>
      </c>
      <c r="E37" s="21">
        <v>4924896</v>
      </c>
      <c r="F37" s="22">
        <v>290280224</v>
      </c>
      <c r="G37" s="21">
        <v>290073619</v>
      </c>
      <c r="H37" s="23">
        <v>82569203</v>
      </c>
      <c r="I37" s="21">
        <v>35806</v>
      </c>
      <c r="J37" s="21">
        <v>35536</v>
      </c>
      <c r="K37" s="22">
        <v>25804</v>
      </c>
      <c r="L37" s="24">
        <v>568</v>
      </c>
    </row>
    <row r="38" spans="1:12" ht="13.5">
      <c r="A38" s="17"/>
      <c r="B38" s="18" t="s">
        <v>28</v>
      </c>
      <c r="C38" s="19"/>
      <c r="D38" s="20">
        <v>4181603</v>
      </c>
      <c r="E38" s="21">
        <v>4178064</v>
      </c>
      <c r="F38" s="22">
        <v>230947201</v>
      </c>
      <c r="G38" s="21">
        <v>230816628</v>
      </c>
      <c r="H38" s="23">
        <v>68588416</v>
      </c>
      <c r="I38" s="21">
        <v>25672</v>
      </c>
      <c r="J38" s="21">
        <v>25485</v>
      </c>
      <c r="K38" s="22">
        <v>18690</v>
      </c>
      <c r="L38" s="24">
        <v>338</v>
      </c>
    </row>
    <row r="39" spans="1:12" ht="13.5">
      <c r="A39" s="17"/>
      <c r="B39" s="18" t="s">
        <v>29</v>
      </c>
      <c r="C39" s="19"/>
      <c r="D39" s="20">
        <v>5250575</v>
      </c>
      <c r="E39" s="21">
        <v>5217801</v>
      </c>
      <c r="F39" s="22">
        <v>129157691</v>
      </c>
      <c r="G39" s="21">
        <v>128532945</v>
      </c>
      <c r="H39" s="23">
        <v>39189225</v>
      </c>
      <c r="I39" s="21">
        <v>36035</v>
      </c>
      <c r="J39" s="21">
        <v>35314</v>
      </c>
      <c r="K39" s="22">
        <v>24739</v>
      </c>
      <c r="L39" s="24">
        <v>451</v>
      </c>
    </row>
    <row r="40" spans="1:12" ht="13.5">
      <c r="A40" s="30"/>
      <c r="B40" s="31" t="s">
        <v>30</v>
      </c>
      <c r="C40" s="32"/>
      <c r="D40" s="33">
        <v>1687845</v>
      </c>
      <c r="E40" s="34">
        <v>1687283</v>
      </c>
      <c r="F40" s="35">
        <v>125138328</v>
      </c>
      <c r="G40" s="34">
        <v>125108441</v>
      </c>
      <c r="H40" s="36">
        <v>37094626</v>
      </c>
      <c r="I40" s="34">
        <v>8969</v>
      </c>
      <c r="J40" s="34">
        <v>8923</v>
      </c>
      <c r="K40" s="35">
        <v>6106</v>
      </c>
      <c r="L40" s="37">
        <v>168</v>
      </c>
    </row>
    <row r="41" spans="1:12" ht="13.5">
      <c r="A41" s="17"/>
      <c r="B41" s="18" t="s">
        <v>31</v>
      </c>
      <c r="C41" s="19"/>
      <c r="D41" s="20">
        <v>2111375</v>
      </c>
      <c r="E41" s="21">
        <v>2102610</v>
      </c>
      <c r="F41" s="22">
        <v>57731917</v>
      </c>
      <c r="G41" s="21">
        <v>57652249</v>
      </c>
      <c r="H41" s="23">
        <v>12914223</v>
      </c>
      <c r="I41" s="21">
        <v>15594</v>
      </c>
      <c r="J41" s="21">
        <v>15484</v>
      </c>
      <c r="K41" s="22">
        <v>13915</v>
      </c>
      <c r="L41" s="24">
        <v>110</v>
      </c>
    </row>
    <row r="42" spans="1:12" ht="13.5">
      <c r="A42" s="17"/>
      <c r="B42" s="18" t="s">
        <v>32</v>
      </c>
      <c r="C42" s="19"/>
      <c r="D42" s="20">
        <v>2031591</v>
      </c>
      <c r="E42" s="21">
        <v>1824384</v>
      </c>
      <c r="F42" s="22">
        <v>15811753</v>
      </c>
      <c r="G42" s="21">
        <v>14074776</v>
      </c>
      <c r="H42" s="23">
        <v>5124976</v>
      </c>
      <c r="I42" s="21">
        <v>12457</v>
      </c>
      <c r="J42" s="21">
        <v>10660</v>
      </c>
      <c r="K42" s="22">
        <v>5955</v>
      </c>
      <c r="L42" s="24">
        <v>185</v>
      </c>
    </row>
    <row r="43" spans="1:12" ht="13.5">
      <c r="A43" s="17"/>
      <c r="B43" s="18" t="s">
        <v>33</v>
      </c>
      <c r="C43" s="19"/>
      <c r="D43" s="20">
        <v>1728954</v>
      </c>
      <c r="E43" s="21">
        <v>1726855</v>
      </c>
      <c r="F43" s="22">
        <v>81624225</v>
      </c>
      <c r="G43" s="21">
        <v>81557708</v>
      </c>
      <c r="H43" s="23">
        <v>33085775</v>
      </c>
      <c r="I43" s="21">
        <v>9124</v>
      </c>
      <c r="J43" s="21">
        <v>9015</v>
      </c>
      <c r="K43" s="22">
        <v>5838</v>
      </c>
      <c r="L43" s="24">
        <v>268</v>
      </c>
    </row>
    <row r="44" spans="1:12" ht="13.5">
      <c r="A44" s="17"/>
      <c r="B44" s="18" t="s">
        <v>34</v>
      </c>
      <c r="C44" s="19"/>
      <c r="D44" s="20">
        <v>3903590</v>
      </c>
      <c r="E44" s="21">
        <v>3888404</v>
      </c>
      <c r="F44" s="22">
        <v>119892476</v>
      </c>
      <c r="G44" s="21">
        <v>119630296</v>
      </c>
      <c r="H44" s="23">
        <v>35329121</v>
      </c>
      <c r="I44" s="21">
        <v>28403</v>
      </c>
      <c r="J44" s="21">
        <v>28023</v>
      </c>
      <c r="K44" s="22">
        <v>18088</v>
      </c>
      <c r="L44" s="24">
        <v>262</v>
      </c>
    </row>
    <row r="45" spans="1:12" ht="13.5">
      <c r="A45" s="17"/>
      <c r="B45" s="18" t="s">
        <v>35</v>
      </c>
      <c r="C45" s="19"/>
      <c r="D45" s="20">
        <v>943080</v>
      </c>
      <c r="E45" s="21">
        <v>937656</v>
      </c>
      <c r="F45" s="22">
        <v>90926875</v>
      </c>
      <c r="G45" s="21">
        <v>90810483</v>
      </c>
      <c r="H45" s="23">
        <v>50891299</v>
      </c>
      <c r="I45" s="21">
        <v>3803</v>
      </c>
      <c r="J45" s="21">
        <v>3671</v>
      </c>
      <c r="K45" s="22">
        <v>2529</v>
      </c>
      <c r="L45" s="24">
        <v>80</v>
      </c>
    </row>
    <row r="46" spans="1:12" ht="13.5">
      <c r="A46" s="17"/>
      <c r="B46" s="18" t="s">
        <v>36</v>
      </c>
      <c r="C46" s="19"/>
      <c r="D46" s="20">
        <v>3051111</v>
      </c>
      <c r="E46" s="21">
        <v>2955506</v>
      </c>
      <c r="F46" s="22">
        <v>49708697</v>
      </c>
      <c r="G46" s="21">
        <v>48553644</v>
      </c>
      <c r="H46" s="23">
        <v>20635312</v>
      </c>
      <c r="I46" s="21">
        <v>16272</v>
      </c>
      <c r="J46" s="21">
        <v>14961</v>
      </c>
      <c r="K46" s="22">
        <v>9286</v>
      </c>
      <c r="L46" s="24">
        <v>221</v>
      </c>
    </row>
    <row r="47" spans="1:12" ht="13.5">
      <c r="A47" s="17"/>
      <c r="B47" s="18" t="s">
        <v>37</v>
      </c>
      <c r="C47" s="19"/>
      <c r="D47" s="20">
        <v>1317571</v>
      </c>
      <c r="E47" s="21">
        <v>1302303</v>
      </c>
      <c r="F47" s="22">
        <v>36502429</v>
      </c>
      <c r="G47" s="21">
        <v>36271621</v>
      </c>
      <c r="H47" s="23">
        <v>10090189</v>
      </c>
      <c r="I47" s="21">
        <v>9721</v>
      </c>
      <c r="J47" s="21">
        <v>9415</v>
      </c>
      <c r="K47" s="22">
        <v>6243</v>
      </c>
      <c r="L47" s="24">
        <v>63</v>
      </c>
    </row>
    <row r="48" spans="1:12" ht="13.5">
      <c r="A48" s="17"/>
      <c r="B48" s="18" t="s">
        <v>38</v>
      </c>
      <c r="C48" s="19"/>
      <c r="D48" s="20">
        <v>1877962</v>
      </c>
      <c r="E48" s="21">
        <v>1854785</v>
      </c>
      <c r="F48" s="22">
        <v>37250386</v>
      </c>
      <c r="G48" s="21">
        <v>36954293</v>
      </c>
      <c r="H48" s="23">
        <v>10579082</v>
      </c>
      <c r="I48" s="21">
        <v>13348</v>
      </c>
      <c r="J48" s="21">
        <v>13010</v>
      </c>
      <c r="K48" s="22">
        <v>9079</v>
      </c>
      <c r="L48" s="24">
        <v>134</v>
      </c>
    </row>
    <row r="49" spans="1:12" ht="13.5">
      <c r="A49" s="17"/>
      <c r="B49" s="18" t="s">
        <v>39</v>
      </c>
      <c r="C49" s="19"/>
      <c r="D49" s="20">
        <v>828384</v>
      </c>
      <c r="E49" s="21">
        <v>803446</v>
      </c>
      <c r="F49" s="22">
        <v>11785351</v>
      </c>
      <c r="G49" s="21">
        <v>11597963</v>
      </c>
      <c r="H49" s="23">
        <v>3626615</v>
      </c>
      <c r="I49" s="21">
        <v>5771</v>
      </c>
      <c r="J49" s="21">
        <v>5456</v>
      </c>
      <c r="K49" s="22">
        <v>3559</v>
      </c>
      <c r="L49" s="24">
        <v>58</v>
      </c>
    </row>
    <row r="50" spans="1:12" ht="27">
      <c r="A50" s="25"/>
      <c r="B50" s="50" t="s">
        <v>59</v>
      </c>
      <c r="C50" s="46"/>
      <c r="D50" s="27">
        <f>SUM(D9:D39)</f>
        <v>327607279</v>
      </c>
      <c r="E50" s="28">
        <f aca="true" t="shared" si="0" ref="E50:L50">SUM(E9:E39)</f>
        <v>326760412</v>
      </c>
      <c r="F50" s="28">
        <f t="shared" si="0"/>
        <v>23496906151</v>
      </c>
      <c r="G50" s="28">
        <f t="shared" si="0"/>
        <v>23473507844</v>
      </c>
      <c r="H50" s="28">
        <f t="shared" si="0"/>
        <v>8095412718</v>
      </c>
      <c r="I50" s="28">
        <f t="shared" si="0"/>
        <v>2242879</v>
      </c>
      <c r="J50" s="28">
        <f t="shared" si="0"/>
        <v>2215544</v>
      </c>
      <c r="K50" s="28">
        <f t="shared" si="0"/>
        <v>1434453</v>
      </c>
      <c r="L50" s="29">
        <f t="shared" si="0"/>
        <v>51606</v>
      </c>
    </row>
    <row r="51" spans="1:12" ht="27" customHeight="1">
      <c r="A51" s="51"/>
      <c r="B51" s="38" t="s">
        <v>55</v>
      </c>
      <c r="C51" s="39"/>
      <c r="D51" s="27">
        <f>SUM(D40:D49)</f>
        <v>19481463</v>
      </c>
      <c r="E51" s="28">
        <f aca="true" t="shared" si="1" ref="E51:L51">SUM(E40:E49)</f>
        <v>19083232</v>
      </c>
      <c r="F51" s="28">
        <f t="shared" si="1"/>
        <v>626372437</v>
      </c>
      <c r="G51" s="28">
        <f t="shared" si="1"/>
        <v>622211474</v>
      </c>
      <c r="H51" s="28">
        <f t="shared" si="1"/>
        <v>219371218</v>
      </c>
      <c r="I51" s="28">
        <f t="shared" si="1"/>
        <v>123462</v>
      </c>
      <c r="J51" s="28">
        <f t="shared" si="1"/>
        <v>118618</v>
      </c>
      <c r="K51" s="28">
        <f t="shared" si="1"/>
        <v>80598</v>
      </c>
      <c r="L51" s="29">
        <f t="shared" si="1"/>
        <v>1549</v>
      </c>
    </row>
    <row r="52" spans="1:12" ht="27">
      <c r="A52" s="25"/>
      <c r="B52" s="50" t="s">
        <v>60</v>
      </c>
      <c r="C52" s="46"/>
      <c r="D52" s="27">
        <f>D50+D51</f>
        <v>347088742</v>
      </c>
      <c r="E52" s="28">
        <f aca="true" t="shared" si="2" ref="E52:L52">E50+E51</f>
        <v>345843644</v>
      </c>
      <c r="F52" s="28">
        <f t="shared" si="2"/>
        <v>24123278588</v>
      </c>
      <c r="G52" s="28">
        <f t="shared" si="2"/>
        <v>24095719318</v>
      </c>
      <c r="H52" s="28">
        <f t="shared" si="2"/>
        <v>8314783936</v>
      </c>
      <c r="I52" s="28">
        <f t="shared" si="2"/>
        <v>2366341</v>
      </c>
      <c r="J52" s="28">
        <f t="shared" si="2"/>
        <v>2334162</v>
      </c>
      <c r="K52" s="28">
        <f t="shared" si="2"/>
        <v>1515051</v>
      </c>
      <c r="L52" s="29">
        <f t="shared" si="2"/>
        <v>53155</v>
      </c>
    </row>
    <row r="53" spans="1:12" ht="27" customHeight="1" thickBot="1">
      <c r="A53" s="52"/>
      <c r="B53" s="40" t="s">
        <v>40</v>
      </c>
      <c r="C53" s="41"/>
      <c r="D53" s="42">
        <f>D52+D7+D8</f>
        <v>515186806</v>
      </c>
      <c r="E53" s="43">
        <f aca="true" t="shared" si="3" ref="E53:L53">E52+E7+E8</f>
        <v>513741057</v>
      </c>
      <c r="F53" s="43">
        <f t="shared" si="3"/>
        <v>44689694728</v>
      </c>
      <c r="G53" s="43">
        <f t="shared" si="3"/>
        <v>44652513739</v>
      </c>
      <c r="H53" s="43">
        <f t="shared" si="3"/>
        <v>16915422324</v>
      </c>
      <c r="I53" s="43">
        <f t="shared" si="3"/>
        <v>3384713</v>
      </c>
      <c r="J53" s="43">
        <f t="shared" si="3"/>
        <v>3341605</v>
      </c>
      <c r="K53" s="43">
        <f t="shared" si="3"/>
        <v>2462721</v>
      </c>
      <c r="L53" s="44">
        <f t="shared" si="3"/>
        <v>111607</v>
      </c>
    </row>
  </sheetData>
  <sheetProtection/>
  <mergeCells count="14">
    <mergeCell ref="I4:I6"/>
    <mergeCell ref="J4:J6"/>
    <mergeCell ref="D4:D6"/>
    <mergeCell ref="E4:E6"/>
    <mergeCell ref="F4:F6"/>
    <mergeCell ref="G4:G6"/>
    <mergeCell ref="H4:H6"/>
    <mergeCell ref="K4:K6"/>
    <mergeCell ref="L4:L6"/>
    <mergeCell ref="B5:B6"/>
    <mergeCell ref="K3:L3"/>
    <mergeCell ref="D3:E3"/>
    <mergeCell ref="F3:H3"/>
    <mergeCell ref="I3:J3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3" t="s">
        <v>62</v>
      </c>
      <c r="E3" s="64"/>
      <c r="F3" s="65" t="s">
        <v>63</v>
      </c>
      <c r="G3" s="65"/>
      <c r="H3" s="65"/>
      <c r="I3" s="66" t="s">
        <v>43</v>
      </c>
      <c r="J3" s="64"/>
      <c r="K3" s="61" t="s">
        <v>61</v>
      </c>
      <c r="L3" s="62"/>
    </row>
    <row r="4" spans="1:12" ht="20.25" customHeight="1">
      <c r="A4" s="5"/>
      <c r="B4" s="6"/>
      <c r="C4" s="6"/>
      <c r="D4" s="74" t="s">
        <v>44</v>
      </c>
      <c r="E4" s="68" t="s">
        <v>45</v>
      </c>
      <c r="F4" s="70" t="s">
        <v>46</v>
      </c>
      <c r="G4" s="68" t="s">
        <v>45</v>
      </c>
      <c r="H4" s="68" t="s">
        <v>47</v>
      </c>
      <c r="I4" s="70" t="s">
        <v>48</v>
      </c>
      <c r="J4" s="68" t="s">
        <v>45</v>
      </c>
      <c r="K4" s="53" t="s">
        <v>49</v>
      </c>
      <c r="L4" s="56" t="s">
        <v>50</v>
      </c>
    </row>
    <row r="5" spans="1:12" ht="13.5">
      <c r="A5" s="5"/>
      <c r="B5" s="59" t="s">
        <v>51</v>
      </c>
      <c r="C5" s="6"/>
      <c r="D5" s="67"/>
      <c r="E5" s="72"/>
      <c r="F5" s="69"/>
      <c r="G5" s="72"/>
      <c r="H5" s="72"/>
      <c r="I5" s="69"/>
      <c r="J5" s="72"/>
      <c r="K5" s="54"/>
      <c r="L5" s="57"/>
    </row>
    <row r="6" spans="1:12" ht="14.25" thickBot="1">
      <c r="A6" s="7"/>
      <c r="B6" s="60"/>
      <c r="C6" s="8"/>
      <c r="D6" s="75"/>
      <c r="E6" s="73"/>
      <c r="F6" s="71"/>
      <c r="G6" s="73"/>
      <c r="H6" s="73"/>
      <c r="I6" s="71"/>
      <c r="J6" s="73"/>
      <c r="K6" s="55"/>
      <c r="L6" s="58"/>
    </row>
    <row r="7" spans="1:12" ht="13.5">
      <c r="A7" s="9"/>
      <c r="B7" s="10" t="s">
        <v>52</v>
      </c>
      <c r="C7" s="11"/>
      <c r="D7" s="12">
        <v>53491242</v>
      </c>
      <c r="E7" s="13">
        <v>53379481</v>
      </c>
      <c r="F7" s="14">
        <v>7458823947</v>
      </c>
      <c r="G7" s="13">
        <v>7452600916</v>
      </c>
      <c r="H7" s="15">
        <v>1234601965</v>
      </c>
      <c r="I7" s="48">
        <v>512112</v>
      </c>
      <c r="J7" s="13">
        <v>506325</v>
      </c>
      <c r="K7" s="14">
        <v>645417</v>
      </c>
      <c r="L7" s="16">
        <v>23116</v>
      </c>
    </row>
    <row r="8" spans="1:12" ht="13.5">
      <c r="A8" s="17"/>
      <c r="B8" s="18" t="s">
        <v>53</v>
      </c>
      <c r="C8" s="19"/>
      <c r="D8" s="20">
        <v>30999479</v>
      </c>
      <c r="E8" s="21">
        <v>30917683</v>
      </c>
      <c r="F8" s="22">
        <v>2173276772</v>
      </c>
      <c r="G8" s="21">
        <v>2170143743</v>
      </c>
      <c r="H8" s="23">
        <v>361147575</v>
      </c>
      <c r="I8" s="49">
        <v>226726</v>
      </c>
      <c r="J8" s="21">
        <v>223608</v>
      </c>
      <c r="K8" s="22">
        <v>170942</v>
      </c>
      <c r="L8" s="24">
        <v>2654</v>
      </c>
    </row>
    <row r="9" spans="1:12" ht="13.5">
      <c r="A9" s="17"/>
      <c r="B9" s="18" t="s">
        <v>54</v>
      </c>
      <c r="C9" s="19"/>
      <c r="D9" s="20">
        <v>8593591</v>
      </c>
      <c r="E9" s="21">
        <v>8547724</v>
      </c>
      <c r="F9" s="22">
        <v>421381948</v>
      </c>
      <c r="G9" s="21">
        <v>420328301</v>
      </c>
      <c r="H9" s="23">
        <v>70038630</v>
      </c>
      <c r="I9" s="49">
        <v>69722</v>
      </c>
      <c r="J9" s="21">
        <v>68477</v>
      </c>
      <c r="K9" s="22">
        <v>44112</v>
      </c>
      <c r="L9" s="24">
        <v>561</v>
      </c>
    </row>
    <row r="10" spans="1:12" ht="13.5">
      <c r="A10" s="17"/>
      <c r="B10" s="18" t="s">
        <v>0</v>
      </c>
      <c r="C10" s="19"/>
      <c r="D10" s="20">
        <v>12646822</v>
      </c>
      <c r="E10" s="21">
        <v>12640947</v>
      </c>
      <c r="F10" s="22">
        <v>1568278358</v>
      </c>
      <c r="G10" s="21">
        <v>1567787131</v>
      </c>
      <c r="H10" s="23">
        <v>260626965</v>
      </c>
      <c r="I10" s="49">
        <v>82693</v>
      </c>
      <c r="J10" s="21">
        <v>82031</v>
      </c>
      <c r="K10" s="22">
        <v>58537</v>
      </c>
      <c r="L10" s="24">
        <v>1558</v>
      </c>
    </row>
    <row r="11" spans="1:12" ht="13.5">
      <c r="A11" s="17"/>
      <c r="B11" s="18" t="s">
        <v>1</v>
      </c>
      <c r="C11" s="19"/>
      <c r="D11" s="20">
        <v>4078896</v>
      </c>
      <c r="E11" s="21">
        <v>4073113</v>
      </c>
      <c r="F11" s="22">
        <v>425210720</v>
      </c>
      <c r="G11" s="21">
        <v>424932978</v>
      </c>
      <c r="H11" s="23">
        <v>70807904</v>
      </c>
      <c r="I11" s="49">
        <v>28246</v>
      </c>
      <c r="J11" s="21">
        <v>27887</v>
      </c>
      <c r="K11" s="22">
        <v>19442</v>
      </c>
      <c r="L11" s="24">
        <v>490</v>
      </c>
    </row>
    <row r="12" spans="1:12" ht="13.5">
      <c r="A12" s="17"/>
      <c r="B12" s="18" t="s">
        <v>2</v>
      </c>
      <c r="C12" s="19"/>
      <c r="D12" s="20">
        <v>10601956</v>
      </c>
      <c r="E12" s="21">
        <v>10597774</v>
      </c>
      <c r="F12" s="22">
        <v>1279953324</v>
      </c>
      <c r="G12" s="21">
        <v>1279689149</v>
      </c>
      <c r="H12" s="23">
        <v>212767345</v>
      </c>
      <c r="I12" s="49">
        <v>57198</v>
      </c>
      <c r="J12" s="21">
        <v>56829</v>
      </c>
      <c r="K12" s="22">
        <v>41014</v>
      </c>
      <c r="L12" s="24">
        <v>1221</v>
      </c>
    </row>
    <row r="13" spans="1:12" ht="13.5">
      <c r="A13" s="17"/>
      <c r="B13" s="18" t="s">
        <v>3</v>
      </c>
      <c r="C13" s="19"/>
      <c r="D13" s="20">
        <v>2815320</v>
      </c>
      <c r="E13" s="21">
        <v>2806993</v>
      </c>
      <c r="F13" s="22">
        <v>172399950</v>
      </c>
      <c r="G13" s="21">
        <v>172015549</v>
      </c>
      <c r="H13" s="23">
        <v>28642856</v>
      </c>
      <c r="I13" s="49">
        <v>21409</v>
      </c>
      <c r="J13" s="21">
        <v>20982</v>
      </c>
      <c r="K13" s="22">
        <v>14638</v>
      </c>
      <c r="L13" s="24">
        <v>280</v>
      </c>
    </row>
    <row r="14" spans="1:12" ht="13.5">
      <c r="A14" s="17"/>
      <c r="B14" s="18" t="s">
        <v>4</v>
      </c>
      <c r="C14" s="19"/>
      <c r="D14" s="20">
        <v>13216968</v>
      </c>
      <c r="E14" s="21">
        <v>13207342</v>
      </c>
      <c r="F14" s="22">
        <v>1157610505</v>
      </c>
      <c r="G14" s="21">
        <v>1157230247</v>
      </c>
      <c r="H14" s="23">
        <v>192377469</v>
      </c>
      <c r="I14" s="49">
        <v>103852</v>
      </c>
      <c r="J14" s="21">
        <v>103400</v>
      </c>
      <c r="K14" s="22">
        <v>80061</v>
      </c>
      <c r="L14" s="24">
        <v>871</v>
      </c>
    </row>
    <row r="15" spans="1:12" ht="13.5">
      <c r="A15" s="17"/>
      <c r="B15" s="18" t="s">
        <v>5</v>
      </c>
      <c r="C15" s="19"/>
      <c r="D15" s="20">
        <v>3731673</v>
      </c>
      <c r="E15" s="21">
        <v>3686152</v>
      </c>
      <c r="F15" s="22">
        <v>129853018</v>
      </c>
      <c r="G15" s="21">
        <v>128914690</v>
      </c>
      <c r="H15" s="23">
        <v>21462937</v>
      </c>
      <c r="I15" s="49">
        <v>34951</v>
      </c>
      <c r="J15" s="21">
        <v>33824</v>
      </c>
      <c r="K15" s="22">
        <v>22283</v>
      </c>
      <c r="L15" s="24">
        <v>256</v>
      </c>
    </row>
    <row r="16" spans="1:12" ht="13.5">
      <c r="A16" s="17"/>
      <c r="B16" s="18" t="s">
        <v>6</v>
      </c>
      <c r="C16" s="19"/>
      <c r="D16" s="20">
        <v>3813865</v>
      </c>
      <c r="E16" s="21">
        <v>3807394</v>
      </c>
      <c r="F16" s="22">
        <v>377313174</v>
      </c>
      <c r="G16" s="21">
        <v>376912966</v>
      </c>
      <c r="H16" s="23">
        <v>62641347</v>
      </c>
      <c r="I16" s="49">
        <v>52829</v>
      </c>
      <c r="J16" s="21">
        <v>52439</v>
      </c>
      <c r="K16" s="22">
        <v>35326</v>
      </c>
      <c r="L16" s="24">
        <v>730</v>
      </c>
    </row>
    <row r="17" spans="1:12" ht="13.5">
      <c r="A17" s="17"/>
      <c r="B17" s="18" t="s">
        <v>7</v>
      </c>
      <c r="C17" s="19"/>
      <c r="D17" s="20">
        <v>15237187</v>
      </c>
      <c r="E17" s="21">
        <v>15208790</v>
      </c>
      <c r="F17" s="22">
        <v>1136254390</v>
      </c>
      <c r="G17" s="21">
        <v>1135000165</v>
      </c>
      <c r="H17" s="23">
        <v>188914927</v>
      </c>
      <c r="I17" s="49">
        <v>216503</v>
      </c>
      <c r="J17" s="21">
        <v>215290</v>
      </c>
      <c r="K17" s="22">
        <v>112126</v>
      </c>
      <c r="L17" s="24">
        <v>5442</v>
      </c>
    </row>
    <row r="18" spans="1:12" ht="13.5">
      <c r="A18" s="17"/>
      <c r="B18" s="18" t="s">
        <v>8</v>
      </c>
      <c r="C18" s="19"/>
      <c r="D18" s="20">
        <v>9493735</v>
      </c>
      <c r="E18" s="21">
        <v>9490285</v>
      </c>
      <c r="F18" s="22">
        <v>905919438</v>
      </c>
      <c r="G18" s="21">
        <v>905728171</v>
      </c>
      <c r="H18" s="23">
        <v>150584261</v>
      </c>
      <c r="I18" s="49">
        <v>61245</v>
      </c>
      <c r="J18" s="21">
        <v>60934</v>
      </c>
      <c r="K18" s="22">
        <v>43717</v>
      </c>
      <c r="L18" s="24">
        <v>736</v>
      </c>
    </row>
    <row r="19" spans="1:12" ht="13.5">
      <c r="A19" s="17"/>
      <c r="B19" s="18" t="s">
        <v>9</v>
      </c>
      <c r="C19" s="19"/>
      <c r="D19" s="20">
        <v>9475340</v>
      </c>
      <c r="E19" s="21">
        <v>9438947</v>
      </c>
      <c r="F19" s="22">
        <v>708907606</v>
      </c>
      <c r="G19" s="21">
        <v>708036835</v>
      </c>
      <c r="H19" s="23">
        <v>117913323</v>
      </c>
      <c r="I19" s="49">
        <v>86589</v>
      </c>
      <c r="J19" s="21">
        <v>85242</v>
      </c>
      <c r="K19" s="22">
        <v>61541</v>
      </c>
      <c r="L19" s="24">
        <v>928</v>
      </c>
    </row>
    <row r="20" spans="1:12" ht="13.5">
      <c r="A20" s="17"/>
      <c r="B20" s="18" t="s">
        <v>10</v>
      </c>
      <c r="C20" s="19"/>
      <c r="D20" s="20">
        <v>4675007</v>
      </c>
      <c r="E20" s="21">
        <v>4556431</v>
      </c>
      <c r="F20" s="22">
        <v>138747647</v>
      </c>
      <c r="G20" s="21">
        <v>136638522</v>
      </c>
      <c r="H20" s="23">
        <v>22765148</v>
      </c>
      <c r="I20" s="49">
        <v>36347</v>
      </c>
      <c r="J20" s="21">
        <v>34327</v>
      </c>
      <c r="K20" s="22">
        <v>22460</v>
      </c>
      <c r="L20" s="24">
        <v>339</v>
      </c>
    </row>
    <row r="21" spans="1:12" ht="13.5">
      <c r="A21" s="17"/>
      <c r="B21" s="18" t="s">
        <v>11</v>
      </c>
      <c r="C21" s="19"/>
      <c r="D21" s="20">
        <v>5410869</v>
      </c>
      <c r="E21" s="21">
        <v>5370363</v>
      </c>
      <c r="F21" s="22">
        <v>257258064</v>
      </c>
      <c r="G21" s="21">
        <v>256455430</v>
      </c>
      <c r="H21" s="23">
        <v>42624629</v>
      </c>
      <c r="I21" s="49">
        <v>33668</v>
      </c>
      <c r="J21" s="21">
        <v>32900</v>
      </c>
      <c r="K21" s="22">
        <v>23757</v>
      </c>
      <c r="L21" s="24">
        <v>267</v>
      </c>
    </row>
    <row r="22" spans="1:12" ht="13.5">
      <c r="A22" s="17"/>
      <c r="B22" s="18" t="s">
        <v>12</v>
      </c>
      <c r="C22" s="19"/>
      <c r="D22" s="20">
        <v>7495767</v>
      </c>
      <c r="E22" s="21">
        <v>7482876</v>
      </c>
      <c r="F22" s="22">
        <v>594721930</v>
      </c>
      <c r="G22" s="21">
        <v>594049863</v>
      </c>
      <c r="H22" s="23">
        <v>98797333</v>
      </c>
      <c r="I22" s="49">
        <v>84522</v>
      </c>
      <c r="J22" s="21">
        <v>83781</v>
      </c>
      <c r="K22" s="22">
        <v>61666</v>
      </c>
      <c r="L22" s="24">
        <v>983</v>
      </c>
    </row>
    <row r="23" spans="1:12" ht="13.5">
      <c r="A23" s="17"/>
      <c r="B23" s="18" t="s">
        <v>13</v>
      </c>
      <c r="C23" s="19"/>
      <c r="D23" s="20">
        <v>6114433</v>
      </c>
      <c r="E23" s="21">
        <v>6073209</v>
      </c>
      <c r="F23" s="22">
        <v>227756651</v>
      </c>
      <c r="G23" s="21">
        <v>227148795</v>
      </c>
      <c r="H23" s="23">
        <v>37826650</v>
      </c>
      <c r="I23" s="49">
        <v>39427</v>
      </c>
      <c r="J23" s="21">
        <v>38742</v>
      </c>
      <c r="K23" s="22">
        <v>29408</v>
      </c>
      <c r="L23" s="24">
        <v>176</v>
      </c>
    </row>
    <row r="24" spans="1:12" ht="13.5">
      <c r="A24" s="17"/>
      <c r="B24" s="18" t="s">
        <v>14</v>
      </c>
      <c r="C24" s="19"/>
      <c r="D24" s="20">
        <v>4429398</v>
      </c>
      <c r="E24" s="21">
        <v>4399677</v>
      </c>
      <c r="F24" s="22">
        <v>291713252</v>
      </c>
      <c r="G24" s="21">
        <v>290320770</v>
      </c>
      <c r="H24" s="23">
        <v>48307299</v>
      </c>
      <c r="I24" s="49">
        <v>43638</v>
      </c>
      <c r="J24" s="21">
        <v>42536</v>
      </c>
      <c r="K24" s="22">
        <v>32148</v>
      </c>
      <c r="L24" s="24">
        <v>448</v>
      </c>
    </row>
    <row r="25" spans="1:12" ht="13.5">
      <c r="A25" s="17"/>
      <c r="B25" s="18" t="s">
        <v>15</v>
      </c>
      <c r="C25" s="19"/>
      <c r="D25" s="20">
        <v>3760458</v>
      </c>
      <c r="E25" s="21">
        <v>3746908</v>
      </c>
      <c r="F25" s="22">
        <v>286897240</v>
      </c>
      <c r="G25" s="21">
        <v>286342529</v>
      </c>
      <c r="H25" s="23">
        <v>47573599</v>
      </c>
      <c r="I25" s="49">
        <v>38244</v>
      </c>
      <c r="J25" s="21">
        <v>37745</v>
      </c>
      <c r="K25" s="22">
        <v>27417</v>
      </c>
      <c r="L25" s="24">
        <v>470</v>
      </c>
    </row>
    <row r="26" spans="1:12" ht="13.5">
      <c r="A26" s="17"/>
      <c r="B26" s="18" t="s">
        <v>16</v>
      </c>
      <c r="C26" s="19"/>
      <c r="D26" s="20">
        <v>8098144</v>
      </c>
      <c r="E26" s="21">
        <v>8015514</v>
      </c>
      <c r="F26" s="22">
        <v>354658384</v>
      </c>
      <c r="G26" s="21">
        <v>353304915</v>
      </c>
      <c r="H26" s="23">
        <v>58750773</v>
      </c>
      <c r="I26" s="49">
        <v>54573</v>
      </c>
      <c r="J26" s="21">
        <v>53055</v>
      </c>
      <c r="K26" s="22">
        <v>38020</v>
      </c>
      <c r="L26" s="24">
        <v>403</v>
      </c>
    </row>
    <row r="27" spans="1:12" ht="13.5">
      <c r="A27" s="17"/>
      <c r="B27" s="18" t="s">
        <v>17</v>
      </c>
      <c r="C27" s="19"/>
      <c r="D27" s="20">
        <v>5962963</v>
      </c>
      <c r="E27" s="21">
        <v>5960389</v>
      </c>
      <c r="F27" s="22">
        <v>605676497</v>
      </c>
      <c r="G27" s="21">
        <v>605554481</v>
      </c>
      <c r="H27" s="23">
        <v>100627103</v>
      </c>
      <c r="I27" s="49">
        <v>35529</v>
      </c>
      <c r="J27" s="21">
        <v>35348</v>
      </c>
      <c r="K27" s="22">
        <v>25952</v>
      </c>
      <c r="L27" s="24">
        <v>520</v>
      </c>
    </row>
    <row r="28" spans="1:12" ht="13.5">
      <c r="A28" s="17"/>
      <c r="B28" s="18" t="s">
        <v>18</v>
      </c>
      <c r="C28" s="19"/>
      <c r="D28" s="20">
        <v>2872112</v>
      </c>
      <c r="E28" s="21">
        <v>2856856</v>
      </c>
      <c r="F28" s="22">
        <v>167224091</v>
      </c>
      <c r="G28" s="21">
        <v>166772905</v>
      </c>
      <c r="H28" s="23">
        <v>27784701</v>
      </c>
      <c r="I28" s="49">
        <v>25215</v>
      </c>
      <c r="J28" s="21">
        <v>24801</v>
      </c>
      <c r="K28" s="22">
        <v>18087</v>
      </c>
      <c r="L28" s="24">
        <v>242</v>
      </c>
    </row>
    <row r="29" spans="1:12" ht="13.5">
      <c r="A29" s="17"/>
      <c r="B29" s="18" t="s">
        <v>19</v>
      </c>
      <c r="C29" s="19"/>
      <c r="D29" s="20">
        <v>4998003</v>
      </c>
      <c r="E29" s="21">
        <v>4973115</v>
      </c>
      <c r="F29" s="22">
        <v>282745847</v>
      </c>
      <c r="G29" s="21">
        <v>282003681</v>
      </c>
      <c r="H29" s="23">
        <v>46996335</v>
      </c>
      <c r="I29" s="49">
        <v>44649</v>
      </c>
      <c r="J29" s="21">
        <v>43997</v>
      </c>
      <c r="K29" s="22">
        <v>32808</v>
      </c>
      <c r="L29" s="24">
        <v>327</v>
      </c>
    </row>
    <row r="30" spans="1:12" ht="13.5">
      <c r="A30" s="17"/>
      <c r="B30" s="18" t="s">
        <v>20</v>
      </c>
      <c r="C30" s="19"/>
      <c r="D30" s="20">
        <v>3316308</v>
      </c>
      <c r="E30" s="21">
        <v>3298716</v>
      </c>
      <c r="F30" s="22">
        <v>264656408</v>
      </c>
      <c r="G30" s="21">
        <v>263803904</v>
      </c>
      <c r="H30" s="23">
        <v>43790101</v>
      </c>
      <c r="I30" s="49">
        <v>38688</v>
      </c>
      <c r="J30" s="21">
        <v>37909</v>
      </c>
      <c r="K30" s="22">
        <v>25291</v>
      </c>
      <c r="L30" s="24">
        <v>675</v>
      </c>
    </row>
    <row r="31" spans="1:12" ht="13.5">
      <c r="A31" s="17"/>
      <c r="B31" s="18" t="s">
        <v>21</v>
      </c>
      <c r="C31" s="19"/>
      <c r="D31" s="20">
        <v>2594393</v>
      </c>
      <c r="E31" s="21">
        <v>2593228</v>
      </c>
      <c r="F31" s="22">
        <v>242334837</v>
      </c>
      <c r="G31" s="21">
        <v>242247850</v>
      </c>
      <c r="H31" s="23">
        <v>40262777</v>
      </c>
      <c r="I31" s="49">
        <v>25377</v>
      </c>
      <c r="J31" s="21">
        <v>25251</v>
      </c>
      <c r="K31" s="22">
        <v>17821</v>
      </c>
      <c r="L31" s="24">
        <v>332</v>
      </c>
    </row>
    <row r="32" spans="1:12" ht="13.5">
      <c r="A32" s="17"/>
      <c r="B32" s="18" t="s">
        <v>22</v>
      </c>
      <c r="C32" s="19"/>
      <c r="D32" s="20">
        <v>2236726</v>
      </c>
      <c r="E32" s="21">
        <v>2232128</v>
      </c>
      <c r="F32" s="22">
        <v>156946767</v>
      </c>
      <c r="G32" s="21">
        <v>156719374</v>
      </c>
      <c r="H32" s="23">
        <v>26114128</v>
      </c>
      <c r="I32" s="49">
        <v>22550</v>
      </c>
      <c r="J32" s="21">
        <v>22283</v>
      </c>
      <c r="K32" s="22">
        <v>16556</v>
      </c>
      <c r="L32" s="24">
        <v>226</v>
      </c>
    </row>
    <row r="33" spans="1:12" ht="13.5">
      <c r="A33" s="17"/>
      <c r="B33" s="18" t="s">
        <v>23</v>
      </c>
      <c r="C33" s="19"/>
      <c r="D33" s="20">
        <v>2560138</v>
      </c>
      <c r="E33" s="21">
        <v>2553138</v>
      </c>
      <c r="F33" s="22">
        <v>177551543</v>
      </c>
      <c r="G33" s="21">
        <v>177236741</v>
      </c>
      <c r="H33" s="23">
        <v>29475426</v>
      </c>
      <c r="I33" s="49">
        <v>22480</v>
      </c>
      <c r="J33" s="21">
        <v>22172</v>
      </c>
      <c r="K33" s="22">
        <v>17162</v>
      </c>
      <c r="L33" s="24">
        <v>247</v>
      </c>
    </row>
    <row r="34" spans="1:12" ht="13.5">
      <c r="A34" s="17"/>
      <c r="B34" s="18" t="s">
        <v>24</v>
      </c>
      <c r="C34" s="19"/>
      <c r="D34" s="20">
        <v>15379699</v>
      </c>
      <c r="E34" s="21">
        <v>15281258</v>
      </c>
      <c r="F34" s="22">
        <v>1279857311</v>
      </c>
      <c r="G34" s="21">
        <v>1276036807</v>
      </c>
      <c r="H34" s="23">
        <v>212202333</v>
      </c>
      <c r="I34" s="49">
        <v>192940</v>
      </c>
      <c r="J34" s="21">
        <v>189633</v>
      </c>
      <c r="K34" s="22">
        <v>128013</v>
      </c>
      <c r="L34" s="24">
        <v>2656</v>
      </c>
    </row>
    <row r="35" spans="1:12" ht="13.5">
      <c r="A35" s="17"/>
      <c r="B35" s="18" t="s">
        <v>25</v>
      </c>
      <c r="C35" s="19"/>
      <c r="D35" s="20">
        <v>3274791</v>
      </c>
      <c r="E35" s="21">
        <v>3220901</v>
      </c>
      <c r="F35" s="22">
        <v>82826738</v>
      </c>
      <c r="G35" s="21">
        <v>81948073</v>
      </c>
      <c r="H35" s="23">
        <v>13657299</v>
      </c>
      <c r="I35" s="49">
        <v>21768</v>
      </c>
      <c r="J35" s="21">
        <v>20917</v>
      </c>
      <c r="K35" s="22">
        <v>14982</v>
      </c>
      <c r="L35" s="24">
        <v>163</v>
      </c>
    </row>
    <row r="36" spans="1:12" ht="13.5">
      <c r="A36" s="17"/>
      <c r="B36" s="18" t="s">
        <v>26</v>
      </c>
      <c r="C36" s="19"/>
      <c r="D36" s="20">
        <v>2176410</v>
      </c>
      <c r="E36" s="21">
        <v>2168997</v>
      </c>
      <c r="F36" s="22">
        <v>136349004</v>
      </c>
      <c r="G36" s="21">
        <v>135993233</v>
      </c>
      <c r="H36" s="23">
        <v>22639984</v>
      </c>
      <c r="I36" s="49">
        <v>18327</v>
      </c>
      <c r="J36" s="21">
        <v>18045</v>
      </c>
      <c r="K36" s="22">
        <v>13436</v>
      </c>
      <c r="L36" s="24">
        <v>185</v>
      </c>
    </row>
    <row r="37" spans="1:12" ht="13.5">
      <c r="A37" s="17"/>
      <c r="B37" s="18" t="s">
        <v>27</v>
      </c>
      <c r="C37" s="19"/>
      <c r="D37" s="20">
        <v>3225459</v>
      </c>
      <c r="E37" s="21">
        <v>3220906</v>
      </c>
      <c r="F37" s="22">
        <v>199396311</v>
      </c>
      <c r="G37" s="21">
        <v>199197025</v>
      </c>
      <c r="H37" s="23">
        <v>33019207</v>
      </c>
      <c r="I37" s="49">
        <v>26439</v>
      </c>
      <c r="J37" s="21">
        <v>26219</v>
      </c>
      <c r="K37" s="22">
        <v>20317</v>
      </c>
      <c r="L37" s="24">
        <v>200</v>
      </c>
    </row>
    <row r="38" spans="1:12" ht="13.5">
      <c r="A38" s="17"/>
      <c r="B38" s="18" t="s">
        <v>28</v>
      </c>
      <c r="C38" s="19"/>
      <c r="D38" s="20">
        <v>2611616</v>
      </c>
      <c r="E38" s="21">
        <v>2608234</v>
      </c>
      <c r="F38" s="22">
        <v>150642280</v>
      </c>
      <c r="G38" s="21">
        <v>150515893</v>
      </c>
      <c r="H38" s="23">
        <v>25066043</v>
      </c>
      <c r="I38" s="49">
        <v>16335</v>
      </c>
      <c r="J38" s="21">
        <v>16189</v>
      </c>
      <c r="K38" s="22">
        <v>12653</v>
      </c>
      <c r="L38" s="24">
        <v>115</v>
      </c>
    </row>
    <row r="39" spans="1:12" ht="13.5">
      <c r="A39" s="17"/>
      <c r="B39" s="18" t="s">
        <v>29</v>
      </c>
      <c r="C39" s="19"/>
      <c r="D39" s="20">
        <v>3322856</v>
      </c>
      <c r="E39" s="21">
        <v>3291610</v>
      </c>
      <c r="F39" s="22">
        <v>83294250</v>
      </c>
      <c r="G39" s="21">
        <v>82689891</v>
      </c>
      <c r="H39" s="23">
        <v>13781339</v>
      </c>
      <c r="I39" s="49">
        <v>23521</v>
      </c>
      <c r="J39" s="21">
        <v>22925</v>
      </c>
      <c r="K39" s="22">
        <v>17048</v>
      </c>
      <c r="L39" s="24">
        <v>147</v>
      </c>
    </row>
    <row r="40" spans="1:12" ht="13.5">
      <c r="A40" s="30"/>
      <c r="B40" s="31" t="s">
        <v>30</v>
      </c>
      <c r="C40" s="32"/>
      <c r="D40" s="33">
        <v>1132198</v>
      </c>
      <c r="E40" s="34">
        <v>1131697</v>
      </c>
      <c r="F40" s="35">
        <v>88188289</v>
      </c>
      <c r="G40" s="34">
        <v>88160622</v>
      </c>
      <c r="H40" s="36">
        <v>14644970</v>
      </c>
      <c r="I40" s="34">
        <v>6542</v>
      </c>
      <c r="J40" s="34">
        <v>6507</v>
      </c>
      <c r="K40" s="35">
        <v>4859</v>
      </c>
      <c r="L40" s="37">
        <v>63</v>
      </c>
    </row>
    <row r="41" spans="1:12" ht="13.5">
      <c r="A41" s="17"/>
      <c r="B41" s="18" t="s">
        <v>31</v>
      </c>
      <c r="C41" s="19"/>
      <c r="D41" s="20">
        <v>1580488</v>
      </c>
      <c r="E41" s="21">
        <v>1572780</v>
      </c>
      <c r="F41" s="22">
        <v>47361379</v>
      </c>
      <c r="G41" s="21">
        <v>47287196</v>
      </c>
      <c r="H41" s="23">
        <v>7881196</v>
      </c>
      <c r="I41" s="21">
        <v>8572</v>
      </c>
      <c r="J41" s="21">
        <v>8495</v>
      </c>
      <c r="K41" s="22">
        <v>7769</v>
      </c>
      <c r="L41" s="24">
        <v>35</v>
      </c>
    </row>
    <row r="42" spans="1:12" ht="13.5">
      <c r="A42" s="17"/>
      <c r="B42" s="18" t="s">
        <v>32</v>
      </c>
      <c r="C42" s="19"/>
      <c r="D42" s="20">
        <v>871579</v>
      </c>
      <c r="E42" s="21">
        <v>670418</v>
      </c>
      <c r="F42" s="22">
        <v>7088660</v>
      </c>
      <c r="G42" s="21">
        <v>5385978</v>
      </c>
      <c r="H42" s="23">
        <v>896545</v>
      </c>
      <c r="I42" s="21">
        <v>6613</v>
      </c>
      <c r="J42" s="21">
        <v>5027</v>
      </c>
      <c r="K42" s="22">
        <v>2784</v>
      </c>
      <c r="L42" s="24">
        <v>51</v>
      </c>
    </row>
    <row r="43" spans="1:12" ht="13.5">
      <c r="A43" s="17"/>
      <c r="B43" s="18" t="s">
        <v>33</v>
      </c>
      <c r="C43" s="19"/>
      <c r="D43" s="20">
        <v>755445</v>
      </c>
      <c r="E43" s="21">
        <v>753486</v>
      </c>
      <c r="F43" s="22">
        <v>40742360</v>
      </c>
      <c r="G43" s="21">
        <v>40679860</v>
      </c>
      <c r="H43" s="23">
        <v>6778133</v>
      </c>
      <c r="I43" s="21">
        <v>6284</v>
      </c>
      <c r="J43" s="21">
        <v>6201</v>
      </c>
      <c r="K43" s="22">
        <v>4476</v>
      </c>
      <c r="L43" s="24">
        <v>71</v>
      </c>
    </row>
    <row r="44" spans="1:12" ht="13.5">
      <c r="A44" s="17"/>
      <c r="B44" s="18" t="s">
        <v>34</v>
      </c>
      <c r="C44" s="19"/>
      <c r="D44" s="20">
        <v>2437718</v>
      </c>
      <c r="E44" s="21">
        <v>2423309</v>
      </c>
      <c r="F44" s="22">
        <v>80841512</v>
      </c>
      <c r="G44" s="21">
        <v>80592317</v>
      </c>
      <c r="H44" s="23">
        <v>13431385</v>
      </c>
      <c r="I44" s="21">
        <v>18059</v>
      </c>
      <c r="J44" s="21">
        <v>17758</v>
      </c>
      <c r="K44" s="22">
        <v>12521</v>
      </c>
      <c r="L44" s="24">
        <v>91</v>
      </c>
    </row>
    <row r="45" spans="1:12" ht="13.5">
      <c r="A45" s="17"/>
      <c r="B45" s="18" t="s">
        <v>35</v>
      </c>
      <c r="C45" s="19"/>
      <c r="D45" s="20">
        <v>367852</v>
      </c>
      <c r="E45" s="21">
        <v>362707</v>
      </c>
      <c r="F45" s="22">
        <v>11633696</v>
      </c>
      <c r="G45" s="21">
        <v>11521465</v>
      </c>
      <c r="H45" s="23">
        <v>1920241</v>
      </c>
      <c r="I45" s="21">
        <v>2375</v>
      </c>
      <c r="J45" s="21">
        <v>2273</v>
      </c>
      <c r="K45" s="22">
        <v>1687</v>
      </c>
      <c r="L45" s="24">
        <v>21</v>
      </c>
    </row>
    <row r="46" spans="1:12" ht="13.5">
      <c r="A46" s="17"/>
      <c r="B46" s="18" t="s">
        <v>36</v>
      </c>
      <c r="C46" s="19"/>
      <c r="D46" s="20">
        <v>1289320</v>
      </c>
      <c r="E46" s="21">
        <v>1196421</v>
      </c>
      <c r="F46" s="22">
        <v>21413209</v>
      </c>
      <c r="G46" s="21">
        <v>20280523</v>
      </c>
      <c r="H46" s="23">
        <v>3380020</v>
      </c>
      <c r="I46" s="21">
        <v>9224</v>
      </c>
      <c r="J46" s="21">
        <v>8042</v>
      </c>
      <c r="K46" s="22">
        <v>5250</v>
      </c>
      <c r="L46" s="24">
        <v>43</v>
      </c>
    </row>
    <row r="47" spans="1:12" ht="13.5">
      <c r="A47" s="17"/>
      <c r="B47" s="18" t="s">
        <v>37</v>
      </c>
      <c r="C47" s="19"/>
      <c r="D47" s="20">
        <v>780254</v>
      </c>
      <c r="E47" s="21">
        <v>766326</v>
      </c>
      <c r="F47" s="22">
        <v>23519655</v>
      </c>
      <c r="G47" s="21">
        <v>23298197</v>
      </c>
      <c r="H47" s="23">
        <v>3881374</v>
      </c>
      <c r="I47" s="21">
        <v>6003</v>
      </c>
      <c r="J47" s="21">
        <v>5772</v>
      </c>
      <c r="K47" s="22">
        <v>4005</v>
      </c>
      <c r="L47" s="24">
        <v>14</v>
      </c>
    </row>
    <row r="48" spans="1:12" ht="13.5">
      <c r="A48" s="17"/>
      <c r="B48" s="18" t="s">
        <v>38</v>
      </c>
      <c r="C48" s="19"/>
      <c r="D48" s="20">
        <v>1071106</v>
      </c>
      <c r="E48" s="21">
        <v>1048635</v>
      </c>
      <c r="F48" s="22">
        <v>22955905</v>
      </c>
      <c r="G48" s="21">
        <v>22666299</v>
      </c>
      <c r="H48" s="23">
        <v>3777418</v>
      </c>
      <c r="I48" s="21">
        <v>7182</v>
      </c>
      <c r="J48" s="21">
        <v>6893</v>
      </c>
      <c r="K48" s="22">
        <v>4869</v>
      </c>
      <c r="L48" s="24">
        <v>43</v>
      </c>
    </row>
    <row r="49" spans="1:12" ht="13.5">
      <c r="A49" s="17"/>
      <c r="B49" s="18" t="s">
        <v>39</v>
      </c>
      <c r="C49" s="19"/>
      <c r="D49" s="20">
        <v>410258</v>
      </c>
      <c r="E49" s="21">
        <v>387071</v>
      </c>
      <c r="F49" s="22">
        <v>6821125</v>
      </c>
      <c r="G49" s="21">
        <v>6643875</v>
      </c>
      <c r="H49" s="23">
        <v>1107312</v>
      </c>
      <c r="I49" s="21">
        <v>2980</v>
      </c>
      <c r="J49" s="21">
        <v>2732</v>
      </c>
      <c r="K49" s="22">
        <v>1845</v>
      </c>
      <c r="L49" s="24">
        <v>11</v>
      </c>
    </row>
    <row r="50" spans="1:12" ht="27">
      <c r="A50" s="25"/>
      <c r="B50" s="50" t="s">
        <v>59</v>
      </c>
      <c r="C50" s="26"/>
      <c r="D50" s="27">
        <f>SUM(D9:D39)</f>
        <v>188220903</v>
      </c>
      <c r="E50" s="28">
        <f aca="true" t="shared" si="0" ref="E50:L50">SUM(E9:E39)</f>
        <v>187409915</v>
      </c>
      <c r="F50" s="28">
        <f t="shared" si="0"/>
        <v>14264337483</v>
      </c>
      <c r="G50" s="28">
        <f t="shared" si="0"/>
        <v>14241556864</v>
      </c>
      <c r="H50" s="28">
        <f t="shared" si="0"/>
        <v>2368840171</v>
      </c>
      <c r="I50" s="28">
        <f t="shared" si="0"/>
        <v>1659474</v>
      </c>
      <c r="J50" s="28">
        <f t="shared" si="0"/>
        <v>1636110</v>
      </c>
      <c r="K50" s="28">
        <f t="shared" si="0"/>
        <v>1127799</v>
      </c>
      <c r="L50" s="29">
        <f t="shared" si="0"/>
        <v>22194</v>
      </c>
    </row>
    <row r="51" spans="1:12" ht="27" customHeight="1">
      <c r="A51" s="51"/>
      <c r="B51" s="38" t="s">
        <v>55</v>
      </c>
      <c r="C51" s="39"/>
      <c r="D51" s="27">
        <f>SUM(D40:D49)</f>
        <v>10696218</v>
      </c>
      <c r="E51" s="28">
        <f aca="true" t="shared" si="1" ref="E51:L51">SUM(E40:E49)</f>
        <v>10312850</v>
      </c>
      <c r="F51" s="28">
        <f t="shared" si="1"/>
        <v>350565790</v>
      </c>
      <c r="G51" s="28">
        <f t="shared" si="1"/>
        <v>346516332</v>
      </c>
      <c r="H51" s="28">
        <f t="shared" si="1"/>
        <v>57698594</v>
      </c>
      <c r="I51" s="28">
        <f t="shared" si="1"/>
        <v>73834</v>
      </c>
      <c r="J51" s="28">
        <f t="shared" si="1"/>
        <v>69700</v>
      </c>
      <c r="K51" s="28">
        <f t="shared" si="1"/>
        <v>50065</v>
      </c>
      <c r="L51" s="29">
        <f t="shared" si="1"/>
        <v>443</v>
      </c>
    </row>
    <row r="52" spans="1:12" ht="27">
      <c r="A52" s="25"/>
      <c r="B52" s="50" t="s">
        <v>60</v>
      </c>
      <c r="C52" s="26"/>
      <c r="D52" s="27">
        <f>D50+D51</f>
        <v>198917121</v>
      </c>
      <c r="E52" s="28">
        <f aca="true" t="shared" si="2" ref="E52:L52">E50+E51</f>
        <v>197722765</v>
      </c>
      <c r="F52" s="28">
        <f t="shared" si="2"/>
        <v>14614903273</v>
      </c>
      <c r="G52" s="28">
        <f t="shared" si="2"/>
        <v>14588073196</v>
      </c>
      <c r="H52" s="28">
        <f t="shared" si="2"/>
        <v>2426538765</v>
      </c>
      <c r="I52" s="28">
        <f t="shared" si="2"/>
        <v>1733308</v>
      </c>
      <c r="J52" s="28">
        <f t="shared" si="2"/>
        <v>1705810</v>
      </c>
      <c r="K52" s="28">
        <f t="shared" si="2"/>
        <v>1177864</v>
      </c>
      <c r="L52" s="29">
        <f t="shared" si="2"/>
        <v>22637</v>
      </c>
    </row>
    <row r="53" spans="1:12" ht="27" customHeight="1" thickBot="1">
      <c r="A53" s="52"/>
      <c r="B53" s="40" t="s">
        <v>40</v>
      </c>
      <c r="C53" s="41"/>
      <c r="D53" s="42">
        <f>D52+D7+D8</f>
        <v>283407842</v>
      </c>
      <c r="E53" s="43">
        <f aca="true" t="shared" si="3" ref="E53:L53">E52+E7+E8</f>
        <v>282019929</v>
      </c>
      <c r="F53" s="43">
        <f t="shared" si="3"/>
        <v>24247003992</v>
      </c>
      <c r="G53" s="43">
        <f t="shared" si="3"/>
        <v>24210817855</v>
      </c>
      <c r="H53" s="43">
        <f t="shared" si="3"/>
        <v>4022288305</v>
      </c>
      <c r="I53" s="43">
        <f t="shared" si="3"/>
        <v>2472146</v>
      </c>
      <c r="J53" s="43">
        <f t="shared" si="3"/>
        <v>2435743</v>
      </c>
      <c r="K53" s="43">
        <f t="shared" si="3"/>
        <v>1994223</v>
      </c>
      <c r="L53" s="44">
        <f t="shared" si="3"/>
        <v>48407</v>
      </c>
    </row>
  </sheetData>
  <sheetProtection/>
  <mergeCells count="14">
    <mergeCell ref="K3:L3"/>
    <mergeCell ref="D3:E3"/>
    <mergeCell ref="F3:H3"/>
    <mergeCell ref="I3:J3"/>
    <mergeCell ref="K4:K6"/>
    <mergeCell ref="L4:L6"/>
    <mergeCell ref="I4:I6"/>
    <mergeCell ref="J4:J6"/>
    <mergeCell ref="D4:D6"/>
    <mergeCell ref="E4:E6"/>
    <mergeCell ref="B5:B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63" t="s">
        <v>62</v>
      </c>
      <c r="E3" s="64"/>
      <c r="F3" s="65" t="s">
        <v>63</v>
      </c>
      <c r="G3" s="65"/>
      <c r="H3" s="65"/>
      <c r="I3" s="66" t="s">
        <v>43</v>
      </c>
      <c r="J3" s="64"/>
      <c r="K3" s="61" t="s">
        <v>61</v>
      </c>
      <c r="L3" s="62"/>
    </row>
    <row r="4" spans="1:12" ht="20.25" customHeight="1">
      <c r="A4" s="5"/>
      <c r="B4" s="6"/>
      <c r="C4" s="6"/>
      <c r="D4" s="74" t="s">
        <v>44</v>
      </c>
      <c r="E4" s="68" t="s">
        <v>45</v>
      </c>
      <c r="F4" s="70" t="s">
        <v>46</v>
      </c>
      <c r="G4" s="68" t="s">
        <v>45</v>
      </c>
      <c r="H4" s="68" t="s">
        <v>47</v>
      </c>
      <c r="I4" s="70" t="s">
        <v>48</v>
      </c>
      <c r="J4" s="68" t="s">
        <v>45</v>
      </c>
      <c r="K4" s="53" t="s">
        <v>49</v>
      </c>
      <c r="L4" s="56" t="s">
        <v>50</v>
      </c>
    </row>
    <row r="5" spans="1:12" ht="13.5">
      <c r="A5" s="5"/>
      <c r="B5" s="59" t="s">
        <v>51</v>
      </c>
      <c r="C5" s="6"/>
      <c r="D5" s="67"/>
      <c r="E5" s="72"/>
      <c r="F5" s="69"/>
      <c r="G5" s="72"/>
      <c r="H5" s="72"/>
      <c r="I5" s="69"/>
      <c r="J5" s="72"/>
      <c r="K5" s="54"/>
      <c r="L5" s="57"/>
    </row>
    <row r="6" spans="1:12" ht="14.25" thickBot="1">
      <c r="A6" s="7"/>
      <c r="B6" s="60"/>
      <c r="C6" s="8"/>
      <c r="D6" s="75"/>
      <c r="E6" s="73"/>
      <c r="F6" s="71"/>
      <c r="G6" s="73"/>
      <c r="H6" s="73"/>
      <c r="I6" s="71"/>
      <c r="J6" s="73"/>
      <c r="K6" s="55"/>
      <c r="L6" s="58"/>
    </row>
    <row r="7" spans="1:12" ht="13.5">
      <c r="A7" s="9"/>
      <c r="B7" s="10" t="s">
        <v>52</v>
      </c>
      <c r="C7" s="11"/>
      <c r="D7" s="12">
        <v>1605689</v>
      </c>
      <c r="E7" s="13">
        <v>1605590</v>
      </c>
      <c r="F7" s="14">
        <v>208606119</v>
      </c>
      <c r="G7" s="13">
        <v>208595696</v>
      </c>
      <c r="H7" s="15">
        <v>69397456</v>
      </c>
      <c r="I7" s="13">
        <v>22844</v>
      </c>
      <c r="J7" s="13">
        <v>22770</v>
      </c>
      <c r="K7" s="14">
        <v>14429</v>
      </c>
      <c r="L7" s="16">
        <v>753</v>
      </c>
    </row>
    <row r="8" spans="1:12" ht="13.5">
      <c r="A8" s="17"/>
      <c r="B8" s="18" t="s">
        <v>53</v>
      </c>
      <c r="C8" s="19"/>
      <c r="D8" s="20">
        <v>4888366</v>
      </c>
      <c r="E8" s="21">
        <v>4887326</v>
      </c>
      <c r="F8" s="22">
        <v>297130296</v>
      </c>
      <c r="G8" s="21">
        <v>297090048</v>
      </c>
      <c r="H8" s="23">
        <v>98944787</v>
      </c>
      <c r="I8" s="21">
        <v>47554</v>
      </c>
      <c r="J8" s="21">
        <v>47337</v>
      </c>
      <c r="K8" s="22">
        <v>35378</v>
      </c>
      <c r="L8" s="24">
        <v>473</v>
      </c>
    </row>
    <row r="9" spans="1:12" ht="13.5">
      <c r="A9" s="17"/>
      <c r="B9" s="18" t="s">
        <v>54</v>
      </c>
      <c r="C9" s="19"/>
      <c r="D9" s="20">
        <v>1811463</v>
      </c>
      <c r="E9" s="21">
        <v>1809867</v>
      </c>
      <c r="F9" s="22">
        <v>70328380</v>
      </c>
      <c r="G9" s="21">
        <v>70296290</v>
      </c>
      <c r="H9" s="23">
        <v>23425378</v>
      </c>
      <c r="I9" s="21">
        <v>18940</v>
      </c>
      <c r="J9" s="21">
        <v>18733</v>
      </c>
      <c r="K9" s="22">
        <v>11269</v>
      </c>
      <c r="L9" s="24">
        <v>158</v>
      </c>
    </row>
    <row r="10" spans="1:12" ht="13.5">
      <c r="A10" s="17"/>
      <c r="B10" s="18" t="s">
        <v>0</v>
      </c>
      <c r="C10" s="19"/>
      <c r="D10" s="20">
        <v>1339048</v>
      </c>
      <c r="E10" s="21">
        <v>1339000</v>
      </c>
      <c r="F10" s="22">
        <v>176278869</v>
      </c>
      <c r="G10" s="21">
        <v>176272846</v>
      </c>
      <c r="H10" s="23">
        <v>58654735</v>
      </c>
      <c r="I10" s="21">
        <v>13069</v>
      </c>
      <c r="J10" s="21">
        <v>13027</v>
      </c>
      <c r="K10" s="22">
        <v>9466</v>
      </c>
      <c r="L10" s="24">
        <v>230</v>
      </c>
    </row>
    <row r="11" spans="1:12" ht="13.5">
      <c r="A11" s="17"/>
      <c r="B11" s="18" t="s">
        <v>1</v>
      </c>
      <c r="C11" s="19"/>
      <c r="D11" s="20">
        <v>506659</v>
      </c>
      <c r="E11" s="21">
        <v>506567</v>
      </c>
      <c r="F11" s="22">
        <v>49146240</v>
      </c>
      <c r="G11" s="21">
        <v>49141101</v>
      </c>
      <c r="H11" s="23">
        <v>16378935</v>
      </c>
      <c r="I11" s="21">
        <v>5559</v>
      </c>
      <c r="J11" s="21">
        <v>5536</v>
      </c>
      <c r="K11" s="22">
        <v>3780</v>
      </c>
      <c r="L11" s="24">
        <v>60</v>
      </c>
    </row>
    <row r="12" spans="1:12" ht="13.5">
      <c r="A12" s="17"/>
      <c r="B12" s="18" t="s">
        <v>2</v>
      </c>
      <c r="C12" s="19"/>
      <c r="D12" s="20">
        <v>1259479</v>
      </c>
      <c r="E12" s="21">
        <v>1259396</v>
      </c>
      <c r="F12" s="22">
        <v>155552206</v>
      </c>
      <c r="G12" s="21">
        <v>155543598</v>
      </c>
      <c r="H12" s="23">
        <v>51787613</v>
      </c>
      <c r="I12" s="21">
        <v>10868</v>
      </c>
      <c r="J12" s="21">
        <v>10837</v>
      </c>
      <c r="K12" s="22">
        <v>8776</v>
      </c>
      <c r="L12" s="24">
        <v>213</v>
      </c>
    </row>
    <row r="13" spans="1:12" ht="13.5">
      <c r="A13" s="17"/>
      <c r="B13" s="18" t="s">
        <v>3</v>
      </c>
      <c r="C13" s="19"/>
      <c r="D13" s="20">
        <v>385113</v>
      </c>
      <c r="E13" s="21">
        <v>385054</v>
      </c>
      <c r="F13" s="22">
        <v>23392906</v>
      </c>
      <c r="G13" s="21">
        <v>23389803</v>
      </c>
      <c r="H13" s="23">
        <v>7794174</v>
      </c>
      <c r="I13" s="21">
        <v>3764</v>
      </c>
      <c r="J13" s="21">
        <v>3741</v>
      </c>
      <c r="K13" s="22">
        <v>2268</v>
      </c>
      <c r="L13" s="24">
        <v>59</v>
      </c>
    </row>
    <row r="14" spans="1:12" ht="13.5">
      <c r="A14" s="17"/>
      <c r="B14" s="18" t="s">
        <v>4</v>
      </c>
      <c r="C14" s="19"/>
      <c r="D14" s="20">
        <v>1308519</v>
      </c>
      <c r="E14" s="21">
        <v>1308299</v>
      </c>
      <c r="F14" s="22">
        <v>94934942</v>
      </c>
      <c r="G14" s="21">
        <v>94924801</v>
      </c>
      <c r="H14" s="23">
        <v>31614757</v>
      </c>
      <c r="I14" s="21">
        <v>16024</v>
      </c>
      <c r="J14" s="21">
        <v>15960</v>
      </c>
      <c r="K14" s="22">
        <v>11376</v>
      </c>
      <c r="L14" s="24">
        <v>101</v>
      </c>
    </row>
    <row r="15" spans="1:12" ht="13.5">
      <c r="A15" s="17"/>
      <c r="B15" s="18" t="s">
        <v>5</v>
      </c>
      <c r="C15" s="19"/>
      <c r="D15" s="20">
        <v>869176</v>
      </c>
      <c r="E15" s="21">
        <v>867694</v>
      </c>
      <c r="F15" s="22">
        <v>25555998</v>
      </c>
      <c r="G15" s="21">
        <v>25529463</v>
      </c>
      <c r="H15" s="23">
        <v>8506837</v>
      </c>
      <c r="I15" s="21">
        <v>8980</v>
      </c>
      <c r="J15" s="21">
        <v>8813</v>
      </c>
      <c r="K15" s="22">
        <v>4942</v>
      </c>
      <c r="L15" s="24">
        <v>57</v>
      </c>
    </row>
    <row r="16" spans="1:12" ht="13.5">
      <c r="A16" s="17"/>
      <c r="B16" s="18" t="s">
        <v>6</v>
      </c>
      <c r="C16" s="19"/>
      <c r="D16" s="20">
        <v>210189</v>
      </c>
      <c r="E16" s="21">
        <v>210179</v>
      </c>
      <c r="F16" s="22">
        <v>19082381</v>
      </c>
      <c r="G16" s="21">
        <v>19081502</v>
      </c>
      <c r="H16" s="23">
        <v>6347997</v>
      </c>
      <c r="I16" s="21">
        <v>1902</v>
      </c>
      <c r="J16" s="21">
        <v>1898</v>
      </c>
      <c r="K16" s="22">
        <v>1202</v>
      </c>
      <c r="L16" s="24">
        <v>31</v>
      </c>
    </row>
    <row r="17" spans="1:12" ht="13.5">
      <c r="A17" s="17"/>
      <c r="B17" s="18" t="s">
        <v>7</v>
      </c>
      <c r="C17" s="19"/>
      <c r="D17" s="20">
        <v>2056519</v>
      </c>
      <c r="E17" s="21">
        <v>2056252</v>
      </c>
      <c r="F17" s="22">
        <v>140475073</v>
      </c>
      <c r="G17" s="21">
        <v>140463851</v>
      </c>
      <c r="H17" s="23">
        <v>46797525</v>
      </c>
      <c r="I17" s="21">
        <v>20827</v>
      </c>
      <c r="J17" s="21">
        <v>20765</v>
      </c>
      <c r="K17" s="22">
        <v>14776</v>
      </c>
      <c r="L17" s="24">
        <v>199</v>
      </c>
    </row>
    <row r="18" spans="1:12" ht="13.5">
      <c r="A18" s="17"/>
      <c r="B18" s="18" t="s">
        <v>8</v>
      </c>
      <c r="C18" s="19"/>
      <c r="D18" s="20">
        <v>1216349</v>
      </c>
      <c r="E18" s="21">
        <v>1216184</v>
      </c>
      <c r="F18" s="22">
        <v>89485478</v>
      </c>
      <c r="G18" s="21">
        <v>89477929</v>
      </c>
      <c r="H18" s="23">
        <v>29784847</v>
      </c>
      <c r="I18" s="21">
        <v>12794</v>
      </c>
      <c r="J18" s="21">
        <v>12753</v>
      </c>
      <c r="K18" s="22">
        <v>8618</v>
      </c>
      <c r="L18" s="24">
        <v>123</v>
      </c>
    </row>
    <row r="19" spans="1:12" ht="13.5">
      <c r="A19" s="17"/>
      <c r="B19" s="18" t="s">
        <v>9</v>
      </c>
      <c r="C19" s="19"/>
      <c r="D19" s="20">
        <v>1088394</v>
      </c>
      <c r="E19" s="21">
        <v>1088223</v>
      </c>
      <c r="F19" s="22">
        <v>73819861</v>
      </c>
      <c r="G19" s="21">
        <v>73812340</v>
      </c>
      <c r="H19" s="23">
        <v>24588847</v>
      </c>
      <c r="I19" s="21">
        <v>11762</v>
      </c>
      <c r="J19" s="21">
        <v>11718</v>
      </c>
      <c r="K19" s="22">
        <v>7820</v>
      </c>
      <c r="L19" s="24">
        <v>151</v>
      </c>
    </row>
    <row r="20" spans="1:12" ht="13.5">
      <c r="A20" s="17"/>
      <c r="B20" s="18" t="s">
        <v>10</v>
      </c>
      <c r="C20" s="19"/>
      <c r="D20" s="20">
        <v>1485753</v>
      </c>
      <c r="E20" s="21">
        <v>1482728</v>
      </c>
      <c r="F20" s="22">
        <v>35803255</v>
      </c>
      <c r="G20" s="21">
        <v>35777136</v>
      </c>
      <c r="H20" s="23">
        <v>11924164</v>
      </c>
      <c r="I20" s="21">
        <v>12887</v>
      </c>
      <c r="J20" s="21">
        <v>12716</v>
      </c>
      <c r="K20" s="22">
        <v>7422</v>
      </c>
      <c r="L20" s="24">
        <v>97</v>
      </c>
    </row>
    <row r="21" spans="1:12" ht="13.5">
      <c r="A21" s="17"/>
      <c r="B21" s="18" t="s">
        <v>11</v>
      </c>
      <c r="C21" s="19"/>
      <c r="D21" s="20">
        <v>1303367</v>
      </c>
      <c r="E21" s="21">
        <v>1302695</v>
      </c>
      <c r="F21" s="22">
        <v>54446257</v>
      </c>
      <c r="G21" s="21">
        <v>54435419</v>
      </c>
      <c r="H21" s="23">
        <v>18119184</v>
      </c>
      <c r="I21" s="21">
        <v>12649</v>
      </c>
      <c r="J21" s="21">
        <v>12579</v>
      </c>
      <c r="K21" s="22">
        <v>8869</v>
      </c>
      <c r="L21" s="24">
        <v>90</v>
      </c>
    </row>
    <row r="22" spans="1:12" ht="13.5">
      <c r="A22" s="17"/>
      <c r="B22" s="18" t="s">
        <v>12</v>
      </c>
      <c r="C22" s="19"/>
      <c r="D22" s="20">
        <v>734529</v>
      </c>
      <c r="E22" s="21">
        <v>734454</v>
      </c>
      <c r="F22" s="22">
        <v>53911757</v>
      </c>
      <c r="G22" s="21">
        <v>53906869</v>
      </c>
      <c r="H22" s="23">
        <v>17932643</v>
      </c>
      <c r="I22" s="21">
        <v>7215</v>
      </c>
      <c r="J22" s="21">
        <v>7196</v>
      </c>
      <c r="K22" s="22">
        <v>5012</v>
      </c>
      <c r="L22" s="24">
        <v>92</v>
      </c>
    </row>
    <row r="23" spans="1:12" ht="13.5">
      <c r="A23" s="17"/>
      <c r="B23" s="18" t="s">
        <v>13</v>
      </c>
      <c r="C23" s="19"/>
      <c r="D23" s="20">
        <v>1443200</v>
      </c>
      <c r="E23" s="21">
        <v>1441700</v>
      </c>
      <c r="F23" s="22">
        <v>44196981</v>
      </c>
      <c r="G23" s="21">
        <v>44176793</v>
      </c>
      <c r="H23" s="23">
        <v>14716302</v>
      </c>
      <c r="I23" s="21">
        <v>20219</v>
      </c>
      <c r="J23" s="21">
        <v>20094</v>
      </c>
      <c r="K23" s="22">
        <v>15500</v>
      </c>
      <c r="L23" s="24">
        <v>70</v>
      </c>
    </row>
    <row r="24" spans="1:12" ht="13.5">
      <c r="A24" s="17"/>
      <c r="B24" s="18" t="s">
        <v>14</v>
      </c>
      <c r="C24" s="19"/>
      <c r="D24" s="20">
        <v>527692</v>
      </c>
      <c r="E24" s="21">
        <v>527633</v>
      </c>
      <c r="F24" s="22">
        <v>33275174</v>
      </c>
      <c r="G24" s="21">
        <v>33272869</v>
      </c>
      <c r="H24" s="23">
        <v>11073476</v>
      </c>
      <c r="I24" s="21">
        <v>4828</v>
      </c>
      <c r="J24" s="21">
        <v>4815</v>
      </c>
      <c r="K24" s="22">
        <v>3507</v>
      </c>
      <c r="L24" s="24">
        <v>66</v>
      </c>
    </row>
    <row r="25" spans="1:12" ht="13.5">
      <c r="A25" s="17"/>
      <c r="B25" s="18" t="s">
        <v>15</v>
      </c>
      <c r="C25" s="19"/>
      <c r="D25" s="20">
        <v>389519</v>
      </c>
      <c r="E25" s="21">
        <v>389376</v>
      </c>
      <c r="F25" s="22">
        <v>24515419</v>
      </c>
      <c r="G25" s="21">
        <v>24511075</v>
      </c>
      <c r="H25" s="23">
        <v>8150844</v>
      </c>
      <c r="I25" s="21">
        <v>3881</v>
      </c>
      <c r="J25" s="21">
        <v>3862</v>
      </c>
      <c r="K25" s="22">
        <v>2286</v>
      </c>
      <c r="L25" s="24">
        <v>49</v>
      </c>
    </row>
    <row r="26" spans="1:12" ht="13.5">
      <c r="A26" s="17"/>
      <c r="B26" s="18" t="s">
        <v>16</v>
      </c>
      <c r="C26" s="19"/>
      <c r="D26" s="20">
        <v>1931646</v>
      </c>
      <c r="E26" s="21">
        <v>1928555</v>
      </c>
      <c r="F26" s="22">
        <v>66855186</v>
      </c>
      <c r="G26" s="21">
        <v>66822161</v>
      </c>
      <c r="H26" s="23">
        <v>22223235</v>
      </c>
      <c r="I26" s="21">
        <v>20217</v>
      </c>
      <c r="J26" s="21">
        <v>20024</v>
      </c>
      <c r="K26" s="22">
        <v>14108</v>
      </c>
      <c r="L26" s="24">
        <v>141</v>
      </c>
    </row>
    <row r="27" spans="1:12" ht="13.5">
      <c r="A27" s="17"/>
      <c r="B27" s="18" t="s">
        <v>17</v>
      </c>
      <c r="C27" s="19"/>
      <c r="D27" s="20">
        <v>837179</v>
      </c>
      <c r="E27" s="21">
        <v>837127</v>
      </c>
      <c r="F27" s="22">
        <v>87411680</v>
      </c>
      <c r="G27" s="21">
        <v>87410006</v>
      </c>
      <c r="H27" s="23">
        <v>29083448</v>
      </c>
      <c r="I27" s="21">
        <v>9955</v>
      </c>
      <c r="J27" s="21">
        <v>9936</v>
      </c>
      <c r="K27" s="22">
        <v>7277</v>
      </c>
      <c r="L27" s="24">
        <v>132</v>
      </c>
    </row>
    <row r="28" spans="1:12" ht="13.5">
      <c r="A28" s="17"/>
      <c r="B28" s="18" t="s">
        <v>18</v>
      </c>
      <c r="C28" s="19"/>
      <c r="D28" s="20">
        <v>415514</v>
      </c>
      <c r="E28" s="21">
        <v>415465</v>
      </c>
      <c r="F28" s="22">
        <v>21934326</v>
      </c>
      <c r="G28" s="21">
        <v>21932096</v>
      </c>
      <c r="H28" s="23">
        <v>7309115</v>
      </c>
      <c r="I28" s="21">
        <v>4354</v>
      </c>
      <c r="J28" s="21">
        <v>4338</v>
      </c>
      <c r="K28" s="22">
        <v>2690</v>
      </c>
      <c r="L28" s="24">
        <v>45</v>
      </c>
    </row>
    <row r="29" spans="1:12" ht="13.5">
      <c r="A29" s="17"/>
      <c r="B29" s="18" t="s">
        <v>19</v>
      </c>
      <c r="C29" s="19"/>
      <c r="D29" s="20">
        <v>957170</v>
      </c>
      <c r="E29" s="21">
        <v>956946</v>
      </c>
      <c r="F29" s="22">
        <v>47320035</v>
      </c>
      <c r="G29" s="21">
        <v>47311357</v>
      </c>
      <c r="H29" s="23">
        <v>15769601</v>
      </c>
      <c r="I29" s="21">
        <v>9729</v>
      </c>
      <c r="J29" s="21">
        <v>9683</v>
      </c>
      <c r="K29" s="22">
        <v>6430</v>
      </c>
      <c r="L29" s="24">
        <v>67</v>
      </c>
    </row>
    <row r="30" spans="1:12" ht="13.5">
      <c r="A30" s="17"/>
      <c r="B30" s="18" t="s">
        <v>20</v>
      </c>
      <c r="C30" s="19"/>
      <c r="D30" s="20">
        <v>229305</v>
      </c>
      <c r="E30" s="21">
        <v>229256</v>
      </c>
      <c r="F30" s="22">
        <v>17453261</v>
      </c>
      <c r="G30" s="21">
        <v>17449883</v>
      </c>
      <c r="H30" s="23">
        <v>5800479</v>
      </c>
      <c r="I30" s="21">
        <v>2918</v>
      </c>
      <c r="J30" s="21">
        <v>2892</v>
      </c>
      <c r="K30" s="22">
        <v>1699</v>
      </c>
      <c r="L30" s="24">
        <v>43</v>
      </c>
    </row>
    <row r="31" spans="1:12" ht="13.5">
      <c r="A31" s="17"/>
      <c r="B31" s="18" t="s">
        <v>21</v>
      </c>
      <c r="C31" s="19"/>
      <c r="D31" s="20">
        <v>283839</v>
      </c>
      <c r="E31" s="21">
        <v>283817</v>
      </c>
      <c r="F31" s="22">
        <v>24307199</v>
      </c>
      <c r="G31" s="21">
        <v>24305449</v>
      </c>
      <c r="H31" s="23">
        <v>8079078</v>
      </c>
      <c r="I31" s="21">
        <v>2777</v>
      </c>
      <c r="J31" s="21">
        <v>2767</v>
      </c>
      <c r="K31" s="22">
        <v>1642</v>
      </c>
      <c r="L31" s="24">
        <v>31</v>
      </c>
    </row>
    <row r="32" spans="1:12" ht="13.5">
      <c r="A32" s="17"/>
      <c r="B32" s="18" t="s">
        <v>22</v>
      </c>
      <c r="C32" s="19"/>
      <c r="D32" s="20">
        <v>294523</v>
      </c>
      <c r="E32" s="21">
        <v>294444</v>
      </c>
      <c r="F32" s="22">
        <v>20781051</v>
      </c>
      <c r="G32" s="21">
        <v>20775955</v>
      </c>
      <c r="H32" s="23">
        <v>6924633</v>
      </c>
      <c r="I32" s="21">
        <v>3293</v>
      </c>
      <c r="J32" s="21">
        <v>3267</v>
      </c>
      <c r="K32" s="22">
        <v>2083</v>
      </c>
      <c r="L32" s="24">
        <v>32</v>
      </c>
    </row>
    <row r="33" spans="1:12" ht="13.5">
      <c r="A33" s="17"/>
      <c r="B33" s="18" t="s">
        <v>23</v>
      </c>
      <c r="C33" s="19"/>
      <c r="D33" s="20">
        <v>358114</v>
      </c>
      <c r="E33" s="21">
        <v>358050</v>
      </c>
      <c r="F33" s="22">
        <v>26519455</v>
      </c>
      <c r="G33" s="21">
        <v>26516076</v>
      </c>
      <c r="H33" s="23">
        <v>8822452</v>
      </c>
      <c r="I33" s="21">
        <v>3969</v>
      </c>
      <c r="J33" s="21">
        <v>3946</v>
      </c>
      <c r="K33" s="22">
        <v>2798</v>
      </c>
      <c r="L33" s="24">
        <v>41</v>
      </c>
    </row>
    <row r="34" spans="1:12" ht="13.5">
      <c r="A34" s="17"/>
      <c r="B34" s="18" t="s">
        <v>24</v>
      </c>
      <c r="C34" s="19"/>
      <c r="D34" s="20">
        <v>1463913</v>
      </c>
      <c r="E34" s="21">
        <v>1463699</v>
      </c>
      <c r="F34" s="22">
        <v>110841216</v>
      </c>
      <c r="G34" s="21">
        <v>110830596</v>
      </c>
      <c r="H34" s="23">
        <v>36885532</v>
      </c>
      <c r="I34" s="21">
        <v>15676</v>
      </c>
      <c r="J34" s="21">
        <v>15599</v>
      </c>
      <c r="K34" s="22">
        <v>9423</v>
      </c>
      <c r="L34" s="24">
        <v>247</v>
      </c>
    </row>
    <row r="35" spans="1:12" ht="13.5">
      <c r="A35" s="17"/>
      <c r="B35" s="18" t="s">
        <v>25</v>
      </c>
      <c r="C35" s="19"/>
      <c r="D35" s="20">
        <v>829464</v>
      </c>
      <c r="E35" s="21">
        <v>826483</v>
      </c>
      <c r="F35" s="22">
        <v>17752949</v>
      </c>
      <c r="G35" s="21">
        <v>17713769</v>
      </c>
      <c r="H35" s="23">
        <v>5904218</v>
      </c>
      <c r="I35" s="21">
        <v>8038</v>
      </c>
      <c r="J35" s="21">
        <v>7881</v>
      </c>
      <c r="K35" s="22">
        <v>5240</v>
      </c>
      <c r="L35" s="24">
        <v>68</v>
      </c>
    </row>
    <row r="36" spans="1:12" ht="13.5">
      <c r="A36" s="17"/>
      <c r="B36" s="18" t="s">
        <v>26</v>
      </c>
      <c r="C36" s="19"/>
      <c r="D36" s="20">
        <v>440551</v>
      </c>
      <c r="E36" s="21">
        <v>440487</v>
      </c>
      <c r="F36" s="22">
        <v>22393923</v>
      </c>
      <c r="G36" s="21">
        <v>22391634</v>
      </c>
      <c r="H36" s="23">
        <v>7455799</v>
      </c>
      <c r="I36" s="21">
        <v>4282</v>
      </c>
      <c r="J36" s="21">
        <v>4268</v>
      </c>
      <c r="K36" s="22">
        <v>3033</v>
      </c>
      <c r="L36" s="24">
        <v>25</v>
      </c>
    </row>
    <row r="37" spans="1:12" ht="13.5">
      <c r="A37" s="17"/>
      <c r="B37" s="18" t="s">
        <v>27</v>
      </c>
      <c r="C37" s="19"/>
      <c r="D37" s="20">
        <v>658035</v>
      </c>
      <c r="E37" s="21">
        <v>657921</v>
      </c>
      <c r="F37" s="22">
        <v>35755098</v>
      </c>
      <c r="G37" s="21">
        <v>35750136</v>
      </c>
      <c r="H37" s="23">
        <v>11884671</v>
      </c>
      <c r="I37" s="21">
        <v>6330</v>
      </c>
      <c r="J37" s="21">
        <v>6297</v>
      </c>
      <c r="K37" s="22">
        <v>4482</v>
      </c>
      <c r="L37" s="24">
        <v>50</v>
      </c>
    </row>
    <row r="38" spans="1:12" ht="13.5">
      <c r="A38" s="17"/>
      <c r="B38" s="18" t="s">
        <v>28</v>
      </c>
      <c r="C38" s="19"/>
      <c r="D38" s="20">
        <v>614700</v>
      </c>
      <c r="E38" s="21">
        <v>614618</v>
      </c>
      <c r="F38" s="22">
        <v>33115465</v>
      </c>
      <c r="G38" s="21">
        <v>33112455</v>
      </c>
      <c r="H38" s="23">
        <v>11032990</v>
      </c>
      <c r="I38" s="21">
        <v>6393</v>
      </c>
      <c r="J38" s="21">
        <v>6375</v>
      </c>
      <c r="K38" s="22">
        <v>4952</v>
      </c>
      <c r="L38" s="24">
        <v>38</v>
      </c>
    </row>
    <row r="39" spans="1:12" ht="13.5">
      <c r="A39" s="17"/>
      <c r="B39" s="18" t="s">
        <v>29</v>
      </c>
      <c r="C39" s="19"/>
      <c r="D39" s="20">
        <v>777408</v>
      </c>
      <c r="E39" s="21">
        <v>776693</v>
      </c>
      <c r="F39" s="22">
        <v>18072808</v>
      </c>
      <c r="G39" s="21">
        <v>18059684</v>
      </c>
      <c r="H39" s="23">
        <v>6014378</v>
      </c>
      <c r="I39" s="21">
        <v>8163</v>
      </c>
      <c r="J39" s="21">
        <v>8089</v>
      </c>
      <c r="K39" s="22">
        <v>5609</v>
      </c>
      <c r="L39" s="24">
        <v>53</v>
      </c>
    </row>
    <row r="40" spans="1:12" ht="13.5">
      <c r="A40" s="30"/>
      <c r="B40" s="31" t="s">
        <v>30</v>
      </c>
      <c r="C40" s="32"/>
      <c r="D40" s="33">
        <v>112033</v>
      </c>
      <c r="E40" s="34">
        <v>112010</v>
      </c>
      <c r="F40" s="35">
        <v>7995627</v>
      </c>
      <c r="G40" s="34">
        <v>7994030</v>
      </c>
      <c r="H40" s="36">
        <v>2657436</v>
      </c>
      <c r="I40" s="49">
        <v>1514</v>
      </c>
      <c r="J40" s="34">
        <v>1507</v>
      </c>
      <c r="K40" s="35">
        <v>1000</v>
      </c>
      <c r="L40" s="37">
        <v>10</v>
      </c>
    </row>
    <row r="41" spans="1:12" ht="13.5">
      <c r="A41" s="17"/>
      <c r="B41" s="18" t="s">
        <v>31</v>
      </c>
      <c r="C41" s="19"/>
      <c r="D41" s="20">
        <v>338915</v>
      </c>
      <c r="E41" s="21">
        <v>338659</v>
      </c>
      <c r="F41" s="22">
        <v>6055429</v>
      </c>
      <c r="G41" s="21">
        <v>6054193</v>
      </c>
      <c r="H41" s="23">
        <v>2018062</v>
      </c>
      <c r="I41" s="49">
        <v>6260</v>
      </c>
      <c r="J41" s="21">
        <v>6254</v>
      </c>
      <c r="K41" s="22">
        <v>5691</v>
      </c>
      <c r="L41" s="24">
        <v>27</v>
      </c>
    </row>
    <row r="42" spans="1:12" ht="13.5">
      <c r="A42" s="17"/>
      <c r="B42" s="18" t="s">
        <v>32</v>
      </c>
      <c r="C42" s="19"/>
      <c r="D42" s="20">
        <v>702801</v>
      </c>
      <c r="E42" s="21">
        <v>698110</v>
      </c>
      <c r="F42" s="22">
        <v>5026291</v>
      </c>
      <c r="G42" s="21">
        <v>5000284</v>
      </c>
      <c r="H42" s="23">
        <v>1665280</v>
      </c>
      <c r="I42" s="49">
        <v>4193</v>
      </c>
      <c r="J42" s="21">
        <v>4038</v>
      </c>
      <c r="K42" s="22">
        <v>2263</v>
      </c>
      <c r="L42" s="24">
        <v>32</v>
      </c>
    </row>
    <row r="43" spans="1:12" ht="13.5">
      <c r="A43" s="17"/>
      <c r="B43" s="18" t="s">
        <v>33</v>
      </c>
      <c r="C43" s="19"/>
      <c r="D43" s="20">
        <v>116592</v>
      </c>
      <c r="E43" s="21">
        <v>116544</v>
      </c>
      <c r="F43" s="22">
        <v>6047694</v>
      </c>
      <c r="G43" s="21">
        <v>6046197</v>
      </c>
      <c r="H43" s="23">
        <v>2015280</v>
      </c>
      <c r="I43" s="49">
        <v>1324</v>
      </c>
      <c r="J43" s="21">
        <v>1311</v>
      </c>
      <c r="K43" s="22">
        <v>828</v>
      </c>
      <c r="L43" s="24">
        <v>16</v>
      </c>
    </row>
    <row r="44" spans="1:12" ht="13.5">
      <c r="A44" s="17"/>
      <c r="B44" s="18" t="s">
        <v>34</v>
      </c>
      <c r="C44" s="19"/>
      <c r="D44" s="20">
        <v>556586</v>
      </c>
      <c r="E44" s="21">
        <v>556144</v>
      </c>
      <c r="F44" s="22">
        <v>14717281</v>
      </c>
      <c r="G44" s="21">
        <v>14709399</v>
      </c>
      <c r="H44" s="23">
        <v>4902637</v>
      </c>
      <c r="I44" s="49">
        <v>6617</v>
      </c>
      <c r="J44" s="21">
        <v>6570</v>
      </c>
      <c r="K44" s="22">
        <v>4197</v>
      </c>
      <c r="L44" s="24">
        <v>32</v>
      </c>
    </row>
    <row r="45" spans="1:12" ht="13.5">
      <c r="A45" s="17"/>
      <c r="B45" s="18" t="s">
        <v>35</v>
      </c>
      <c r="C45" s="19"/>
      <c r="D45" s="20">
        <v>80016</v>
      </c>
      <c r="E45" s="21">
        <v>79882</v>
      </c>
      <c r="F45" s="22">
        <v>2290296</v>
      </c>
      <c r="G45" s="21">
        <v>2287439</v>
      </c>
      <c r="H45" s="23">
        <v>762479</v>
      </c>
      <c r="I45" s="49">
        <v>734</v>
      </c>
      <c r="J45" s="21">
        <v>719</v>
      </c>
      <c r="K45" s="22">
        <v>525</v>
      </c>
      <c r="L45" s="24">
        <v>4</v>
      </c>
    </row>
    <row r="46" spans="1:12" ht="13.5">
      <c r="A46" s="17"/>
      <c r="B46" s="18" t="s">
        <v>36</v>
      </c>
      <c r="C46" s="19"/>
      <c r="D46" s="20">
        <v>473772</v>
      </c>
      <c r="E46" s="21">
        <v>472049</v>
      </c>
      <c r="F46" s="22">
        <v>6873263</v>
      </c>
      <c r="G46" s="21">
        <v>6859488</v>
      </c>
      <c r="H46" s="23">
        <v>2286162</v>
      </c>
      <c r="I46" s="49">
        <v>4637</v>
      </c>
      <c r="J46" s="21">
        <v>4564</v>
      </c>
      <c r="K46" s="22">
        <v>2985</v>
      </c>
      <c r="L46" s="24">
        <v>29</v>
      </c>
    </row>
    <row r="47" spans="1:12" ht="13.5">
      <c r="A47" s="17"/>
      <c r="B47" s="18" t="s">
        <v>37</v>
      </c>
      <c r="C47" s="19"/>
      <c r="D47" s="20">
        <v>304481</v>
      </c>
      <c r="E47" s="21">
        <v>304254</v>
      </c>
      <c r="F47" s="22">
        <v>7806935</v>
      </c>
      <c r="G47" s="21">
        <v>7804589</v>
      </c>
      <c r="H47" s="23">
        <v>2600478</v>
      </c>
      <c r="I47" s="49">
        <v>2813</v>
      </c>
      <c r="J47" s="21">
        <v>2799</v>
      </c>
      <c r="K47" s="22">
        <v>1838</v>
      </c>
      <c r="L47" s="24">
        <v>8</v>
      </c>
    </row>
    <row r="48" spans="1:12" ht="13.5">
      <c r="A48" s="17"/>
      <c r="B48" s="18" t="s">
        <v>38</v>
      </c>
      <c r="C48" s="19"/>
      <c r="D48" s="20">
        <v>481261</v>
      </c>
      <c r="E48" s="21">
        <v>480929</v>
      </c>
      <c r="F48" s="22">
        <v>8653033</v>
      </c>
      <c r="G48" s="21">
        <v>8649307</v>
      </c>
      <c r="H48" s="23">
        <v>2882418</v>
      </c>
      <c r="I48" s="49">
        <v>4900</v>
      </c>
      <c r="J48" s="21">
        <v>4872</v>
      </c>
      <c r="K48" s="22">
        <v>3547</v>
      </c>
      <c r="L48" s="24">
        <v>22</v>
      </c>
    </row>
    <row r="49" spans="1:12" ht="13.5">
      <c r="A49" s="17"/>
      <c r="B49" s="18" t="s">
        <v>39</v>
      </c>
      <c r="C49" s="19"/>
      <c r="D49" s="20">
        <v>202910</v>
      </c>
      <c r="E49" s="21">
        <v>202107</v>
      </c>
      <c r="F49" s="22">
        <v>2588868</v>
      </c>
      <c r="G49" s="21">
        <v>2584412</v>
      </c>
      <c r="H49" s="23">
        <v>861470</v>
      </c>
      <c r="I49" s="49">
        <v>2079</v>
      </c>
      <c r="J49" s="21">
        <v>2042</v>
      </c>
      <c r="K49" s="22">
        <v>1403</v>
      </c>
      <c r="L49" s="24">
        <v>9</v>
      </c>
    </row>
    <row r="50" spans="1:12" ht="27">
      <c r="A50" s="25"/>
      <c r="B50" s="50" t="s">
        <v>59</v>
      </c>
      <c r="C50" s="26"/>
      <c r="D50" s="27">
        <f>SUM(D9:D39)</f>
        <v>28026329</v>
      </c>
      <c r="E50" s="28">
        <f aca="true" t="shared" si="0" ref="E50:L50">SUM(E9:E39)</f>
        <v>28008862</v>
      </c>
      <c r="F50" s="28">
        <f t="shared" si="0"/>
        <v>1714714829</v>
      </c>
      <c r="G50" s="28">
        <f t="shared" si="0"/>
        <v>1714394942</v>
      </c>
      <c r="H50" s="28">
        <f t="shared" si="0"/>
        <v>570787887</v>
      </c>
      <c r="I50" s="28">
        <f t="shared" si="0"/>
        <v>292262</v>
      </c>
      <c r="J50" s="28">
        <f t="shared" si="0"/>
        <v>290405</v>
      </c>
      <c r="K50" s="28">
        <f t="shared" si="0"/>
        <v>198355</v>
      </c>
      <c r="L50" s="29">
        <f t="shared" si="0"/>
        <v>2859</v>
      </c>
    </row>
    <row r="51" spans="1:12" ht="27" customHeight="1">
      <c r="A51" s="51"/>
      <c r="B51" s="38" t="s">
        <v>55</v>
      </c>
      <c r="C51" s="39"/>
      <c r="D51" s="27">
        <f>SUM(D40:D49)</f>
        <v>3369367</v>
      </c>
      <c r="E51" s="28">
        <f aca="true" t="shared" si="1" ref="E51:L51">SUM(E40:E49)</f>
        <v>3360688</v>
      </c>
      <c r="F51" s="28">
        <f t="shared" si="1"/>
        <v>68054717</v>
      </c>
      <c r="G51" s="28">
        <f t="shared" si="1"/>
        <v>67989338</v>
      </c>
      <c r="H51" s="28">
        <f t="shared" si="1"/>
        <v>22651702</v>
      </c>
      <c r="I51" s="28">
        <f t="shared" si="1"/>
        <v>35071</v>
      </c>
      <c r="J51" s="28">
        <f t="shared" si="1"/>
        <v>34676</v>
      </c>
      <c r="K51" s="28">
        <f t="shared" si="1"/>
        <v>24277</v>
      </c>
      <c r="L51" s="29">
        <f t="shared" si="1"/>
        <v>189</v>
      </c>
    </row>
    <row r="52" spans="1:12" ht="27">
      <c r="A52" s="25"/>
      <c r="B52" s="50" t="s">
        <v>60</v>
      </c>
      <c r="C52" s="26"/>
      <c r="D52" s="27">
        <f>D50+D51</f>
        <v>31395696</v>
      </c>
      <c r="E52" s="28">
        <f aca="true" t="shared" si="2" ref="E52:L52">E50+E51</f>
        <v>31369550</v>
      </c>
      <c r="F52" s="28">
        <f t="shared" si="2"/>
        <v>1782769546</v>
      </c>
      <c r="G52" s="28">
        <f t="shared" si="2"/>
        <v>1782384280</v>
      </c>
      <c r="H52" s="28">
        <f t="shared" si="2"/>
        <v>593439589</v>
      </c>
      <c r="I52" s="28">
        <f t="shared" si="2"/>
        <v>327333</v>
      </c>
      <c r="J52" s="28">
        <f t="shared" si="2"/>
        <v>325081</v>
      </c>
      <c r="K52" s="28">
        <f t="shared" si="2"/>
        <v>222632</v>
      </c>
      <c r="L52" s="29">
        <f t="shared" si="2"/>
        <v>3048</v>
      </c>
    </row>
    <row r="53" spans="1:12" ht="27" customHeight="1" thickBot="1">
      <c r="A53" s="52"/>
      <c r="B53" s="40" t="s">
        <v>40</v>
      </c>
      <c r="C53" s="41"/>
      <c r="D53" s="42">
        <f>D52+D7+D8</f>
        <v>37889751</v>
      </c>
      <c r="E53" s="43">
        <f aca="true" t="shared" si="3" ref="E53:L53">E52+E7+E8</f>
        <v>37862466</v>
      </c>
      <c r="F53" s="43">
        <f t="shared" si="3"/>
        <v>2288505961</v>
      </c>
      <c r="G53" s="43">
        <f t="shared" si="3"/>
        <v>2288070024</v>
      </c>
      <c r="H53" s="43">
        <f t="shared" si="3"/>
        <v>761781832</v>
      </c>
      <c r="I53" s="43">
        <f t="shared" si="3"/>
        <v>397731</v>
      </c>
      <c r="J53" s="43">
        <f t="shared" si="3"/>
        <v>395188</v>
      </c>
      <c r="K53" s="43">
        <f t="shared" si="3"/>
        <v>272439</v>
      </c>
      <c r="L53" s="44">
        <f t="shared" si="3"/>
        <v>4274</v>
      </c>
    </row>
  </sheetData>
  <sheetProtection/>
  <mergeCells count="14">
    <mergeCell ref="I4:I6"/>
    <mergeCell ref="J4:J6"/>
    <mergeCell ref="D4:D6"/>
    <mergeCell ref="E4:E6"/>
    <mergeCell ref="F4:F6"/>
    <mergeCell ref="G4:G6"/>
    <mergeCell ref="H4:H6"/>
    <mergeCell ref="K4:K6"/>
    <mergeCell ref="L4:L6"/>
    <mergeCell ref="B5:B6"/>
    <mergeCell ref="K3:L3"/>
    <mergeCell ref="D3:E3"/>
    <mergeCell ref="F3:H3"/>
    <mergeCell ref="I3:J3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63" t="s">
        <v>62</v>
      </c>
      <c r="E3" s="64"/>
      <c r="F3" s="65" t="s">
        <v>63</v>
      </c>
      <c r="G3" s="65"/>
      <c r="H3" s="65"/>
      <c r="I3" s="66" t="s">
        <v>43</v>
      </c>
      <c r="J3" s="64"/>
      <c r="K3" s="61" t="s">
        <v>61</v>
      </c>
      <c r="L3" s="62"/>
    </row>
    <row r="4" spans="1:12" ht="20.25" customHeight="1">
      <c r="A4" s="5"/>
      <c r="B4" s="6"/>
      <c r="C4" s="6"/>
      <c r="D4" s="74" t="s">
        <v>44</v>
      </c>
      <c r="E4" s="68" t="s">
        <v>45</v>
      </c>
      <c r="F4" s="70" t="s">
        <v>46</v>
      </c>
      <c r="G4" s="68" t="s">
        <v>45</v>
      </c>
      <c r="H4" s="68" t="s">
        <v>47</v>
      </c>
      <c r="I4" s="70" t="s">
        <v>48</v>
      </c>
      <c r="J4" s="68" t="s">
        <v>45</v>
      </c>
      <c r="K4" s="53" t="s">
        <v>49</v>
      </c>
      <c r="L4" s="56" t="s">
        <v>50</v>
      </c>
    </row>
    <row r="5" spans="1:12" ht="13.5">
      <c r="A5" s="5"/>
      <c r="B5" s="59" t="s">
        <v>51</v>
      </c>
      <c r="C5" s="6"/>
      <c r="D5" s="67"/>
      <c r="E5" s="72"/>
      <c r="F5" s="69"/>
      <c r="G5" s="72"/>
      <c r="H5" s="72"/>
      <c r="I5" s="69"/>
      <c r="J5" s="72"/>
      <c r="K5" s="54"/>
      <c r="L5" s="57"/>
    </row>
    <row r="6" spans="1:12" ht="14.25" thickBot="1">
      <c r="A6" s="7"/>
      <c r="B6" s="60"/>
      <c r="C6" s="8"/>
      <c r="D6" s="75"/>
      <c r="E6" s="73"/>
      <c r="F6" s="71"/>
      <c r="G6" s="73"/>
      <c r="H6" s="73"/>
      <c r="I6" s="71"/>
      <c r="J6" s="73"/>
      <c r="K6" s="55"/>
      <c r="L6" s="58"/>
    </row>
    <row r="7" spans="1:12" ht="13.5">
      <c r="A7" s="9"/>
      <c r="B7" s="10" t="s">
        <v>52</v>
      </c>
      <c r="C7" s="11"/>
      <c r="D7" s="12">
        <v>49379286</v>
      </c>
      <c r="E7" s="13">
        <v>49376206</v>
      </c>
      <c r="F7" s="14">
        <v>8929368194</v>
      </c>
      <c r="G7" s="13">
        <v>8929184854</v>
      </c>
      <c r="H7" s="15">
        <v>5809975153</v>
      </c>
      <c r="I7" s="13">
        <v>165335</v>
      </c>
      <c r="J7" s="13">
        <v>164104</v>
      </c>
      <c r="K7" s="14">
        <v>64813</v>
      </c>
      <c r="L7" s="16">
        <v>26777</v>
      </c>
    </row>
    <row r="8" spans="1:12" ht="13.5">
      <c r="A8" s="17"/>
      <c r="B8" s="18" t="s">
        <v>53</v>
      </c>
      <c r="C8" s="19"/>
      <c r="D8" s="20">
        <v>27734002</v>
      </c>
      <c r="E8" s="21">
        <v>27731127</v>
      </c>
      <c r="F8" s="22">
        <v>1499210812</v>
      </c>
      <c r="G8" s="21">
        <v>1499179164</v>
      </c>
      <c r="H8" s="23">
        <v>1026571452</v>
      </c>
      <c r="I8" s="21">
        <v>43801</v>
      </c>
      <c r="J8" s="21">
        <v>43299</v>
      </c>
      <c r="K8" s="22">
        <v>16691</v>
      </c>
      <c r="L8" s="24">
        <v>4679</v>
      </c>
    </row>
    <row r="9" spans="1:12" ht="13.5">
      <c r="A9" s="17"/>
      <c r="B9" s="18" t="s">
        <v>54</v>
      </c>
      <c r="C9" s="19"/>
      <c r="D9" s="20">
        <v>5650471</v>
      </c>
      <c r="E9" s="21">
        <v>5649029</v>
      </c>
      <c r="F9" s="22">
        <v>238222015</v>
      </c>
      <c r="G9" s="21">
        <v>238209507</v>
      </c>
      <c r="H9" s="23">
        <v>165947982</v>
      </c>
      <c r="I9" s="21">
        <v>17644</v>
      </c>
      <c r="J9" s="21">
        <v>17501</v>
      </c>
      <c r="K9" s="22">
        <v>6816</v>
      </c>
      <c r="L9" s="24">
        <v>1194</v>
      </c>
    </row>
    <row r="10" spans="1:12" ht="13.5">
      <c r="A10" s="17"/>
      <c r="B10" s="18" t="s">
        <v>0</v>
      </c>
      <c r="C10" s="19"/>
      <c r="D10" s="20">
        <v>4744411</v>
      </c>
      <c r="E10" s="21">
        <v>4744309</v>
      </c>
      <c r="F10" s="22">
        <v>535180374</v>
      </c>
      <c r="G10" s="21">
        <v>535173218</v>
      </c>
      <c r="H10" s="23">
        <v>360022331</v>
      </c>
      <c r="I10" s="21">
        <v>13947</v>
      </c>
      <c r="J10" s="21">
        <v>13905</v>
      </c>
      <c r="K10" s="22">
        <v>4961</v>
      </c>
      <c r="L10" s="24">
        <v>1469</v>
      </c>
    </row>
    <row r="11" spans="1:12" ht="13.5">
      <c r="A11" s="17"/>
      <c r="B11" s="18" t="s">
        <v>1</v>
      </c>
      <c r="C11" s="19"/>
      <c r="D11" s="20">
        <v>1327793</v>
      </c>
      <c r="E11" s="21">
        <v>1327762</v>
      </c>
      <c r="F11" s="22">
        <v>115238459</v>
      </c>
      <c r="G11" s="21">
        <v>115236417</v>
      </c>
      <c r="H11" s="23">
        <v>79189331</v>
      </c>
      <c r="I11" s="21">
        <v>3674</v>
      </c>
      <c r="J11" s="21">
        <v>3659</v>
      </c>
      <c r="K11" s="22">
        <v>1380</v>
      </c>
      <c r="L11" s="24">
        <v>458</v>
      </c>
    </row>
    <row r="12" spans="1:12" ht="13.5">
      <c r="A12" s="17"/>
      <c r="B12" s="18" t="s">
        <v>2</v>
      </c>
      <c r="C12" s="19"/>
      <c r="D12" s="20">
        <v>3575464</v>
      </c>
      <c r="E12" s="21">
        <v>3575321</v>
      </c>
      <c r="F12" s="22">
        <v>456387732</v>
      </c>
      <c r="G12" s="21">
        <v>456378979</v>
      </c>
      <c r="H12" s="23">
        <v>307616273</v>
      </c>
      <c r="I12" s="21">
        <v>9478</v>
      </c>
      <c r="J12" s="21">
        <v>9422</v>
      </c>
      <c r="K12" s="22">
        <v>3357</v>
      </c>
      <c r="L12" s="24">
        <v>1378</v>
      </c>
    </row>
    <row r="13" spans="1:12" ht="13.5">
      <c r="A13" s="17"/>
      <c r="B13" s="18" t="s">
        <v>3</v>
      </c>
      <c r="C13" s="19"/>
      <c r="D13" s="20">
        <v>2511738</v>
      </c>
      <c r="E13" s="21">
        <v>2511547</v>
      </c>
      <c r="F13" s="22">
        <v>131808983</v>
      </c>
      <c r="G13" s="21">
        <v>131802016</v>
      </c>
      <c r="H13" s="23">
        <v>91553957</v>
      </c>
      <c r="I13" s="21">
        <v>5810</v>
      </c>
      <c r="J13" s="21">
        <v>5761</v>
      </c>
      <c r="K13" s="22">
        <v>2164</v>
      </c>
      <c r="L13" s="24">
        <v>444</v>
      </c>
    </row>
    <row r="14" spans="1:12" ht="13.5">
      <c r="A14" s="17"/>
      <c r="B14" s="18" t="s">
        <v>4</v>
      </c>
      <c r="C14" s="19"/>
      <c r="D14" s="20">
        <v>5307012</v>
      </c>
      <c r="E14" s="21">
        <v>5306120</v>
      </c>
      <c r="F14" s="22">
        <v>415873214</v>
      </c>
      <c r="G14" s="21">
        <v>415862690</v>
      </c>
      <c r="H14" s="23">
        <v>280740316</v>
      </c>
      <c r="I14" s="21">
        <v>13103</v>
      </c>
      <c r="J14" s="21">
        <v>13039</v>
      </c>
      <c r="K14" s="22">
        <v>4868</v>
      </c>
      <c r="L14" s="24">
        <v>1237</v>
      </c>
    </row>
    <row r="15" spans="1:12" ht="13.5">
      <c r="A15" s="17"/>
      <c r="B15" s="18" t="s">
        <v>5</v>
      </c>
      <c r="C15" s="19"/>
      <c r="D15" s="20">
        <v>3495246</v>
      </c>
      <c r="E15" s="21">
        <v>3494378</v>
      </c>
      <c r="F15" s="22">
        <v>104877710</v>
      </c>
      <c r="G15" s="21">
        <v>104861434</v>
      </c>
      <c r="H15" s="23">
        <v>73108023</v>
      </c>
      <c r="I15" s="21">
        <v>11305</v>
      </c>
      <c r="J15" s="21">
        <v>11196</v>
      </c>
      <c r="K15" s="22">
        <v>4350</v>
      </c>
      <c r="L15" s="24">
        <v>493</v>
      </c>
    </row>
    <row r="16" spans="1:12" ht="13.5">
      <c r="A16" s="17"/>
      <c r="B16" s="18" t="s">
        <v>6</v>
      </c>
      <c r="C16" s="19"/>
      <c r="D16" s="20">
        <v>2676678</v>
      </c>
      <c r="E16" s="21">
        <v>2676563</v>
      </c>
      <c r="F16" s="22">
        <v>270067563</v>
      </c>
      <c r="G16" s="21">
        <v>270061825</v>
      </c>
      <c r="H16" s="23">
        <v>187255105</v>
      </c>
      <c r="I16" s="21">
        <v>8751</v>
      </c>
      <c r="J16" s="21">
        <v>8716</v>
      </c>
      <c r="K16" s="22">
        <v>3146</v>
      </c>
      <c r="L16" s="24">
        <v>822</v>
      </c>
    </row>
    <row r="17" spans="1:12" ht="13.5">
      <c r="A17" s="17"/>
      <c r="B17" s="18" t="s">
        <v>7</v>
      </c>
      <c r="C17" s="19"/>
      <c r="D17" s="20">
        <v>7119982</v>
      </c>
      <c r="E17" s="21">
        <v>7119681</v>
      </c>
      <c r="F17" s="22">
        <v>423030778</v>
      </c>
      <c r="G17" s="21">
        <v>423019872</v>
      </c>
      <c r="H17" s="23">
        <v>290570160</v>
      </c>
      <c r="I17" s="21">
        <v>16315</v>
      </c>
      <c r="J17" s="21">
        <v>16269</v>
      </c>
      <c r="K17" s="22">
        <v>6198</v>
      </c>
      <c r="L17" s="24">
        <v>1732</v>
      </c>
    </row>
    <row r="18" spans="1:12" ht="13.5">
      <c r="A18" s="17"/>
      <c r="B18" s="18" t="s">
        <v>8</v>
      </c>
      <c r="C18" s="19"/>
      <c r="D18" s="20">
        <v>6353207</v>
      </c>
      <c r="E18" s="21">
        <v>6352890</v>
      </c>
      <c r="F18" s="22">
        <v>522316703</v>
      </c>
      <c r="G18" s="21">
        <v>522305600</v>
      </c>
      <c r="H18" s="23">
        <v>355229567</v>
      </c>
      <c r="I18" s="21">
        <v>13360</v>
      </c>
      <c r="J18" s="21">
        <v>13295</v>
      </c>
      <c r="K18" s="22">
        <v>4619</v>
      </c>
      <c r="L18" s="24">
        <v>1176</v>
      </c>
    </row>
    <row r="19" spans="1:12" ht="13.5">
      <c r="A19" s="17"/>
      <c r="B19" s="18" t="s">
        <v>9</v>
      </c>
      <c r="C19" s="19"/>
      <c r="D19" s="20">
        <v>6944729</v>
      </c>
      <c r="E19" s="21">
        <v>6943475</v>
      </c>
      <c r="F19" s="22">
        <v>465314641</v>
      </c>
      <c r="G19" s="21">
        <v>465298644</v>
      </c>
      <c r="H19" s="23">
        <v>322870402</v>
      </c>
      <c r="I19" s="21">
        <v>20003</v>
      </c>
      <c r="J19" s="21">
        <v>19868</v>
      </c>
      <c r="K19" s="22">
        <v>7413</v>
      </c>
      <c r="L19" s="24">
        <v>1926</v>
      </c>
    </row>
    <row r="20" spans="1:12" ht="13.5">
      <c r="A20" s="17"/>
      <c r="B20" s="18" t="s">
        <v>10</v>
      </c>
      <c r="C20" s="19"/>
      <c r="D20" s="20">
        <v>4809441</v>
      </c>
      <c r="E20" s="21">
        <v>4808002</v>
      </c>
      <c r="F20" s="22">
        <v>208102726</v>
      </c>
      <c r="G20" s="21">
        <v>208091178</v>
      </c>
      <c r="H20" s="23">
        <v>134193110</v>
      </c>
      <c r="I20" s="21">
        <v>10743</v>
      </c>
      <c r="J20" s="21">
        <v>10651</v>
      </c>
      <c r="K20" s="22">
        <v>4359</v>
      </c>
      <c r="L20" s="24">
        <v>770</v>
      </c>
    </row>
    <row r="21" spans="1:12" ht="13.5">
      <c r="A21" s="17"/>
      <c r="B21" s="18" t="s">
        <v>11</v>
      </c>
      <c r="C21" s="19"/>
      <c r="D21" s="20">
        <v>1844618</v>
      </c>
      <c r="E21" s="21">
        <v>1844196</v>
      </c>
      <c r="F21" s="22">
        <v>74458383</v>
      </c>
      <c r="G21" s="21">
        <v>74453472</v>
      </c>
      <c r="H21" s="23">
        <v>51479469</v>
      </c>
      <c r="I21" s="21">
        <v>5273</v>
      </c>
      <c r="J21" s="21">
        <v>5238</v>
      </c>
      <c r="K21" s="22">
        <v>2004</v>
      </c>
      <c r="L21" s="24">
        <v>476</v>
      </c>
    </row>
    <row r="22" spans="1:12" ht="13.5">
      <c r="A22" s="17"/>
      <c r="B22" s="18" t="s">
        <v>12</v>
      </c>
      <c r="C22" s="19"/>
      <c r="D22" s="20">
        <v>3918784</v>
      </c>
      <c r="E22" s="21">
        <v>3918418</v>
      </c>
      <c r="F22" s="22">
        <v>301798663</v>
      </c>
      <c r="G22" s="21">
        <v>301784764</v>
      </c>
      <c r="H22" s="23">
        <v>208097869</v>
      </c>
      <c r="I22" s="21">
        <v>11877</v>
      </c>
      <c r="J22" s="21">
        <v>11783</v>
      </c>
      <c r="K22" s="22">
        <v>4763</v>
      </c>
      <c r="L22" s="24">
        <v>1058</v>
      </c>
    </row>
    <row r="23" spans="1:12" ht="13.5">
      <c r="A23" s="17"/>
      <c r="B23" s="18" t="s">
        <v>13</v>
      </c>
      <c r="C23" s="19"/>
      <c r="D23" s="20">
        <v>1771082</v>
      </c>
      <c r="E23" s="21">
        <v>1770014</v>
      </c>
      <c r="F23" s="22">
        <v>72501162</v>
      </c>
      <c r="G23" s="21">
        <v>72488841</v>
      </c>
      <c r="H23" s="23">
        <v>50387244</v>
      </c>
      <c r="I23" s="21">
        <v>6331</v>
      </c>
      <c r="J23" s="21">
        <v>6254</v>
      </c>
      <c r="K23" s="22">
        <v>2595</v>
      </c>
      <c r="L23" s="24">
        <v>349</v>
      </c>
    </row>
    <row r="24" spans="1:12" ht="13.5">
      <c r="A24" s="17"/>
      <c r="B24" s="18" t="s">
        <v>14</v>
      </c>
      <c r="C24" s="19"/>
      <c r="D24" s="20">
        <v>2243353</v>
      </c>
      <c r="E24" s="21">
        <v>2241625</v>
      </c>
      <c r="F24" s="22">
        <v>138215414</v>
      </c>
      <c r="G24" s="21">
        <v>138195534</v>
      </c>
      <c r="H24" s="23">
        <v>96260351</v>
      </c>
      <c r="I24" s="21">
        <v>7260</v>
      </c>
      <c r="J24" s="21">
        <v>7111</v>
      </c>
      <c r="K24" s="22">
        <v>3248</v>
      </c>
      <c r="L24" s="24">
        <v>602</v>
      </c>
    </row>
    <row r="25" spans="1:12" ht="13.5">
      <c r="A25" s="17"/>
      <c r="B25" s="18" t="s">
        <v>15</v>
      </c>
      <c r="C25" s="19"/>
      <c r="D25" s="20">
        <v>3020179</v>
      </c>
      <c r="E25" s="21">
        <v>3020016</v>
      </c>
      <c r="F25" s="22">
        <v>216213237</v>
      </c>
      <c r="G25" s="21">
        <v>216208602</v>
      </c>
      <c r="H25" s="23">
        <v>150433424</v>
      </c>
      <c r="I25" s="21">
        <v>7077</v>
      </c>
      <c r="J25" s="21">
        <v>7032</v>
      </c>
      <c r="K25" s="22">
        <v>2395</v>
      </c>
      <c r="L25" s="24">
        <v>763</v>
      </c>
    </row>
    <row r="26" spans="1:12" ht="13.5">
      <c r="A26" s="17"/>
      <c r="B26" s="18" t="s">
        <v>16</v>
      </c>
      <c r="C26" s="19"/>
      <c r="D26" s="20">
        <v>4436424</v>
      </c>
      <c r="E26" s="21">
        <v>4433980</v>
      </c>
      <c r="F26" s="22">
        <v>176612513</v>
      </c>
      <c r="G26" s="21">
        <v>176578958</v>
      </c>
      <c r="H26" s="23">
        <v>121292507</v>
      </c>
      <c r="I26" s="21">
        <v>11593</v>
      </c>
      <c r="J26" s="21">
        <v>11381</v>
      </c>
      <c r="K26" s="22">
        <v>4663</v>
      </c>
      <c r="L26" s="24">
        <v>696</v>
      </c>
    </row>
    <row r="27" spans="1:12" ht="13.5">
      <c r="A27" s="17"/>
      <c r="B27" s="18" t="s">
        <v>17</v>
      </c>
      <c r="C27" s="19"/>
      <c r="D27" s="20">
        <v>2169221</v>
      </c>
      <c r="E27" s="21">
        <v>2169103</v>
      </c>
      <c r="F27" s="22">
        <v>206709540</v>
      </c>
      <c r="G27" s="21">
        <v>206703014</v>
      </c>
      <c r="H27" s="23">
        <v>141694440</v>
      </c>
      <c r="I27" s="21">
        <v>4567</v>
      </c>
      <c r="J27" s="21">
        <v>4532</v>
      </c>
      <c r="K27" s="22">
        <v>1635</v>
      </c>
      <c r="L27" s="24">
        <v>624</v>
      </c>
    </row>
    <row r="28" spans="1:12" ht="13.5">
      <c r="A28" s="17"/>
      <c r="B28" s="18" t="s">
        <v>18</v>
      </c>
      <c r="C28" s="19"/>
      <c r="D28" s="20">
        <v>1512636</v>
      </c>
      <c r="E28" s="21">
        <v>1512418</v>
      </c>
      <c r="F28" s="22">
        <v>70142305</v>
      </c>
      <c r="G28" s="21">
        <v>70137632</v>
      </c>
      <c r="H28" s="23">
        <v>48988058</v>
      </c>
      <c r="I28" s="21">
        <v>4290</v>
      </c>
      <c r="J28" s="21">
        <v>4246</v>
      </c>
      <c r="K28" s="22">
        <v>1513</v>
      </c>
      <c r="L28" s="24">
        <v>396</v>
      </c>
    </row>
    <row r="29" spans="1:12" ht="13.5">
      <c r="A29" s="17"/>
      <c r="B29" s="18" t="s">
        <v>19</v>
      </c>
      <c r="C29" s="19"/>
      <c r="D29" s="20">
        <v>1930798</v>
      </c>
      <c r="E29" s="21">
        <v>1930179</v>
      </c>
      <c r="F29" s="22">
        <v>88415056</v>
      </c>
      <c r="G29" s="21">
        <v>88407443</v>
      </c>
      <c r="H29" s="23">
        <v>61871395</v>
      </c>
      <c r="I29" s="21">
        <v>6239</v>
      </c>
      <c r="J29" s="21">
        <v>6174</v>
      </c>
      <c r="K29" s="22">
        <v>2458</v>
      </c>
      <c r="L29" s="24">
        <v>490</v>
      </c>
    </row>
    <row r="30" spans="1:12" ht="13.5">
      <c r="A30" s="17"/>
      <c r="B30" s="18" t="s">
        <v>20</v>
      </c>
      <c r="C30" s="19"/>
      <c r="D30" s="20">
        <v>3486945</v>
      </c>
      <c r="E30" s="21">
        <v>3486575</v>
      </c>
      <c r="F30" s="22">
        <v>276663489</v>
      </c>
      <c r="G30" s="21">
        <v>276652912</v>
      </c>
      <c r="H30" s="23">
        <v>192485173</v>
      </c>
      <c r="I30" s="21">
        <v>9304</v>
      </c>
      <c r="J30" s="21">
        <v>9217</v>
      </c>
      <c r="K30" s="22">
        <v>2736</v>
      </c>
      <c r="L30" s="24">
        <v>812</v>
      </c>
    </row>
    <row r="31" spans="1:12" ht="13.5">
      <c r="A31" s="17"/>
      <c r="B31" s="18" t="s">
        <v>21</v>
      </c>
      <c r="C31" s="19"/>
      <c r="D31" s="20">
        <v>4106439</v>
      </c>
      <c r="E31" s="21">
        <v>4106392</v>
      </c>
      <c r="F31" s="22">
        <v>315714909</v>
      </c>
      <c r="G31" s="21">
        <v>315711724</v>
      </c>
      <c r="H31" s="23">
        <v>218619546</v>
      </c>
      <c r="I31" s="21">
        <v>6837</v>
      </c>
      <c r="J31" s="21">
        <v>6821</v>
      </c>
      <c r="K31" s="22">
        <v>2184</v>
      </c>
      <c r="L31" s="24">
        <v>809</v>
      </c>
    </row>
    <row r="32" spans="1:12" ht="13.5">
      <c r="A32" s="17"/>
      <c r="B32" s="18" t="s">
        <v>22</v>
      </c>
      <c r="C32" s="19"/>
      <c r="D32" s="20">
        <v>4866465</v>
      </c>
      <c r="E32" s="21">
        <v>4866334</v>
      </c>
      <c r="F32" s="22">
        <v>170619641</v>
      </c>
      <c r="G32" s="21">
        <v>170617582</v>
      </c>
      <c r="H32" s="23">
        <v>118646309</v>
      </c>
      <c r="I32" s="21">
        <v>3251</v>
      </c>
      <c r="J32" s="21">
        <v>3237</v>
      </c>
      <c r="K32" s="22">
        <v>1305</v>
      </c>
      <c r="L32" s="24">
        <v>328</v>
      </c>
    </row>
    <row r="33" spans="1:12" ht="13.5">
      <c r="A33" s="17"/>
      <c r="B33" s="18" t="s">
        <v>23</v>
      </c>
      <c r="C33" s="19"/>
      <c r="D33" s="20">
        <v>910512</v>
      </c>
      <c r="E33" s="21">
        <v>910368</v>
      </c>
      <c r="F33" s="22">
        <v>56623137</v>
      </c>
      <c r="G33" s="21">
        <v>56618647</v>
      </c>
      <c r="H33" s="23">
        <v>39402644</v>
      </c>
      <c r="I33" s="21">
        <v>2949</v>
      </c>
      <c r="J33" s="21">
        <v>2927</v>
      </c>
      <c r="K33" s="22">
        <v>1177</v>
      </c>
      <c r="L33" s="24">
        <v>285</v>
      </c>
    </row>
    <row r="34" spans="1:12" ht="13.5">
      <c r="A34" s="17"/>
      <c r="B34" s="18" t="s">
        <v>24</v>
      </c>
      <c r="C34" s="19"/>
      <c r="D34" s="20">
        <v>13421258</v>
      </c>
      <c r="E34" s="21">
        <v>13419874</v>
      </c>
      <c r="F34" s="22">
        <v>1144708336</v>
      </c>
      <c r="G34" s="21">
        <v>1144682450</v>
      </c>
      <c r="H34" s="23">
        <v>793252988</v>
      </c>
      <c r="I34" s="21">
        <v>40894</v>
      </c>
      <c r="J34" s="21">
        <v>40715</v>
      </c>
      <c r="K34" s="22">
        <v>14373</v>
      </c>
      <c r="L34" s="24">
        <v>4418</v>
      </c>
    </row>
    <row r="35" spans="1:12" ht="13.5">
      <c r="A35" s="17"/>
      <c r="B35" s="18" t="s">
        <v>25</v>
      </c>
      <c r="C35" s="19"/>
      <c r="D35" s="20">
        <v>3084791</v>
      </c>
      <c r="E35" s="21">
        <v>3083741</v>
      </c>
      <c r="F35" s="22">
        <v>137590107</v>
      </c>
      <c r="G35" s="21">
        <v>137580146</v>
      </c>
      <c r="H35" s="23">
        <v>87221608</v>
      </c>
      <c r="I35" s="21">
        <v>6139</v>
      </c>
      <c r="J35" s="21">
        <v>6064</v>
      </c>
      <c r="K35" s="22">
        <v>2365</v>
      </c>
      <c r="L35" s="24">
        <v>354</v>
      </c>
    </row>
    <row r="36" spans="1:12" ht="13.5">
      <c r="A36" s="17"/>
      <c r="B36" s="18" t="s">
        <v>26</v>
      </c>
      <c r="C36" s="19"/>
      <c r="D36" s="20">
        <v>968619</v>
      </c>
      <c r="E36" s="21">
        <v>968546</v>
      </c>
      <c r="F36" s="22">
        <v>54338145</v>
      </c>
      <c r="G36" s="21">
        <v>54334829</v>
      </c>
      <c r="H36" s="23">
        <v>37806862</v>
      </c>
      <c r="I36" s="21">
        <v>2797</v>
      </c>
      <c r="J36" s="21">
        <v>2774</v>
      </c>
      <c r="K36" s="22">
        <v>1082</v>
      </c>
      <c r="L36" s="24">
        <v>240</v>
      </c>
    </row>
    <row r="37" spans="1:12" ht="13.5">
      <c r="A37" s="17"/>
      <c r="B37" s="18" t="s">
        <v>27</v>
      </c>
      <c r="C37" s="19"/>
      <c r="D37" s="20">
        <v>1046153</v>
      </c>
      <c r="E37" s="21">
        <v>1046069</v>
      </c>
      <c r="F37" s="22">
        <v>55128815</v>
      </c>
      <c r="G37" s="21">
        <v>55126458</v>
      </c>
      <c r="H37" s="23">
        <v>37665325</v>
      </c>
      <c r="I37" s="21">
        <v>3037</v>
      </c>
      <c r="J37" s="21">
        <v>3020</v>
      </c>
      <c r="K37" s="22">
        <v>1005</v>
      </c>
      <c r="L37" s="24">
        <v>318</v>
      </c>
    </row>
    <row r="38" spans="1:12" ht="13.5">
      <c r="A38" s="17"/>
      <c r="B38" s="18" t="s">
        <v>28</v>
      </c>
      <c r="C38" s="19"/>
      <c r="D38" s="20">
        <v>955287</v>
      </c>
      <c r="E38" s="21">
        <v>955212</v>
      </c>
      <c r="F38" s="22">
        <v>47189456</v>
      </c>
      <c r="G38" s="21">
        <v>47188280</v>
      </c>
      <c r="H38" s="23">
        <v>32489383</v>
      </c>
      <c r="I38" s="21">
        <v>2944</v>
      </c>
      <c r="J38" s="21">
        <v>2921</v>
      </c>
      <c r="K38" s="22">
        <v>1085</v>
      </c>
      <c r="L38" s="24">
        <v>185</v>
      </c>
    </row>
    <row r="39" spans="1:12" ht="13.5">
      <c r="A39" s="17"/>
      <c r="B39" s="18" t="s">
        <v>29</v>
      </c>
      <c r="C39" s="19"/>
      <c r="D39" s="20">
        <v>1150311</v>
      </c>
      <c r="E39" s="21">
        <v>1149498</v>
      </c>
      <c r="F39" s="22">
        <v>27790633</v>
      </c>
      <c r="G39" s="21">
        <v>27783370</v>
      </c>
      <c r="H39" s="23">
        <v>19393508</v>
      </c>
      <c r="I39" s="21">
        <v>4351</v>
      </c>
      <c r="J39" s="21">
        <v>4300</v>
      </c>
      <c r="K39" s="22">
        <v>2082</v>
      </c>
      <c r="L39" s="24">
        <v>251</v>
      </c>
    </row>
    <row r="40" spans="1:12" ht="13.5">
      <c r="A40" s="30"/>
      <c r="B40" s="31" t="s">
        <v>30</v>
      </c>
      <c r="C40" s="32"/>
      <c r="D40" s="33">
        <v>443614</v>
      </c>
      <c r="E40" s="34">
        <v>443576</v>
      </c>
      <c r="F40" s="35">
        <v>28954412</v>
      </c>
      <c r="G40" s="34">
        <v>28953789</v>
      </c>
      <c r="H40" s="36">
        <v>19792220</v>
      </c>
      <c r="I40" s="34">
        <v>913</v>
      </c>
      <c r="J40" s="34">
        <v>909</v>
      </c>
      <c r="K40" s="35">
        <v>247</v>
      </c>
      <c r="L40" s="37">
        <v>95</v>
      </c>
    </row>
    <row r="41" spans="1:12" ht="13.5">
      <c r="A41" s="17"/>
      <c r="B41" s="18" t="s">
        <v>31</v>
      </c>
      <c r="C41" s="19"/>
      <c r="D41" s="20">
        <v>191972</v>
      </c>
      <c r="E41" s="21">
        <v>191171</v>
      </c>
      <c r="F41" s="22">
        <v>4315109</v>
      </c>
      <c r="G41" s="21">
        <v>4310860</v>
      </c>
      <c r="H41" s="23">
        <v>3014965</v>
      </c>
      <c r="I41" s="21">
        <v>762</v>
      </c>
      <c r="J41" s="21">
        <v>735</v>
      </c>
      <c r="K41" s="22">
        <v>455</v>
      </c>
      <c r="L41" s="24">
        <v>48</v>
      </c>
    </row>
    <row r="42" spans="1:12" ht="13.5">
      <c r="A42" s="17"/>
      <c r="B42" s="18" t="s">
        <v>32</v>
      </c>
      <c r="C42" s="19"/>
      <c r="D42" s="20">
        <v>457211</v>
      </c>
      <c r="E42" s="21">
        <v>455856</v>
      </c>
      <c r="F42" s="22">
        <v>3696802</v>
      </c>
      <c r="G42" s="21">
        <v>3688514</v>
      </c>
      <c r="H42" s="23">
        <v>2563151</v>
      </c>
      <c r="I42" s="21">
        <v>1651</v>
      </c>
      <c r="J42" s="21">
        <v>1595</v>
      </c>
      <c r="K42" s="22">
        <v>908</v>
      </c>
      <c r="L42" s="24">
        <v>102</v>
      </c>
    </row>
    <row r="43" spans="1:12" ht="13.5">
      <c r="A43" s="17"/>
      <c r="B43" s="18" t="s">
        <v>33</v>
      </c>
      <c r="C43" s="19"/>
      <c r="D43" s="20">
        <v>856917</v>
      </c>
      <c r="E43" s="21">
        <v>856825</v>
      </c>
      <c r="F43" s="22">
        <v>34834171</v>
      </c>
      <c r="G43" s="21">
        <v>34831651</v>
      </c>
      <c r="H43" s="23">
        <v>24292362</v>
      </c>
      <c r="I43" s="21">
        <v>1516</v>
      </c>
      <c r="J43" s="21">
        <v>1503</v>
      </c>
      <c r="K43" s="22">
        <v>534</v>
      </c>
      <c r="L43" s="24">
        <v>181</v>
      </c>
    </row>
    <row r="44" spans="1:12" ht="13.5">
      <c r="A44" s="17"/>
      <c r="B44" s="18" t="s">
        <v>34</v>
      </c>
      <c r="C44" s="19"/>
      <c r="D44" s="20">
        <v>909286</v>
      </c>
      <c r="E44" s="21">
        <v>908951</v>
      </c>
      <c r="F44" s="22">
        <v>24333683</v>
      </c>
      <c r="G44" s="21">
        <v>24328580</v>
      </c>
      <c r="H44" s="23">
        <v>16995099</v>
      </c>
      <c r="I44" s="21">
        <v>3727</v>
      </c>
      <c r="J44" s="21">
        <v>3695</v>
      </c>
      <c r="K44" s="22">
        <v>1370</v>
      </c>
      <c r="L44" s="24">
        <v>139</v>
      </c>
    </row>
    <row r="45" spans="1:12" ht="13.5">
      <c r="A45" s="17"/>
      <c r="B45" s="18" t="s">
        <v>35</v>
      </c>
      <c r="C45" s="19"/>
      <c r="D45" s="20">
        <v>495212</v>
      </c>
      <c r="E45" s="21">
        <v>495067</v>
      </c>
      <c r="F45" s="22">
        <v>77002883</v>
      </c>
      <c r="G45" s="21">
        <v>77001579</v>
      </c>
      <c r="H45" s="23">
        <v>48208579</v>
      </c>
      <c r="I45" s="21">
        <v>694</v>
      </c>
      <c r="J45" s="21">
        <v>679</v>
      </c>
      <c r="K45" s="22">
        <v>317</v>
      </c>
      <c r="L45" s="24">
        <v>55</v>
      </c>
    </row>
    <row r="46" spans="1:12" ht="13.5">
      <c r="A46" s="17"/>
      <c r="B46" s="18" t="s">
        <v>36</v>
      </c>
      <c r="C46" s="19"/>
      <c r="D46" s="20">
        <v>1288019</v>
      </c>
      <c r="E46" s="21">
        <v>1287036</v>
      </c>
      <c r="F46" s="22">
        <v>21422225</v>
      </c>
      <c r="G46" s="21">
        <v>21413633</v>
      </c>
      <c r="H46" s="23">
        <v>14969130</v>
      </c>
      <c r="I46" s="21">
        <v>2411</v>
      </c>
      <c r="J46" s="21">
        <v>2355</v>
      </c>
      <c r="K46" s="22">
        <v>1051</v>
      </c>
      <c r="L46" s="24">
        <v>149</v>
      </c>
    </row>
    <row r="47" spans="1:12" ht="13.5">
      <c r="A47" s="17"/>
      <c r="B47" s="18" t="s">
        <v>37</v>
      </c>
      <c r="C47" s="19"/>
      <c r="D47" s="20">
        <v>232836</v>
      </c>
      <c r="E47" s="21">
        <v>231723</v>
      </c>
      <c r="F47" s="22">
        <v>5175839</v>
      </c>
      <c r="G47" s="21">
        <v>5168835</v>
      </c>
      <c r="H47" s="23">
        <v>3608337</v>
      </c>
      <c r="I47" s="21">
        <v>905</v>
      </c>
      <c r="J47" s="21">
        <v>844</v>
      </c>
      <c r="K47" s="22">
        <v>400</v>
      </c>
      <c r="L47" s="24">
        <v>41</v>
      </c>
    </row>
    <row r="48" spans="1:12" ht="13.5">
      <c r="A48" s="17"/>
      <c r="B48" s="18" t="s">
        <v>38</v>
      </c>
      <c r="C48" s="19"/>
      <c r="D48" s="20">
        <v>325595</v>
      </c>
      <c r="E48" s="21">
        <v>325221</v>
      </c>
      <c r="F48" s="22">
        <v>5641448</v>
      </c>
      <c r="G48" s="21">
        <v>5638687</v>
      </c>
      <c r="H48" s="23">
        <v>3919246</v>
      </c>
      <c r="I48" s="21">
        <v>1266</v>
      </c>
      <c r="J48" s="21">
        <v>1245</v>
      </c>
      <c r="K48" s="22">
        <v>663</v>
      </c>
      <c r="L48" s="24">
        <v>69</v>
      </c>
    </row>
    <row r="49" spans="1:12" ht="13.5">
      <c r="A49" s="17"/>
      <c r="B49" s="18" t="s">
        <v>39</v>
      </c>
      <c r="C49" s="19"/>
      <c r="D49" s="20">
        <v>215216</v>
      </c>
      <c r="E49" s="21">
        <v>214268</v>
      </c>
      <c r="F49" s="22">
        <v>2375358</v>
      </c>
      <c r="G49" s="21">
        <v>2369676</v>
      </c>
      <c r="H49" s="23">
        <v>1657833</v>
      </c>
      <c r="I49" s="21">
        <v>712</v>
      </c>
      <c r="J49" s="21">
        <v>682</v>
      </c>
      <c r="K49" s="22">
        <v>311</v>
      </c>
      <c r="L49" s="24">
        <v>38</v>
      </c>
    </row>
    <row r="50" spans="1:12" ht="27">
      <c r="A50" s="25"/>
      <c r="B50" s="45" t="s">
        <v>59</v>
      </c>
      <c r="C50" s="26"/>
      <c r="D50" s="27">
        <f>SUM(D9:D39)</f>
        <v>111360047</v>
      </c>
      <c r="E50" s="28">
        <f aca="true" t="shared" si="0" ref="E50:L50">SUM(E9:E39)</f>
        <v>111341635</v>
      </c>
      <c r="F50" s="28">
        <f t="shared" si="0"/>
        <v>7517853839</v>
      </c>
      <c r="G50" s="28">
        <f t="shared" si="0"/>
        <v>7517556038</v>
      </c>
      <c r="H50" s="28">
        <f t="shared" si="0"/>
        <v>5155784660</v>
      </c>
      <c r="I50" s="28">
        <f t="shared" si="0"/>
        <v>291143</v>
      </c>
      <c r="J50" s="28">
        <f t="shared" si="0"/>
        <v>289029</v>
      </c>
      <c r="K50" s="28">
        <f t="shared" si="0"/>
        <v>108299</v>
      </c>
      <c r="L50" s="29">
        <f t="shared" si="0"/>
        <v>26553</v>
      </c>
    </row>
    <row r="51" spans="1:12" ht="27" customHeight="1">
      <c r="A51" s="51"/>
      <c r="B51" s="38" t="s">
        <v>55</v>
      </c>
      <c r="C51" s="39"/>
      <c r="D51" s="27">
        <f>SUM(D40:D49)</f>
        <v>5415878</v>
      </c>
      <c r="E51" s="28">
        <f aca="true" t="shared" si="1" ref="E51:L51">SUM(E40:E49)</f>
        <v>5409694</v>
      </c>
      <c r="F51" s="28">
        <f t="shared" si="1"/>
        <v>207751930</v>
      </c>
      <c r="G51" s="28">
        <f t="shared" si="1"/>
        <v>207705804</v>
      </c>
      <c r="H51" s="28">
        <f t="shared" si="1"/>
        <v>139020922</v>
      </c>
      <c r="I51" s="28">
        <f t="shared" si="1"/>
        <v>14557</v>
      </c>
      <c r="J51" s="28">
        <f t="shared" si="1"/>
        <v>14242</v>
      </c>
      <c r="K51" s="28">
        <f t="shared" si="1"/>
        <v>6256</v>
      </c>
      <c r="L51" s="29">
        <f t="shared" si="1"/>
        <v>917</v>
      </c>
    </row>
    <row r="52" spans="1:12" ht="27">
      <c r="A52" s="25"/>
      <c r="B52" s="45" t="s">
        <v>60</v>
      </c>
      <c r="C52" s="26"/>
      <c r="D52" s="27">
        <f>D50+D51</f>
        <v>116775925</v>
      </c>
      <c r="E52" s="28">
        <f aca="true" t="shared" si="2" ref="E52:L52">E50+E51</f>
        <v>116751329</v>
      </c>
      <c r="F52" s="28">
        <f t="shared" si="2"/>
        <v>7725605769</v>
      </c>
      <c r="G52" s="28">
        <f t="shared" si="2"/>
        <v>7725261842</v>
      </c>
      <c r="H52" s="28">
        <f t="shared" si="2"/>
        <v>5294805582</v>
      </c>
      <c r="I52" s="28">
        <f t="shared" si="2"/>
        <v>305700</v>
      </c>
      <c r="J52" s="28">
        <f t="shared" si="2"/>
        <v>303271</v>
      </c>
      <c r="K52" s="28">
        <f t="shared" si="2"/>
        <v>114555</v>
      </c>
      <c r="L52" s="29">
        <f t="shared" si="2"/>
        <v>27470</v>
      </c>
    </row>
    <row r="53" spans="1:12" ht="27" customHeight="1" thickBot="1">
      <c r="A53" s="52"/>
      <c r="B53" s="40" t="s">
        <v>40</v>
      </c>
      <c r="C53" s="41"/>
      <c r="D53" s="42">
        <f>D52+D7+D8</f>
        <v>193889213</v>
      </c>
      <c r="E53" s="43">
        <f aca="true" t="shared" si="3" ref="E53:L53">E52+E7+E8</f>
        <v>193858662</v>
      </c>
      <c r="F53" s="43">
        <f t="shared" si="3"/>
        <v>18154184775</v>
      </c>
      <c r="G53" s="43">
        <f t="shared" si="3"/>
        <v>18153625860</v>
      </c>
      <c r="H53" s="43">
        <f t="shared" si="3"/>
        <v>12131352187</v>
      </c>
      <c r="I53" s="43">
        <f t="shared" si="3"/>
        <v>514836</v>
      </c>
      <c r="J53" s="43">
        <f t="shared" si="3"/>
        <v>510674</v>
      </c>
      <c r="K53" s="43">
        <f t="shared" si="3"/>
        <v>196059</v>
      </c>
      <c r="L53" s="44">
        <f t="shared" si="3"/>
        <v>58926</v>
      </c>
    </row>
  </sheetData>
  <sheetProtection/>
  <mergeCells count="14">
    <mergeCell ref="I4:I6"/>
    <mergeCell ref="J4:J6"/>
    <mergeCell ref="D4:D6"/>
    <mergeCell ref="E4:E6"/>
    <mergeCell ref="F4:F6"/>
    <mergeCell ref="G4:G6"/>
    <mergeCell ref="H4:H6"/>
    <mergeCell ref="K4:K6"/>
    <mergeCell ref="L4:L6"/>
    <mergeCell ref="B5:B6"/>
    <mergeCell ref="K3:L3"/>
    <mergeCell ref="D3:E3"/>
    <mergeCell ref="F3:H3"/>
    <mergeCell ref="I3:J3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2013-03-15T01:34:27Z</cp:lastPrinted>
  <dcterms:created xsi:type="dcterms:W3CDTF">2003-01-08T00:43:52Z</dcterms:created>
  <dcterms:modified xsi:type="dcterms:W3CDTF">2016-03-24T00:17:43Z</dcterms:modified>
  <cp:category/>
  <cp:version/>
  <cp:contentType/>
  <cp:contentStatus/>
</cp:coreProperties>
</file>