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合計" sheetId="1" r:id="rId1"/>
    <sheet name="納税義務者数" sheetId="2" r:id="rId2"/>
  </sheets>
  <definedNames/>
  <calcPr fullCalcOnLoad="1"/>
</workbook>
</file>

<file path=xl/sharedStrings.xml><?xml version="1.0" encoding="utf-8"?>
<sst xmlns="http://schemas.openxmlformats.org/spreadsheetml/2006/main" count="116" uniqueCount="68">
  <si>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</si>
  <si>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</si>
  <si>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</si>
  <si>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</si>
  <si>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</si>
  <si>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</si>
  <si>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</si>
  <si>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</si>
  <si>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</si>
  <si>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</si>
  <si>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</si>
  <si>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</si>
  <si>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</si>
  <si>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</si>
  <si>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</si>
  <si>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</si>
  <si>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</si>
  <si>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</si>
  <si>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</si>
  <si>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</si>
  <si>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</si>
  <si>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</si>
  <si>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</si>
  <si>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</si>
  <si>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</si>
  <si>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</si>
  <si>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</si>
  <si>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</si>
  <si>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</si>
  <si>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</si>
  <si>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</si>
  <si>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</si>
  <si>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</si>
  <si>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</si>
  <si>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</si>
  <si>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</si>
  <si>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</si>
  <si>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</si>
  <si>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</si>
  <si>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</si>
  <si>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</si>
  <si>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合　計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</si>
  <si>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</si>
  <si>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</si>
  <si>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</si>
  <si>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</si>
  <si>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</si>
  <si>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</si>
  <si>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</si>
  <si>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</si>
  <si>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</si>
  <si>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</si>
  <si>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</si>
  <si>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町村計</t>
  </si>
  <si>
    <t>固定資産税（土地）納税義務者数（人）</t>
  </si>
  <si>
    <t>総　　数</t>
  </si>
  <si>
    <t>法定免税点
未満のもの</t>
  </si>
  <si>
    <t>法定免税点
以上のもの</t>
  </si>
  <si>
    <t>大阪市</t>
  </si>
  <si>
    <t>堺市</t>
  </si>
  <si>
    <t>堺市</t>
  </si>
  <si>
    <t>岸和田市</t>
  </si>
  <si>
    <t>岸和田市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</si>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</sst>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ＭＳ ゴシック"/>
      <family val="3"/>
    </font>
    <font>
      <b/>
      <sz val="11"/>
      <color indexed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4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176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2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vertical="center"/>
    </xf>
    <xf numFmtId="176" fontId="0" fillId="0" borderId="16" xfId="0" applyBorder="1" applyAlignment="1">
      <alignment horizontal="distributed" vertical="center"/>
    </xf>
    <xf numFmtId="176" fontId="0" fillId="0" borderId="16" xfId="0" applyBorder="1" applyAlignment="1">
      <alignment vertical="center"/>
    </xf>
    <xf numFmtId="176" fontId="0" fillId="0" borderId="17" xfId="0" applyBorder="1" applyAlignment="1">
      <alignment vertical="center"/>
    </xf>
    <xf numFmtId="176" fontId="0" fillId="0" borderId="18" xfId="0" applyBorder="1" applyAlignment="1">
      <alignment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horizontal="distributed"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Font="1" applyBorder="1" applyAlignment="1">
      <alignment vertical="center" wrapText="1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Border="1" applyAlignment="1">
      <alignment vertical="center"/>
    </xf>
    <xf numFmtId="176" fontId="0" fillId="0" borderId="35" xfId="0" applyBorder="1" applyAlignment="1">
      <alignment horizontal="distributed" vertical="center"/>
    </xf>
    <xf numFmtId="176" fontId="0" fillId="0" borderId="35" xfId="0" applyBorder="1" applyAlignment="1">
      <alignment vertical="center"/>
    </xf>
    <xf numFmtId="176" fontId="0" fillId="0" borderId="36" xfId="0" applyBorder="1" applyAlignment="1">
      <alignment vertical="center"/>
    </xf>
    <xf numFmtId="176" fontId="0" fillId="0" borderId="37" xfId="0" applyBorder="1" applyAlignment="1">
      <alignment vertical="center"/>
    </xf>
    <xf numFmtId="176" fontId="0" fillId="0" borderId="38" xfId="0" applyBorder="1" applyAlignment="1">
      <alignment vertical="center"/>
    </xf>
    <xf numFmtId="176" fontId="0" fillId="0" borderId="39" xfId="0" applyBorder="1" applyAlignment="1">
      <alignment vertical="center"/>
    </xf>
    <xf numFmtId="176" fontId="0" fillId="0" borderId="40" xfId="0" applyBorder="1" applyAlignment="1">
      <alignment vertical="center"/>
    </xf>
    <xf numFmtId="176" fontId="0" fillId="0" borderId="30" xfId="0" applyBorder="1" applyAlignment="1">
      <alignment horizontal="distributed" vertical="center"/>
    </xf>
    <xf numFmtId="176" fontId="0" fillId="0" borderId="30" xfId="0" applyBorder="1" applyAlignment="1">
      <alignment vertical="center"/>
    </xf>
    <xf numFmtId="176" fontId="0" fillId="0" borderId="41" xfId="0" applyBorder="1" applyAlignment="1">
      <alignment vertical="center"/>
    </xf>
    <xf numFmtId="176" fontId="0" fillId="0" borderId="42" xfId="0" applyBorder="1" applyAlignment="1">
      <alignment horizontal="distributed" vertical="center"/>
    </xf>
    <xf numFmtId="176" fontId="0" fillId="0" borderId="42" xfId="0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Border="1" applyAlignment="1">
      <alignment horizontal="center" vertical="center"/>
    </xf>
    <xf numFmtId="176" fontId="0" fillId="0" borderId="47" xfId="0" applyBorder="1" applyAlignment="1">
      <alignment horizontal="center" vertical="center"/>
    </xf>
    <xf numFmtId="176" fontId="0" fillId="0" borderId="48" xfId="0" applyBorder="1" applyAlignment="1">
      <alignment horizontal="center" vertical="center"/>
    </xf>
    <xf numFmtId="176" fontId="0" fillId="0" borderId="16" xfId="61" applyBorder="1" applyAlignment="1">
      <alignment horizontal="distributed" vertical="center"/>
      <protection/>
    </xf>
    <xf numFmtId="176" fontId="0" fillId="0" borderId="49" xfId="0" applyBorder="1" applyAlignment="1">
      <alignment vertical="center"/>
    </xf>
    <xf numFmtId="176" fontId="0" fillId="0" borderId="17" xfId="61" applyBorder="1">
      <alignment vertical="center"/>
      <protection/>
    </xf>
    <xf numFmtId="176" fontId="0" fillId="0" borderId="18" xfId="61" applyBorder="1">
      <alignment vertical="center"/>
      <protection/>
    </xf>
    <xf numFmtId="176" fontId="0" fillId="0" borderId="21" xfId="61" applyBorder="1">
      <alignment vertical="center"/>
      <protection/>
    </xf>
    <xf numFmtId="176" fontId="0" fillId="0" borderId="23" xfId="61" applyBorder="1" applyAlignment="1">
      <alignment horizontal="distributed" vertical="center"/>
      <protection/>
    </xf>
    <xf numFmtId="176" fontId="0" fillId="0" borderId="50" xfId="0" applyBorder="1" applyAlignment="1">
      <alignment vertical="center"/>
    </xf>
    <xf numFmtId="176" fontId="0" fillId="0" borderId="24" xfId="61" applyBorder="1">
      <alignment vertical="center"/>
      <protection/>
    </xf>
    <xf numFmtId="176" fontId="0" fillId="0" borderId="25" xfId="61" applyBorder="1">
      <alignment vertical="center"/>
      <protection/>
    </xf>
    <xf numFmtId="176" fontId="0" fillId="0" borderId="28" xfId="61" applyBorder="1">
      <alignment vertical="center"/>
      <protection/>
    </xf>
    <xf numFmtId="176" fontId="0" fillId="0" borderId="30" xfId="61" applyFont="1" applyBorder="1" applyAlignment="1">
      <alignment horizontal="distributed" vertical="center" wrapText="1"/>
      <protection/>
    </xf>
    <xf numFmtId="176" fontId="0" fillId="0" borderId="31" xfId="61" applyNumberFormat="1" applyBorder="1">
      <alignment vertical="center"/>
      <protection/>
    </xf>
    <xf numFmtId="176" fontId="0" fillId="0" borderId="32" xfId="61" applyNumberFormat="1" applyBorder="1">
      <alignment vertical="center"/>
      <protection/>
    </xf>
    <xf numFmtId="176" fontId="0" fillId="0" borderId="33" xfId="61" applyNumberFormat="1" applyBorder="1">
      <alignment vertical="center"/>
      <protection/>
    </xf>
    <xf numFmtId="176" fontId="0" fillId="0" borderId="35" xfId="61" applyBorder="1" applyAlignment="1">
      <alignment horizontal="distributed" vertical="center"/>
      <protection/>
    </xf>
    <xf numFmtId="176" fontId="0" fillId="0" borderId="51" xfId="0" applyBorder="1" applyAlignment="1">
      <alignment vertical="center"/>
    </xf>
    <xf numFmtId="176" fontId="0" fillId="0" borderId="36" xfId="61" applyBorder="1">
      <alignment vertical="center"/>
      <protection/>
    </xf>
    <xf numFmtId="176" fontId="0" fillId="0" borderId="37" xfId="61" applyBorder="1">
      <alignment vertical="center"/>
      <protection/>
    </xf>
    <xf numFmtId="176" fontId="0" fillId="0" borderId="40" xfId="61" applyBorder="1">
      <alignment vertical="center"/>
      <protection/>
    </xf>
    <xf numFmtId="176" fontId="0" fillId="0" borderId="30" xfId="61" applyBorder="1" applyAlignment="1">
      <alignment horizontal="distributed" vertical="center"/>
      <protection/>
    </xf>
    <xf numFmtId="176" fontId="0" fillId="0" borderId="52" xfId="0" applyBorder="1" applyAlignment="1">
      <alignment vertical="center"/>
    </xf>
    <xf numFmtId="176" fontId="0" fillId="0" borderId="42" xfId="61" applyBorder="1" applyAlignment="1">
      <alignment horizontal="distributed" vertical="center"/>
      <protection/>
    </xf>
    <xf numFmtId="176" fontId="0" fillId="0" borderId="43" xfId="61" applyNumberFormat="1" applyBorder="1">
      <alignment vertical="center"/>
      <protection/>
    </xf>
    <xf numFmtId="176" fontId="0" fillId="0" borderId="44" xfId="61" applyNumberFormat="1" applyBorder="1">
      <alignment vertical="center"/>
      <protection/>
    </xf>
    <xf numFmtId="176" fontId="0" fillId="0" borderId="45" xfId="61" applyNumberFormat="1" applyBorder="1">
      <alignment vertical="center"/>
      <protection/>
    </xf>
    <xf numFmtId="176" fontId="6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7" fillId="0" borderId="0" xfId="0" applyFont="1" applyAlignment="1">
      <alignment vertical="center"/>
    </xf>
    <xf numFmtId="176" fontId="0" fillId="0" borderId="30" xfId="0" applyBorder="1" applyAlignment="1">
      <alignment horizontal="distributed" vertical="center" wrapText="1"/>
    </xf>
    <xf numFmtId="176" fontId="0" fillId="0" borderId="30" xfId="61" applyFont="1" applyBorder="1" applyAlignment="1">
      <alignment horizontal="distributed" vertical="center" wrapText="1"/>
      <protection/>
    </xf>
    <xf numFmtId="176" fontId="0" fillId="0" borderId="30" xfId="0" applyFont="1" applyBorder="1" applyAlignment="1">
      <alignment vertical="center" wrapText="1"/>
    </xf>
    <xf numFmtId="176" fontId="0" fillId="0" borderId="53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5" xfId="0" applyBorder="1" applyAlignment="1">
      <alignment horizontal="center" vertical="center"/>
    </xf>
    <xf numFmtId="176" fontId="0" fillId="0" borderId="53" xfId="0" applyFont="1" applyBorder="1" applyAlignment="1">
      <alignment horizontal="center" vertical="center" wrapText="1"/>
    </xf>
    <xf numFmtId="176" fontId="0" fillId="0" borderId="54" xfId="0" applyFont="1" applyBorder="1" applyAlignment="1">
      <alignment horizontal="center" vertical="center" wrapText="1"/>
    </xf>
    <xf numFmtId="176" fontId="0" fillId="0" borderId="55" xfId="0" applyFont="1" applyBorder="1" applyAlignment="1">
      <alignment horizontal="center" vertical="center" wrapText="1"/>
    </xf>
    <xf numFmtId="176" fontId="0" fillId="0" borderId="56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  <xf numFmtId="176" fontId="0" fillId="0" borderId="58" xfId="0" applyBorder="1" applyAlignment="1">
      <alignment horizontal="center" vertical="center"/>
    </xf>
    <xf numFmtId="176" fontId="0" fillId="0" borderId="59" xfId="0" applyBorder="1" applyAlignment="1">
      <alignment horizontal="center" vertical="center"/>
    </xf>
    <xf numFmtId="176" fontId="0" fillId="0" borderId="60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8" fillId="0" borderId="62" xfId="0" applyFont="1" applyBorder="1" applyAlignment="1">
      <alignment horizontal="center" vertical="center" wrapText="1" shrinkToFit="1"/>
    </xf>
    <xf numFmtId="176" fontId="8" fillId="0" borderId="63" xfId="0" applyFont="1" applyBorder="1" applyAlignment="1">
      <alignment horizontal="center" vertical="center" shrinkToFit="1"/>
    </xf>
    <xf numFmtId="176" fontId="0" fillId="0" borderId="64" xfId="0" applyBorder="1" applyAlignment="1">
      <alignment horizontal="center" vertical="center"/>
    </xf>
    <xf numFmtId="176" fontId="0" fillId="0" borderId="65" xfId="0" applyBorder="1" applyAlignment="1">
      <alignment horizontal="center" vertical="center"/>
    </xf>
    <xf numFmtId="176" fontId="0" fillId="0" borderId="66" xfId="0" applyBorder="1" applyAlignment="1">
      <alignment horizontal="center" vertical="center"/>
    </xf>
    <xf numFmtId="176" fontId="0" fillId="0" borderId="62" xfId="0" applyBorder="1" applyAlignment="1">
      <alignment horizontal="center" vertical="center"/>
    </xf>
    <xf numFmtId="176" fontId="0" fillId="0" borderId="67" xfId="0" applyBorder="1" applyAlignment="1">
      <alignment horizontal="center" vertical="center"/>
    </xf>
    <xf numFmtId="176" fontId="0" fillId="0" borderId="68" xfId="61" applyFont="1" applyBorder="1" applyAlignment="1">
      <alignment horizontal="center" vertical="center" wrapText="1"/>
      <protection/>
    </xf>
    <xf numFmtId="176" fontId="0" fillId="0" borderId="67" xfId="61" applyFont="1" applyBorder="1" applyAlignment="1">
      <alignment horizontal="center" vertical="center"/>
      <protection/>
    </xf>
    <xf numFmtId="176" fontId="0" fillId="0" borderId="69" xfId="61" applyFont="1" applyBorder="1" applyAlignment="1">
      <alignment horizontal="center" vertical="center"/>
      <protection/>
    </xf>
    <xf numFmtId="176" fontId="0" fillId="0" borderId="70" xfId="61" applyFont="1" applyBorder="1" applyAlignment="1">
      <alignment horizontal="center" vertical="center" wrapText="1"/>
      <protection/>
    </xf>
    <xf numFmtId="176" fontId="0" fillId="0" borderId="54" xfId="61" applyFont="1" applyBorder="1" applyAlignment="1">
      <alignment horizontal="center" vertical="center"/>
      <protection/>
    </xf>
    <xf numFmtId="176" fontId="0" fillId="0" borderId="55" xfId="61" applyFont="1" applyBorder="1" applyAlignment="1">
      <alignment horizontal="center" vertical="center"/>
      <protection/>
    </xf>
    <xf numFmtId="176" fontId="0" fillId="0" borderId="71" xfId="61" applyFont="1" applyBorder="1" applyAlignment="1">
      <alignment horizontal="center" vertical="center" wrapText="1"/>
      <protection/>
    </xf>
    <xf numFmtId="176" fontId="0" fillId="0" borderId="60" xfId="61" applyFont="1" applyBorder="1" applyAlignment="1">
      <alignment horizontal="center" vertical="center"/>
      <protection/>
    </xf>
    <xf numFmtId="176" fontId="0" fillId="0" borderId="61" xfId="61" applyFont="1" applyBorder="1" applyAlignment="1">
      <alignment horizontal="center" vertical="center"/>
      <protection/>
    </xf>
    <xf numFmtId="176" fontId="0" fillId="0" borderId="72" xfId="0" applyBorder="1" applyAlignment="1">
      <alignment horizontal="center" vertical="center"/>
    </xf>
    <xf numFmtId="176" fontId="0" fillId="0" borderId="69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調書（土地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3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s="74" customFormat="1" ht="13.5"/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96" t="s">
        <v>66</v>
      </c>
      <c r="E3" s="97"/>
      <c r="F3" s="98" t="s">
        <v>67</v>
      </c>
      <c r="G3" s="98"/>
      <c r="H3" s="98"/>
      <c r="I3" s="99" t="s">
        <v>43</v>
      </c>
      <c r="J3" s="97"/>
      <c r="K3" s="94" t="s">
        <v>65</v>
      </c>
      <c r="L3" s="95"/>
    </row>
    <row r="4" spans="1:12" ht="20.25" customHeight="1">
      <c r="A4" s="5"/>
      <c r="B4" s="6"/>
      <c r="C4" s="6"/>
      <c r="D4" s="110" t="s">
        <v>44</v>
      </c>
      <c r="E4" s="83" t="s">
        <v>45</v>
      </c>
      <c r="F4" s="80" t="s">
        <v>46</v>
      </c>
      <c r="G4" s="83" t="s">
        <v>45</v>
      </c>
      <c r="H4" s="83" t="s">
        <v>47</v>
      </c>
      <c r="I4" s="80" t="s">
        <v>48</v>
      </c>
      <c r="J4" s="83" t="s">
        <v>45</v>
      </c>
      <c r="K4" s="86" t="s">
        <v>49</v>
      </c>
      <c r="L4" s="89" t="s">
        <v>50</v>
      </c>
    </row>
    <row r="5" spans="1:12" ht="13.5">
      <c r="A5" s="5"/>
      <c r="B5" s="92" t="s">
        <v>51</v>
      </c>
      <c r="C5" s="6"/>
      <c r="D5" s="100"/>
      <c r="E5" s="84"/>
      <c r="F5" s="81"/>
      <c r="G5" s="84"/>
      <c r="H5" s="84"/>
      <c r="I5" s="81"/>
      <c r="J5" s="84"/>
      <c r="K5" s="87"/>
      <c r="L5" s="90"/>
    </row>
    <row r="6" spans="1:12" ht="14.25" thickBot="1">
      <c r="A6" s="7"/>
      <c r="B6" s="93"/>
      <c r="C6" s="8"/>
      <c r="D6" s="111"/>
      <c r="E6" s="85"/>
      <c r="F6" s="82"/>
      <c r="G6" s="85"/>
      <c r="H6" s="85"/>
      <c r="I6" s="82"/>
      <c r="J6" s="85"/>
      <c r="K6" s="88"/>
      <c r="L6" s="91"/>
    </row>
    <row r="7" spans="1:12" ht="13.5">
      <c r="A7" s="9"/>
      <c r="B7" s="10" t="s">
        <v>52</v>
      </c>
      <c r="C7" s="11"/>
      <c r="D7" s="12">
        <v>110923807</v>
      </c>
      <c r="E7" s="13">
        <v>110005165</v>
      </c>
      <c r="F7" s="14">
        <v>17143302315</v>
      </c>
      <c r="G7" s="13">
        <v>17136865291</v>
      </c>
      <c r="H7" s="15">
        <v>7435963661</v>
      </c>
      <c r="I7" s="13">
        <v>736050</v>
      </c>
      <c r="J7" s="13">
        <v>718529</v>
      </c>
      <c r="K7" s="14">
        <v>740810</v>
      </c>
      <c r="L7" s="16">
        <v>52029</v>
      </c>
    </row>
    <row r="8" spans="1:12" ht="13.5">
      <c r="A8" s="17"/>
      <c r="B8" s="18" t="s">
        <v>60</v>
      </c>
      <c r="C8" s="19"/>
      <c r="D8" s="20">
        <v>88965112</v>
      </c>
      <c r="E8" s="21">
        <v>85597657</v>
      </c>
      <c r="F8" s="22">
        <v>4164417519</v>
      </c>
      <c r="G8" s="21">
        <v>4160783763</v>
      </c>
      <c r="H8" s="23">
        <v>1612018343</v>
      </c>
      <c r="I8" s="21">
        <v>363235</v>
      </c>
      <c r="J8" s="21">
        <v>352436</v>
      </c>
      <c r="K8" s="22">
        <v>237878</v>
      </c>
      <c r="L8" s="24">
        <v>8587</v>
      </c>
    </row>
    <row r="9" spans="1:12" ht="13.5">
      <c r="A9" s="17"/>
      <c r="B9" s="18" t="s">
        <v>61</v>
      </c>
      <c r="C9" s="19"/>
      <c r="D9" s="20">
        <v>35336607</v>
      </c>
      <c r="E9" s="21">
        <v>32914360</v>
      </c>
      <c r="F9" s="22">
        <v>791219971</v>
      </c>
      <c r="G9" s="21">
        <v>789804538</v>
      </c>
      <c r="H9" s="23">
        <v>295595866</v>
      </c>
      <c r="I9" s="21">
        <v>143305</v>
      </c>
      <c r="J9" s="21">
        <v>136467</v>
      </c>
      <c r="K9" s="22">
        <v>72990</v>
      </c>
      <c r="L9" s="24">
        <v>2344</v>
      </c>
    </row>
    <row r="10" spans="1:12" ht="13.5">
      <c r="A10" s="17"/>
      <c r="B10" s="18" t="s">
        <v>0</v>
      </c>
      <c r="C10" s="19"/>
      <c r="D10" s="20">
        <v>20691775</v>
      </c>
      <c r="E10" s="21">
        <v>20678390</v>
      </c>
      <c r="F10" s="22">
        <v>2355372154</v>
      </c>
      <c r="G10" s="21">
        <v>2354865701</v>
      </c>
      <c r="H10" s="23">
        <v>715761371</v>
      </c>
      <c r="I10" s="21">
        <v>113076</v>
      </c>
      <c r="J10" s="21">
        <v>112309</v>
      </c>
      <c r="K10" s="22">
        <v>74027</v>
      </c>
      <c r="L10" s="24">
        <v>3316</v>
      </c>
    </row>
    <row r="11" spans="1:12" ht="13.5">
      <c r="A11" s="17"/>
      <c r="B11" s="18" t="s">
        <v>1</v>
      </c>
      <c r="C11" s="19"/>
      <c r="D11" s="20">
        <v>10940262</v>
      </c>
      <c r="E11" s="21">
        <v>10317681</v>
      </c>
      <c r="F11" s="22">
        <v>635920153</v>
      </c>
      <c r="G11" s="21">
        <v>635590088</v>
      </c>
      <c r="H11" s="23">
        <v>194449024</v>
      </c>
      <c r="I11" s="21">
        <v>46450</v>
      </c>
      <c r="J11" s="21">
        <v>44787</v>
      </c>
      <c r="K11" s="22">
        <v>26749</v>
      </c>
      <c r="L11" s="24">
        <v>1167</v>
      </c>
    </row>
    <row r="12" spans="1:12" ht="13.5">
      <c r="A12" s="17"/>
      <c r="B12" s="18" t="s">
        <v>2</v>
      </c>
      <c r="C12" s="19"/>
      <c r="D12" s="20">
        <v>18017971</v>
      </c>
      <c r="E12" s="21">
        <v>17985739</v>
      </c>
      <c r="F12" s="22">
        <v>2055274085</v>
      </c>
      <c r="G12" s="21">
        <v>2054984868</v>
      </c>
      <c r="H12" s="23">
        <v>674794526</v>
      </c>
      <c r="I12" s="21">
        <v>82945</v>
      </c>
      <c r="J12" s="21">
        <v>82391</v>
      </c>
      <c r="K12" s="22">
        <v>55304</v>
      </c>
      <c r="L12" s="24">
        <v>3042</v>
      </c>
    </row>
    <row r="13" spans="1:12" ht="13.5">
      <c r="A13" s="17"/>
      <c r="B13" s="18" t="s">
        <v>3</v>
      </c>
      <c r="C13" s="19"/>
      <c r="D13" s="20">
        <v>6356535</v>
      </c>
      <c r="E13" s="21">
        <v>6310345</v>
      </c>
      <c r="F13" s="22">
        <v>344080140</v>
      </c>
      <c r="G13" s="21">
        <v>343678172</v>
      </c>
      <c r="H13" s="23">
        <v>137910501</v>
      </c>
      <c r="I13" s="21">
        <v>32615</v>
      </c>
      <c r="J13" s="21">
        <v>32038</v>
      </c>
      <c r="K13" s="22">
        <v>19804</v>
      </c>
      <c r="L13" s="24">
        <v>830</v>
      </c>
    </row>
    <row r="14" spans="1:12" ht="13.5">
      <c r="A14" s="17"/>
      <c r="B14" s="18" t="s">
        <v>4</v>
      </c>
      <c r="C14" s="19"/>
      <c r="D14" s="20">
        <v>42378778</v>
      </c>
      <c r="E14" s="21">
        <v>40404840</v>
      </c>
      <c r="F14" s="22">
        <v>1770439285</v>
      </c>
      <c r="G14" s="21">
        <v>1769862376</v>
      </c>
      <c r="H14" s="23">
        <v>571963988</v>
      </c>
      <c r="I14" s="21">
        <v>163319</v>
      </c>
      <c r="J14" s="21">
        <v>159834</v>
      </c>
      <c r="K14" s="22">
        <v>104022</v>
      </c>
      <c r="L14" s="24">
        <v>2670</v>
      </c>
    </row>
    <row r="15" spans="1:12" ht="13.5">
      <c r="A15" s="17"/>
      <c r="B15" s="18" t="s">
        <v>5</v>
      </c>
      <c r="C15" s="19"/>
      <c r="D15" s="20">
        <v>17364475</v>
      </c>
      <c r="E15" s="21">
        <v>16076092</v>
      </c>
      <c r="F15" s="22">
        <v>280451281</v>
      </c>
      <c r="G15" s="21">
        <v>279334208</v>
      </c>
      <c r="H15" s="23">
        <v>114432693</v>
      </c>
      <c r="I15" s="21">
        <v>76204</v>
      </c>
      <c r="J15" s="21">
        <v>71934</v>
      </c>
      <c r="K15" s="22">
        <v>37052</v>
      </c>
      <c r="L15" s="24">
        <v>979</v>
      </c>
    </row>
    <row r="16" spans="1:12" ht="13.5">
      <c r="A16" s="17"/>
      <c r="B16" s="18" t="s">
        <v>6</v>
      </c>
      <c r="C16" s="19"/>
      <c r="D16" s="20">
        <v>6923745</v>
      </c>
      <c r="E16" s="21">
        <v>6911395</v>
      </c>
      <c r="F16" s="22">
        <v>673719218</v>
      </c>
      <c r="G16" s="21">
        <v>673304121</v>
      </c>
      <c r="H16" s="23">
        <v>260027611</v>
      </c>
      <c r="I16" s="21">
        <v>65538</v>
      </c>
      <c r="J16" s="21">
        <v>64884</v>
      </c>
      <c r="K16" s="22">
        <v>40865</v>
      </c>
      <c r="L16" s="24">
        <v>1626</v>
      </c>
    </row>
    <row r="17" spans="1:12" ht="13.5">
      <c r="A17" s="17"/>
      <c r="B17" s="18" t="s">
        <v>7</v>
      </c>
      <c r="C17" s="19"/>
      <c r="D17" s="20">
        <v>35281705</v>
      </c>
      <c r="E17" s="21">
        <v>34442743</v>
      </c>
      <c r="F17" s="22">
        <v>1807053883</v>
      </c>
      <c r="G17" s="21">
        <v>1805601228</v>
      </c>
      <c r="H17" s="23">
        <v>594754764</v>
      </c>
      <c r="I17" s="21">
        <v>281687</v>
      </c>
      <c r="J17" s="21">
        <v>278139</v>
      </c>
      <c r="K17" s="22">
        <v>142604</v>
      </c>
      <c r="L17" s="24">
        <v>8122</v>
      </c>
    </row>
    <row r="18" spans="1:12" ht="13.5">
      <c r="A18" s="17"/>
      <c r="B18" s="18" t="s">
        <v>8</v>
      </c>
      <c r="C18" s="19"/>
      <c r="D18" s="20">
        <v>34807617</v>
      </c>
      <c r="E18" s="21">
        <v>33085691</v>
      </c>
      <c r="F18" s="22">
        <v>1573971096</v>
      </c>
      <c r="G18" s="21">
        <v>1573610547</v>
      </c>
      <c r="H18" s="23">
        <v>568991437</v>
      </c>
      <c r="I18" s="21">
        <v>112367</v>
      </c>
      <c r="J18" s="21">
        <v>108759</v>
      </c>
      <c r="K18" s="22">
        <v>63022</v>
      </c>
      <c r="L18" s="24">
        <v>2335</v>
      </c>
    </row>
    <row r="19" spans="1:12" ht="13.5">
      <c r="A19" s="17"/>
      <c r="B19" s="18" t="s">
        <v>9</v>
      </c>
      <c r="C19" s="19"/>
      <c r="D19" s="20">
        <v>27340635</v>
      </c>
      <c r="E19" s="21">
        <v>26017923</v>
      </c>
      <c r="F19" s="22">
        <v>1325687590</v>
      </c>
      <c r="G19" s="21">
        <v>1324707798</v>
      </c>
      <c r="H19" s="23">
        <v>514566641</v>
      </c>
      <c r="I19" s="21">
        <v>134072</v>
      </c>
      <c r="J19" s="21">
        <v>130901</v>
      </c>
      <c r="K19" s="22">
        <v>82423</v>
      </c>
      <c r="L19" s="24">
        <v>3219</v>
      </c>
    </row>
    <row r="20" spans="1:12" ht="13.5">
      <c r="A20" s="17"/>
      <c r="B20" s="18" t="s">
        <v>10</v>
      </c>
      <c r="C20" s="19"/>
      <c r="D20" s="20">
        <v>27766740</v>
      </c>
      <c r="E20" s="21">
        <v>26337716</v>
      </c>
      <c r="F20" s="22">
        <v>521782546</v>
      </c>
      <c r="G20" s="21">
        <v>519433473</v>
      </c>
      <c r="H20" s="23">
        <v>249054136</v>
      </c>
      <c r="I20" s="21">
        <v>82671</v>
      </c>
      <c r="J20" s="21">
        <v>77750</v>
      </c>
      <c r="K20" s="22">
        <v>40761</v>
      </c>
      <c r="L20" s="24">
        <v>1561</v>
      </c>
    </row>
    <row r="21" spans="1:12" ht="13.5">
      <c r="A21" s="17"/>
      <c r="B21" s="18" t="s">
        <v>11</v>
      </c>
      <c r="C21" s="19"/>
      <c r="D21" s="20">
        <v>21004710</v>
      </c>
      <c r="E21" s="21">
        <v>18924649</v>
      </c>
      <c r="F21" s="22">
        <v>432538397</v>
      </c>
      <c r="G21" s="21">
        <v>431530426</v>
      </c>
      <c r="H21" s="23">
        <v>142487901</v>
      </c>
      <c r="I21" s="21">
        <v>75776</v>
      </c>
      <c r="J21" s="21">
        <v>70701</v>
      </c>
      <c r="K21" s="22">
        <v>41086</v>
      </c>
      <c r="L21" s="24">
        <v>1077</v>
      </c>
    </row>
    <row r="22" spans="1:12" ht="13.5">
      <c r="A22" s="17"/>
      <c r="B22" s="18" t="s">
        <v>12</v>
      </c>
      <c r="C22" s="19"/>
      <c r="D22" s="20">
        <v>14460006</v>
      </c>
      <c r="E22" s="21">
        <v>14225234</v>
      </c>
      <c r="F22" s="22">
        <v>980501545</v>
      </c>
      <c r="G22" s="21">
        <v>979779520</v>
      </c>
      <c r="H22" s="23">
        <v>340825721</v>
      </c>
      <c r="I22" s="21">
        <v>108901</v>
      </c>
      <c r="J22" s="21">
        <v>107595</v>
      </c>
      <c r="K22" s="22">
        <v>73370</v>
      </c>
      <c r="L22" s="24">
        <v>2224</v>
      </c>
    </row>
    <row r="23" spans="1:12" ht="13.5">
      <c r="A23" s="17"/>
      <c r="B23" s="18" t="s">
        <v>13</v>
      </c>
      <c r="C23" s="19"/>
      <c r="D23" s="20">
        <v>25093161</v>
      </c>
      <c r="E23" s="21">
        <v>22950391</v>
      </c>
      <c r="F23" s="22">
        <v>367244227</v>
      </c>
      <c r="G23" s="21">
        <v>366459445</v>
      </c>
      <c r="H23" s="23">
        <v>117474998</v>
      </c>
      <c r="I23" s="21">
        <v>99096</v>
      </c>
      <c r="J23" s="21">
        <v>93650</v>
      </c>
      <c r="K23" s="22">
        <v>54176</v>
      </c>
      <c r="L23" s="24">
        <v>862</v>
      </c>
    </row>
    <row r="24" spans="1:12" ht="13.5">
      <c r="A24" s="17"/>
      <c r="B24" s="18" t="s">
        <v>14</v>
      </c>
      <c r="C24" s="19"/>
      <c r="D24" s="20">
        <v>10120103</v>
      </c>
      <c r="E24" s="21">
        <v>9793545</v>
      </c>
      <c r="F24" s="22">
        <v>506262696</v>
      </c>
      <c r="G24" s="21">
        <v>504794659</v>
      </c>
      <c r="H24" s="23">
        <v>182837381</v>
      </c>
      <c r="I24" s="21">
        <v>61336</v>
      </c>
      <c r="J24" s="21">
        <v>59560</v>
      </c>
      <c r="K24" s="22">
        <v>41345</v>
      </c>
      <c r="L24" s="24">
        <v>1248</v>
      </c>
    </row>
    <row r="25" spans="1:12" ht="13.5">
      <c r="A25" s="17"/>
      <c r="B25" s="18" t="s">
        <v>15</v>
      </c>
      <c r="C25" s="19"/>
      <c r="D25" s="20">
        <v>11563551</v>
      </c>
      <c r="E25" s="21">
        <v>10936825</v>
      </c>
      <c r="F25" s="22">
        <v>564665098</v>
      </c>
      <c r="G25" s="21">
        <v>564053421</v>
      </c>
      <c r="H25" s="23">
        <v>229939026</v>
      </c>
      <c r="I25" s="21">
        <v>56413</v>
      </c>
      <c r="J25" s="21">
        <v>54922</v>
      </c>
      <c r="K25" s="22">
        <v>34476</v>
      </c>
      <c r="L25" s="24">
        <v>1453</v>
      </c>
    </row>
    <row r="26" spans="1:12" ht="13.5">
      <c r="A26" s="17"/>
      <c r="B26" s="18" t="s">
        <v>16</v>
      </c>
      <c r="C26" s="19"/>
      <c r="D26" s="20">
        <v>42858255</v>
      </c>
      <c r="E26" s="21">
        <v>39395364</v>
      </c>
      <c r="F26" s="22">
        <v>666776961</v>
      </c>
      <c r="G26" s="21">
        <v>665058330</v>
      </c>
      <c r="H26" s="23">
        <v>245235124</v>
      </c>
      <c r="I26" s="21">
        <v>124317</v>
      </c>
      <c r="J26" s="21">
        <v>116341</v>
      </c>
      <c r="K26" s="22">
        <v>66947</v>
      </c>
      <c r="L26" s="24">
        <v>1615</v>
      </c>
    </row>
    <row r="27" spans="1:12" ht="13.5">
      <c r="A27" s="17"/>
      <c r="B27" s="18" t="s">
        <v>17</v>
      </c>
      <c r="C27" s="19"/>
      <c r="D27" s="20">
        <v>20119615</v>
      </c>
      <c r="E27" s="21">
        <v>18650562</v>
      </c>
      <c r="F27" s="22">
        <v>963143465</v>
      </c>
      <c r="G27" s="21">
        <v>962950527</v>
      </c>
      <c r="H27" s="23">
        <v>311318888</v>
      </c>
      <c r="I27" s="21">
        <v>61399</v>
      </c>
      <c r="J27" s="21">
        <v>59515</v>
      </c>
      <c r="K27" s="22">
        <v>37877</v>
      </c>
      <c r="L27" s="24">
        <v>1506</v>
      </c>
    </row>
    <row r="28" spans="1:12" ht="13.5">
      <c r="A28" s="17"/>
      <c r="B28" s="18" t="s">
        <v>18</v>
      </c>
      <c r="C28" s="19"/>
      <c r="D28" s="20">
        <v>13567145</v>
      </c>
      <c r="E28" s="21">
        <v>12016958</v>
      </c>
      <c r="F28" s="22">
        <v>283671087</v>
      </c>
      <c r="G28" s="21">
        <v>283133163</v>
      </c>
      <c r="H28" s="23">
        <v>99788637</v>
      </c>
      <c r="I28" s="21">
        <v>50012</v>
      </c>
      <c r="J28" s="21">
        <v>47037</v>
      </c>
      <c r="K28" s="22">
        <v>25655</v>
      </c>
      <c r="L28" s="24">
        <v>851</v>
      </c>
    </row>
    <row r="29" spans="1:12" ht="13.5">
      <c r="A29" s="17"/>
      <c r="B29" s="18" t="s">
        <v>19</v>
      </c>
      <c r="C29" s="19"/>
      <c r="D29" s="20">
        <v>15100075</v>
      </c>
      <c r="E29" s="21">
        <v>14110313</v>
      </c>
      <c r="F29" s="22">
        <v>458577963</v>
      </c>
      <c r="G29" s="21">
        <v>457707226</v>
      </c>
      <c r="H29" s="23">
        <v>149816166</v>
      </c>
      <c r="I29" s="21">
        <v>73833</v>
      </c>
      <c r="J29" s="21">
        <v>71322</v>
      </c>
      <c r="K29" s="22">
        <v>45900</v>
      </c>
      <c r="L29" s="24">
        <v>1055</v>
      </c>
    </row>
    <row r="30" spans="1:12" ht="13.5">
      <c r="A30" s="17"/>
      <c r="B30" s="18" t="s">
        <v>20</v>
      </c>
      <c r="C30" s="19"/>
      <c r="D30" s="20">
        <v>7979831</v>
      </c>
      <c r="E30" s="21">
        <v>7918249</v>
      </c>
      <c r="F30" s="22">
        <v>593327379</v>
      </c>
      <c r="G30" s="21">
        <v>592445544</v>
      </c>
      <c r="H30" s="23">
        <v>263225018</v>
      </c>
      <c r="I30" s="21">
        <v>53597</v>
      </c>
      <c r="J30" s="21">
        <v>52565</v>
      </c>
      <c r="K30" s="22">
        <v>30829</v>
      </c>
      <c r="L30" s="24">
        <v>1626</v>
      </c>
    </row>
    <row r="31" spans="1:12" ht="13.5">
      <c r="A31" s="17"/>
      <c r="B31" s="18" t="s">
        <v>21</v>
      </c>
      <c r="C31" s="19"/>
      <c r="D31" s="20">
        <v>8410930</v>
      </c>
      <c r="E31" s="21">
        <v>8375010</v>
      </c>
      <c r="F31" s="22">
        <v>621175430</v>
      </c>
      <c r="G31" s="21">
        <v>621075290</v>
      </c>
      <c r="H31" s="23">
        <v>289588542</v>
      </c>
      <c r="I31" s="21">
        <v>37512</v>
      </c>
      <c r="J31" s="21">
        <v>37281</v>
      </c>
      <c r="K31" s="22">
        <v>22371</v>
      </c>
      <c r="L31" s="24">
        <v>1227</v>
      </c>
    </row>
    <row r="32" spans="1:12" ht="13.5">
      <c r="A32" s="17"/>
      <c r="B32" s="18" t="s">
        <v>22</v>
      </c>
      <c r="C32" s="19"/>
      <c r="D32" s="20">
        <v>7969418</v>
      </c>
      <c r="E32" s="21">
        <v>7927265</v>
      </c>
      <c r="F32" s="22">
        <v>363717894</v>
      </c>
      <c r="G32" s="21">
        <v>363456417</v>
      </c>
      <c r="H32" s="23">
        <v>161427494</v>
      </c>
      <c r="I32" s="21">
        <v>30890</v>
      </c>
      <c r="J32" s="21">
        <v>30379</v>
      </c>
      <c r="K32" s="22">
        <v>20510</v>
      </c>
      <c r="L32" s="24">
        <v>619</v>
      </c>
    </row>
    <row r="33" spans="1:12" ht="13.5">
      <c r="A33" s="17"/>
      <c r="B33" s="18" t="s">
        <v>23</v>
      </c>
      <c r="C33" s="19"/>
      <c r="D33" s="20">
        <v>4868227</v>
      </c>
      <c r="E33" s="21">
        <v>4743397</v>
      </c>
      <c r="F33" s="22">
        <v>284368638</v>
      </c>
      <c r="G33" s="21">
        <v>284004735</v>
      </c>
      <c r="H33" s="23">
        <v>92977576</v>
      </c>
      <c r="I33" s="21">
        <v>33596</v>
      </c>
      <c r="J33" s="21">
        <v>32892</v>
      </c>
      <c r="K33" s="22">
        <v>23303</v>
      </c>
      <c r="L33" s="24">
        <v>666</v>
      </c>
    </row>
    <row r="34" spans="1:12" ht="13.5">
      <c r="A34" s="17"/>
      <c r="B34" s="18" t="s">
        <v>24</v>
      </c>
      <c r="C34" s="19"/>
      <c r="D34" s="20">
        <v>38188045</v>
      </c>
      <c r="E34" s="21">
        <v>36914687</v>
      </c>
      <c r="F34" s="22">
        <v>2635570966</v>
      </c>
      <c r="G34" s="21">
        <v>2631529452</v>
      </c>
      <c r="H34" s="23">
        <v>1103249721</v>
      </c>
      <c r="I34" s="21">
        <v>267785</v>
      </c>
      <c r="J34" s="21">
        <v>261399</v>
      </c>
      <c r="K34" s="22">
        <v>158311</v>
      </c>
      <c r="L34" s="24">
        <v>7777</v>
      </c>
    </row>
    <row r="35" spans="1:12" ht="13.5">
      <c r="A35" s="17"/>
      <c r="B35" s="18" t="s">
        <v>25</v>
      </c>
      <c r="C35" s="19"/>
      <c r="D35" s="20">
        <v>18584676</v>
      </c>
      <c r="E35" s="21">
        <v>17380395</v>
      </c>
      <c r="F35" s="22">
        <v>307146714</v>
      </c>
      <c r="G35" s="21">
        <v>306118385</v>
      </c>
      <c r="H35" s="23">
        <v>138822809</v>
      </c>
      <c r="I35" s="21">
        <v>52214</v>
      </c>
      <c r="J35" s="21">
        <v>48922</v>
      </c>
      <c r="K35" s="22">
        <v>26277</v>
      </c>
      <c r="L35" s="24">
        <v>773</v>
      </c>
    </row>
    <row r="36" spans="1:12" ht="13.5">
      <c r="A36" s="17"/>
      <c r="B36" s="18" t="s">
        <v>26</v>
      </c>
      <c r="C36" s="19"/>
      <c r="D36" s="20">
        <v>9944940</v>
      </c>
      <c r="E36" s="21">
        <v>9051140</v>
      </c>
      <c r="F36" s="22">
        <v>236584627</v>
      </c>
      <c r="G36" s="21">
        <v>236179823</v>
      </c>
      <c r="H36" s="23">
        <v>83736243</v>
      </c>
      <c r="I36" s="21">
        <v>33008</v>
      </c>
      <c r="J36" s="21">
        <v>31582</v>
      </c>
      <c r="K36" s="22">
        <v>19220</v>
      </c>
      <c r="L36" s="24">
        <v>593</v>
      </c>
    </row>
    <row r="37" spans="1:12" ht="13.5">
      <c r="A37" s="17"/>
      <c r="B37" s="18" t="s">
        <v>27</v>
      </c>
      <c r="C37" s="19"/>
      <c r="D37" s="20">
        <v>11772454</v>
      </c>
      <c r="E37" s="21">
        <v>10454293</v>
      </c>
      <c r="F37" s="22">
        <v>324939361</v>
      </c>
      <c r="G37" s="21">
        <v>324643586</v>
      </c>
      <c r="H37" s="23">
        <v>104954809</v>
      </c>
      <c r="I37" s="21">
        <v>47629</v>
      </c>
      <c r="J37" s="21">
        <v>45675</v>
      </c>
      <c r="K37" s="22">
        <v>29003</v>
      </c>
      <c r="L37" s="24">
        <v>745</v>
      </c>
    </row>
    <row r="38" spans="1:12" ht="13.5">
      <c r="A38" s="17"/>
      <c r="B38" s="18" t="s">
        <v>28</v>
      </c>
      <c r="C38" s="19"/>
      <c r="D38" s="20">
        <v>6863850</v>
      </c>
      <c r="E38" s="21">
        <v>6577951</v>
      </c>
      <c r="F38" s="22">
        <v>251618054</v>
      </c>
      <c r="G38" s="21">
        <v>251443934</v>
      </c>
      <c r="H38" s="23">
        <v>81931784</v>
      </c>
      <c r="I38" s="21">
        <v>32365</v>
      </c>
      <c r="J38" s="21">
        <v>31424</v>
      </c>
      <c r="K38" s="22">
        <v>20802</v>
      </c>
      <c r="L38" s="24">
        <v>415</v>
      </c>
    </row>
    <row r="39" spans="1:12" ht="13.5">
      <c r="A39" s="17"/>
      <c r="B39" s="18" t="s">
        <v>29</v>
      </c>
      <c r="C39" s="19"/>
      <c r="D39" s="20">
        <v>12143604</v>
      </c>
      <c r="E39" s="21">
        <v>11308695</v>
      </c>
      <c r="F39" s="22">
        <v>141960237</v>
      </c>
      <c r="G39" s="21">
        <v>141261948</v>
      </c>
      <c r="H39" s="23">
        <v>47657833</v>
      </c>
      <c r="I39" s="21">
        <v>46734</v>
      </c>
      <c r="J39" s="21">
        <v>44702</v>
      </c>
      <c r="K39" s="22">
        <v>27628</v>
      </c>
      <c r="L39" s="24">
        <v>611</v>
      </c>
    </row>
    <row r="40" spans="1:12" ht="13.5">
      <c r="A40" s="30"/>
      <c r="B40" s="31" t="s">
        <v>30</v>
      </c>
      <c r="C40" s="32"/>
      <c r="D40" s="33">
        <v>4212407</v>
      </c>
      <c r="E40" s="34">
        <v>3849527</v>
      </c>
      <c r="F40" s="35">
        <v>143856235</v>
      </c>
      <c r="G40" s="34">
        <v>143787481</v>
      </c>
      <c r="H40" s="36">
        <v>47341408</v>
      </c>
      <c r="I40" s="34">
        <v>12781</v>
      </c>
      <c r="J40" s="34">
        <v>12235</v>
      </c>
      <c r="K40" s="35">
        <v>6965</v>
      </c>
      <c r="L40" s="37">
        <v>218</v>
      </c>
    </row>
    <row r="41" spans="1:12" ht="13.5">
      <c r="A41" s="17"/>
      <c r="B41" s="18" t="s">
        <v>31</v>
      </c>
      <c r="C41" s="19"/>
      <c r="D41" s="20">
        <v>13031765</v>
      </c>
      <c r="E41" s="21">
        <v>11613738</v>
      </c>
      <c r="F41" s="22">
        <v>59098998</v>
      </c>
      <c r="G41" s="21">
        <v>58966685</v>
      </c>
      <c r="H41" s="23">
        <v>13965665</v>
      </c>
      <c r="I41" s="21">
        <v>29002</v>
      </c>
      <c r="J41" s="21">
        <v>26967</v>
      </c>
      <c r="K41" s="22">
        <v>15927</v>
      </c>
      <c r="L41" s="24">
        <v>153</v>
      </c>
    </row>
    <row r="42" spans="1:12" ht="13.5">
      <c r="A42" s="17"/>
      <c r="B42" s="18" t="s">
        <v>32</v>
      </c>
      <c r="C42" s="19"/>
      <c r="D42" s="20">
        <v>29117526</v>
      </c>
      <c r="E42" s="21">
        <v>26268257</v>
      </c>
      <c r="F42" s="22">
        <v>20830799</v>
      </c>
      <c r="G42" s="21">
        <v>18915462</v>
      </c>
      <c r="H42" s="23">
        <v>8845420</v>
      </c>
      <c r="I42" s="21">
        <v>39023</v>
      </c>
      <c r="J42" s="21">
        <v>32828</v>
      </c>
      <c r="K42" s="22">
        <v>11793</v>
      </c>
      <c r="L42" s="24">
        <v>460</v>
      </c>
    </row>
    <row r="43" spans="1:12" ht="13.5">
      <c r="A43" s="17"/>
      <c r="B43" s="18" t="s">
        <v>33</v>
      </c>
      <c r="C43" s="19"/>
      <c r="D43" s="20">
        <v>2013161</v>
      </c>
      <c r="E43" s="21">
        <v>2010465</v>
      </c>
      <c r="F43" s="22">
        <v>89604607</v>
      </c>
      <c r="G43" s="21">
        <v>89534786</v>
      </c>
      <c r="H43" s="23">
        <v>37005002</v>
      </c>
      <c r="I43" s="21">
        <v>10069</v>
      </c>
      <c r="J43" s="21">
        <v>9915</v>
      </c>
      <c r="K43" s="22">
        <v>6193</v>
      </c>
      <c r="L43" s="24">
        <v>292</v>
      </c>
    </row>
    <row r="44" spans="1:12" ht="13.5">
      <c r="A44" s="17"/>
      <c r="B44" s="18" t="s">
        <v>34</v>
      </c>
      <c r="C44" s="19"/>
      <c r="D44" s="20">
        <v>8133189</v>
      </c>
      <c r="E44" s="21">
        <v>7691009</v>
      </c>
      <c r="F44" s="22">
        <v>133119432</v>
      </c>
      <c r="G44" s="21">
        <v>132782111</v>
      </c>
      <c r="H44" s="23">
        <v>42059059</v>
      </c>
      <c r="I44" s="21">
        <v>38088</v>
      </c>
      <c r="J44" s="21">
        <v>36644</v>
      </c>
      <c r="K44" s="22">
        <v>20703</v>
      </c>
      <c r="L44" s="24">
        <v>398</v>
      </c>
    </row>
    <row r="45" spans="1:12" ht="13.5">
      <c r="A45" s="17"/>
      <c r="B45" s="18" t="s">
        <v>35</v>
      </c>
      <c r="C45" s="19"/>
      <c r="D45" s="20">
        <v>4509955</v>
      </c>
      <c r="E45" s="21">
        <v>4391800</v>
      </c>
      <c r="F45" s="22">
        <v>217861513</v>
      </c>
      <c r="G45" s="21">
        <v>217729532</v>
      </c>
      <c r="H45" s="23">
        <v>106769855</v>
      </c>
      <c r="I45" s="21">
        <v>5181</v>
      </c>
      <c r="J45" s="21">
        <v>4857</v>
      </c>
      <c r="K45" s="22">
        <v>2833</v>
      </c>
      <c r="L45" s="24">
        <v>93</v>
      </c>
    </row>
    <row r="46" spans="1:12" ht="13.5">
      <c r="A46" s="17"/>
      <c r="B46" s="18" t="s">
        <v>36</v>
      </c>
      <c r="C46" s="19"/>
      <c r="D46" s="20">
        <v>14463293</v>
      </c>
      <c r="E46" s="21">
        <v>12927788</v>
      </c>
      <c r="F46" s="22">
        <v>66803262</v>
      </c>
      <c r="G46" s="21">
        <v>65561479</v>
      </c>
      <c r="H46" s="23">
        <v>31290166</v>
      </c>
      <c r="I46" s="21">
        <v>30373</v>
      </c>
      <c r="J46" s="21">
        <v>26990</v>
      </c>
      <c r="K46" s="22">
        <v>11816</v>
      </c>
      <c r="L46" s="24">
        <v>352</v>
      </c>
    </row>
    <row r="47" spans="1:12" ht="13.5">
      <c r="A47" s="17"/>
      <c r="B47" s="18" t="s">
        <v>37</v>
      </c>
      <c r="C47" s="19"/>
      <c r="D47" s="20">
        <v>6498521</v>
      </c>
      <c r="E47" s="21">
        <v>5708922</v>
      </c>
      <c r="F47" s="22">
        <v>45456127</v>
      </c>
      <c r="G47" s="21">
        <v>45157839</v>
      </c>
      <c r="H47" s="23">
        <v>14563038</v>
      </c>
      <c r="I47" s="21">
        <v>19613</v>
      </c>
      <c r="J47" s="21">
        <v>17618</v>
      </c>
      <c r="K47" s="22">
        <v>8547</v>
      </c>
      <c r="L47" s="24">
        <v>117</v>
      </c>
    </row>
    <row r="48" spans="1:12" ht="13.5">
      <c r="A48" s="17"/>
      <c r="B48" s="18" t="s">
        <v>38</v>
      </c>
      <c r="C48" s="19"/>
      <c r="D48" s="20">
        <v>10735237</v>
      </c>
      <c r="E48" s="21">
        <v>9423642</v>
      </c>
      <c r="F48" s="22">
        <v>43392555</v>
      </c>
      <c r="G48" s="21">
        <v>43000515</v>
      </c>
      <c r="H48" s="23">
        <v>14705765</v>
      </c>
      <c r="I48" s="21">
        <v>27029</v>
      </c>
      <c r="J48" s="21">
        <v>24507</v>
      </c>
      <c r="K48" s="22">
        <v>11807</v>
      </c>
      <c r="L48" s="24">
        <v>206</v>
      </c>
    </row>
    <row r="49" spans="1:12" ht="13.5">
      <c r="A49" s="17"/>
      <c r="B49" s="18" t="s">
        <v>39</v>
      </c>
      <c r="C49" s="19"/>
      <c r="D49" s="20">
        <v>8446199</v>
      </c>
      <c r="E49" s="21">
        <v>7325121</v>
      </c>
      <c r="F49" s="22">
        <v>14742556</v>
      </c>
      <c r="G49" s="21">
        <v>14483391</v>
      </c>
      <c r="H49" s="23">
        <v>5430281</v>
      </c>
      <c r="I49" s="21">
        <v>16517</v>
      </c>
      <c r="J49" s="21">
        <v>14416</v>
      </c>
      <c r="K49" s="22">
        <v>5463</v>
      </c>
      <c r="L49" s="24">
        <v>106</v>
      </c>
    </row>
    <row r="50" spans="1:12" ht="27">
      <c r="A50" s="25"/>
      <c r="B50" s="77" t="s">
        <v>63</v>
      </c>
      <c r="C50" s="26"/>
      <c r="D50" s="27">
        <f>SUM(D9:D39)</f>
        <v>583819441</v>
      </c>
      <c r="E50" s="28">
        <f aca="true" t="shared" si="0" ref="E50:L50">SUM(E9:E39)</f>
        <v>553137838</v>
      </c>
      <c r="F50" s="28">
        <f t="shared" si="0"/>
        <v>25118762141</v>
      </c>
      <c r="G50" s="28">
        <f t="shared" si="0"/>
        <v>25092402949</v>
      </c>
      <c r="H50" s="28">
        <f t="shared" si="0"/>
        <v>9079598229</v>
      </c>
      <c r="I50" s="28">
        <f t="shared" si="0"/>
        <v>2680662</v>
      </c>
      <c r="J50" s="28">
        <f t="shared" si="0"/>
        <v>2597657</v>
      </c>
      <c r="K50" s="28">
        <f t="shared" si="0"/>
        <v>1558709</v>
      </c>
      <c r="L50" s="29">
        <f t="shared" si="0"/>
        <v>58154</v>
      </c>
    </row>
    <row r="51" spans="1:12" ht="27" customHeight="1">
      <c r="A51" s="30"/>
      <c r="B51" s="38" t="s">
        <v>53</v>
      </c>
      <c r="C51" s="39"/>
      <c r="D51" s="27">
        <f>SUM(D40:D49)</f>
        <v>101161253</v>
      </c>
      <c r="E51" s="28">
        <f aca="true" t="shared" si="1" ref="E51:L51">SUM(E40:E49)</f>
        <v>91210269</v>
      </c>
      <c r="F51" s="28">
        <f t="shared" si="1"/>
        <v>834766084</v>
      </c>
      <c r="G51" s="28">
        <f t="shared" si="1"/>
        <v>829919281</v>
      </c>
      <c r="H51" s="28">
        <f t="shared" si="1"/>
        <v>321975659</v>
      </c>
      <c r="I51" s="28">
        <f t="shared" si="1"/>
        <v>227676</v>
      </c>
      <c r="J51" s="28">
        <f t="shared" si="1"/>
        <v>206977</v>
      </c>
      <c r="K51" s="28">
        <f t="shared" si="1"/>
        <v>102047</v>
      </c>
      <c r="L51" s="29">
        <f t="shared" si="1"/>
        <v>2395</v>
      </c>
    </row>
    <row r="52" spans="1:12" ht="27">
      <c r="A52" s="17"/>
      <c r="B52" s="77" t="s">
        <v>64</v>
      </c>
      <c r="C52" s="26"/>
      <c r="D52" s="27">
        <f>D50+D51</f>
        <v>684980694</v>
      </c>
      <c r="E52" s="28">
        <f aca="true" t="shared" si="2" ref="E52:L52">E50+E51</f>
        <v>644348107</v>
      </c>
      <c r="F52" s="28">
        <f t="shared" si="2"/>
        <v>25953528225</v>
      </c>
      <c r="G52" s="28">
        <f t="shared" si="2"/>
        <v>25922322230</v>
      </c>
      <c r="H52" s="28">
        <f t="shared" si="2"/>
        <v>9401573888</v>
      </c>
      <c r="I52" s="28">
        <f t="shared" si="2"/>
        <v>2908338</v>
      </c>
      <c r="J52" s="28">
        <f t="shared" si="2"/>
        <v>2804634</v>
      </c>
      <c r="K52" s="28">
        <f t="shared" si="2"/>
        <v>1660756</v>
      </c>
      <c r="L52" s="29">
        <f t="shared" si="2"/>
        <v>60549</v>
      </c>
    </row>
    <row r="53" spans="1:12" ht="27" customHeight="1" thickBot="1">
      <c r="A53" s="40"/>
      <c r="B53" s="41" t="s">
        <v>40</v>
      </c>
      <c r="C53" s="42"/>
      <c r="D53" s="43">
        <f>D52+D7+D8</f>
        <v>884869613</v>
      </c>
      <c r="E53" s="44">
        <f aca="true" t="shared" si="3" ref="E53:L53">E52+E7+E8</f>
        <v>839950929</v>
      </c>
      <c r="F53" s="44">
        <f t="shared" si="3"/>
        <v>47261248059</v>
      </c>
      <c r="G53" s="44">
        <f t="shared" si="3"/>
        <v>47219971284</v>
      </c>
      <c r="H53" s="44">
        <f t="shared" si="3"/>
        <v>18449555892</v>
      </c>
      <c r="I53" s="44">
        <f t="shared" si="3"/>
        <v>4007623</v>
      </c>
      <c r="J53" s="44">
        <f t="shared" si="3"/>
        <v>3875599</v>
      </c>
      <c r="K53" s="44">
        <f t="shared" si="3"/>
        <v>2639444</v>
      </c>
      <c r="L53" s="45">
        <f t="shared" si="3"/>
        <v>121165</v>
      </c>
    </row>
  </sheetData>
  <sheetProtection/>
  <mergeCells count="14"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B5:B6"/>
    <mergeCell ref="K3:L3"/>
    <mergeCell ref="D3:E3"/>
    <mergeCell ref="F3:H3"/>
    <mergeCell ref="I3:J3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showZeros="0" zoomScalePageLayoutView="0" workbookViewId="0" topLeftCell="A1">
      <selection activeCell="A1" sqref="A1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6" width="12.59765625" style="0" customWidth="1"/>
  </cols>
  <sheetData>
    <row r="1" spans="2:6" ht="13.5">
      <c r="B1" s="76"/>
      <c r="D1" s="75"/>
      <c r="E1" s="75"/>
      <c r="F1" s="75"/>
    </row>
    <row r="2" ht="15" thickBot="1">
      <c r="A2" s="1" t="s">
        <v>54</v>
      </c>
    </row>
    <row r="3" spans="1:6" ht="20.25" customHeight="1">
      <c r="A3" s="2"/>
      <c r="B3" s="3" t="s">
        <v>42</v>
      </c>
      <c r="C3" s="46"/>
      <c r="D3" s="101" t="s">
        <v>55</v>
      </c>
      <c r="E3" s="104" t="s">
        <v>56</v>
      </c>
      <c r="F3" s="107" t="s">
        <v>57</v>
      </c>
    </row>
    <row r="4" spans="1:6" ht="20.25" customHeight="1">
      <c r="A4" s="5"/>
      <c r="B4" s="6"/>
      <c r="C4" s="47"/>
      <c r="D4" s="102"/>
      <c r="E4" s="105"/>
      <c r="F4" s="108"/>
    </row>
    <row r="5" spans="1:6" ht="13.5">
      <c r="A5" s="5"/>
      <c r="B5" s="92" t="s">
        <v>51</v>
      </c>
      <c r="C5" s="47"/>
      <c r="D5" s="102"/>
      <c r="E5" s="105"/>
      <c r="F5" s="108"/>
    </row>
    <row r="6" spans="1:6" ht="14.25" thickBot="1">
      <c r="A6" s="7"/>
      <c r="B6" s="93"/>
      <c r="C6" s="48"/>
      <c r="D6" s="103"/>
      <c r="E6" s="106"/>
      <c r="F6" s="109"/>
    </row>
    <row r="7" spans="1:6" ht="13.5">
      <c r="A7" s="9"/>
      <c r="B7" s="49" t="s">
        <v>58</v>
      </c>
      <c r="C7" s="50"/>
      <c r="D7" s="51">
        <v>808084</v>
      </c>
      <c r="E7" s="52">
        <v>15245</v>
      </c>
      <c r="F7" s="53">
        <v>792839</v>
      </c>
    </row>
    <row r="8" spans="1:6" ht="13.5">
      <c r="A8" s="17"/>
      <c r="B8" s="54" t="s">
        <v>59</v>
      </c>
      <c r="C8" s="55"/>
      <c r="D8" s="56">
        <v>195381</v>
      </c>
      <c r="E8" s="57">
        <v>7028</v>
      </c>
      <c r="F8" s="58">
        <v>188353</v>
      </c>
    </row>
    <row r="9" spans="1:6" ht="13.5">
      <c r="A9" s="17"/>
      <c r="B9" s="54" t="s">
        <v>62</v>
      </c>
      <c r="C9" s="55"/>
      <c r="D9" s="56">
        <v>53277</v>
      </c>
      <c r="E9" s="57">
        <v>4004</v>
      </c>
      <c r="F9" s="58">
        <v>49273</v>
      </c>
    </row>
    <row r="10" spans="1:6" ht="13.5">
      <c r="A10" s="17"/>
      <c r="B10" s="54" t="s">
        <v>0</v>
      </c>
      <c r="C10" s="55"/>
      <c r="D10" s="56">
        <v>62499</v>
      </c>
      <c r="E10" s="57">
        <v>645</v>
      </c>
      <c r="F10" s="58">
        <v>61854</v>
      </c>
    </row>
    <row r="11" spans="1:6" ht="13.5">
      <c r="A11" s="17"/>
      <c r="B11" s="54" t="s">
        <v>1</v>
      </c>
      <c r="C11" s="55"/>
      <c r="D11" s="56">
        <v>22267</v>
      </c>
      <c r="E11" s="57">
        <v>1024</v>
      </c>
      <c r="F11" s="58">
        <v>21243</v>
      </c>
    </row>
    <row r="12" spans="1:6" ht="13.5">
      <c r="A12" s="17"/>
      <c r="B12" s="54" t="s">
        <v>2</v>
      </c>
      <c r="C12" s="55"/>
      <c r="D12" s="56">
        <v>45918</v>
      </c>
      <c r="E12" s="57">
        <v>440</v>
      </c>
      <c r="F12" s="58">
        <v>45478</v>
      </c>
    </row>
    <row r="13" spans="1:6" ht="13.5">
      <c r="A13" s="17"/>
      <c r="B13" s="54" t="s">
        <v>3</v>
      </c>
      <c r="C13" s="55"/>
      <c r="D13" s="56">
        <v>16671</v>
      </c>
      <c r="E13" s="57">
        <v>463</v>
      </c>
      <c r="F13" s="58">
        <v>16208</v>
      </c>
    </row>
    <row r="14" spans="1:6" ht="13.5">
      <c r="A14" s="17"/>
      <c r="B14" s="54" t="s">
        <v>4</v>
      </c>
      <c r="C14" s="55"/>
      <c r="D14" s="56">
        <v>87063</v>
      </c>
      <c r="E14" s="57">
        <v>2092</v>
      </c>
      <c r="F14" s="58">
        <v>84971</v>
      </c>
    </row>
    <row r="15" spans="1:6" ht="13.5">
      <c r="A15" s="17"/>
      <c r="B15" s="54" t="s">
        <v>5</v>
      </c>
      <c r="C15" s="55"/>
      <c r="D15" s="56">
        <v>27209</v>
      </c>
      <c r="E15" s="57">
        <v>2423</v>
      </c>
      <c r="F15" s="58">
        <v>24786</v>
      </c>
    </row>
    <row r="16" spans="1:6" ht="13.5">
      <c r="A16" s="17"/>
      <c r="B16" s="54" t="s">
        <v>6</v>
      </c>
      <c r="C16" s="55"/>
      <c r="D16" s="56">
        <v>38427</v>
      </c>
      <c r="E16" s="57">
        <v>536</v>
      </c>
      <c r="F16" s="58">
        <v>37891</v>
      </c>
    </row>
    <row r="17" spans="1:6" ht="13.5">
      <c r="A17" s="17"/>
      <c r="B17" s="54" t="s">
        <v>7</v>
      </c>
      <c r="C17" s="55"/>
      <c r="D17" s="56">
        <v>124345</v>
      </c>
      <c r="E17" s="57">
        <v>2390</v>
      </c>
      <c r="F17" s="58">
        <v>121955</v>
      </c>
    </row>
    <row r="18" spans="1:6" ht="13.5">
      <c r="A18" s="17"/>
      <c r="B18" s="54" t="s">
        <v>8</v>
      </c>
      <c r="C18" s="55"/>
      <c r="D18" s="56">
        <v>49962</v>
      </c>
      <c r="E18" s="57">
        <v>2059</v>
      </c>
      <c r="F18" s="58">
        <v>47903</v>
      </c>
    </row>
    <row r="19" spans="1:6" ht="13.5">
      <c r="A19" s="17"/>
      <c r="B19" s="54" t="s">
        <v>9</v>
      </c>
      <c r="C19" s="55"/>
      <c r="D19" s="56">
        <v>69751</v>
      </c>
      <c r="E19" s="57">
        <v>2109</v>
      </c>
      <c r="F19" s="58">
        <v>67642</v>
      </c>
    </row>
    <row r="20" spans="1:6" ht="13.5">
      <c r="A20" s="17"/>
      <c r="B20" s="54" t="s">
        <v>10</v>
      </c>
      <c r="C20" s="55"/>
      <c r="D20" s="56">
        <v>29241</v>
      </c>
      <c r="E20" s="57">
        <v>3371</v>
      </c>
      <c r="F20" s="58">
        <v>25870</v>
      </c>
    </row>
    <row r="21" spans="1:6" ht="13.5">
      <c r="A21" s="17"/>
      <c r="B21" s="54" t="s">
        <v>11</v>
      </c>
      <c r="C21" s="55"/>
      <c r="D21" s="56">
        <v>28864</v>
      </c>
      <c r="E21" s="57">
        <v>2652</v>
      </c>
      <c r="F21" s="58">
        <v>26212</v>
      </c>
    </row>
    <row r="22" spans="1:6" ht="13.5">
      <c r="A22" s="17"/>
      <c r="B22" s="54" t="s">
        <v>12</v>
      </c>
      <c r="C22" s="55"/>
      <c r="D22" s="56">
        <v>66349</v>
      </c>
      <c r="E22" s="57">
        <v>969</v>
      </c>
      <c r="F22" s="58">
        <v>65380</v>
      </c>
    </row>
    <row r="23" spans="1:6" ht="13.5">
      <c r="A23" s="17"/>
      <c r="B23" s="54" t="s">
        <v>13</v>
      </c>
      <c r="C23" s="55"/>
      <c r="D23" s="56">
        <v>34018</v>
      </c>
      <c r="E23" s="57">
        <v>2446</v>
      </c>
      <c r="F23" s="58">
        <v>31572</v>
      </c>
    </row>
    <row r="24" spans="1:6" ht="13.5">
      <c r="A24" s="17"/>
      <c r="B24" s="54" t="s">
        <v>14</v>
      </c>
      <c r="C24" s="55"/>
      <c r="D24" s="56">
        <v>36509</v>
      </c>
      <c r="E24" s="57">
        <v>1555</v>
      </c>
      <c r="F24" s="58">
        <v>34954</v>
      </c>
    </row>
    <row r="25" spans="1:6" ht="13.5">
      <c r="A25" s="17"/>
      <c r="B25" s="54" t="s">
        <v>15</v>
      </c>
      <c r="C25" s="55"/>
      <c r="D25" s="56">
        <v>30899</v>
      </c>
      <c r="E25" s="57">
        <v>1004</v>
      </c>
      <c r="F25" s="58">
        <v>29895</v>
      </c>
    </row>
    <row r="26" spans="1:6" ht="13.5">
      <c r="A26" s="17"/>
      <c r="B26" s="54" t="s">
        <v>16</v>
      </c>
      <c r="C26" s="55"/>
      <c r="D26" s="56">
        <v>46647</v>
      </c>
      <c r="E26" s="57">
        <v>4578</v>
      </c>
      <c r="F26" s="58">
        <v>42069</v>
      </c>
    </row>
    <row r="27" spans="1:6" ht="13.5">
      <c r="A27" s="17"/>
      <c r="B27" s="54" t="s">
        <v>17</v>
      </c>
      <c r="C27" s="55"/>
      <c r="D27" s="56">
        <v>29529</v>
      </c>
      <c r="E27" s="57">
        <v>1151</v>
      </c>
      <c r="F27" s="58">
        <v>28378</v>
      </c>
    </row>
    <row r="28" spans="1:6" ht="13.5">
      <c r="A28" s="17"/>
      <c r="B28" s="54" t="s">
        <v>18</v>
      </c>
      <c r="C28" s="55"/>
      <c r="D28" s="56">
        <v>21218</v>
      </c>
      <c r="E28" s="57">
        <v>1546</v>
      </c>
      <c r="F28" s="58">
        <v>19672</v>
      </c>
    </row>
    <row r="29" spans="1:6" ht="13.5">
      <c r="A29" s="17"/>
      <c r="B29" s="54" t="s">
        <v>19</v>
      </c>
      <c r="C29" s="55"/>
      <c r="D29" s="56">
        <v>37009</v>
      </c>
      <c r="E29" s="57">
        <v>1733</v>
      </c>
      <c r="F29" s="58">
        <v>35276</v>
      </c>
    </row>
    <row r="30" spans="1:6" ht="13.5">
      <c r="A30" s="17"/>
      <c r="B30" s="54" t="s">
        <v>20</v>
      </c>
      <c r="C30" s="55"/>
      <c r="D30" s="56">
        <v>28730</v>
      </c>
      <c r="E30" s="57">
        <v>807</v>
      </c>
      <c r="F30" s="58">
        <v>27923</v>
      </c>
    </row>
    <row r="31" spans="1:6" ht="13.5">
      <c r="A31" s="17"/>
      <c r="B31" s="54" t="s">
        <v>21</v>
      </c>
      <c r="C31" s="55"/>
      <c r="D31" s="56">
        <v>20285</v>
      </c>
      <c r="E31" s="57">
        <v>178</v>
      </c>
      <c r="F31" s="58">
        <v>20107</v>
      </c>
    </row>
    <row r="32" spans="1:6" ht="13.5">
      <c r="A32" s="17"/>
      <c r="B32" s="54" t="s">
        <v>22</v>
      </c>
      <c r="C32" s="55"/>
      <c r="D32" s="56">
        <v>18056</v>
      </c>
      <c r="E32" s="57">
        <v>404</v>
      </c>
      <c r="F32" s="58">
        <v>17652</v>
      </c>
    </row>
    <row r="33" spans="1:6" ht="13.5">
      <c r="A33" s="17"/>
      <c r="B33" s="54" t="s">
        <v>23</v>
      </c>
      <c r="C33" s="55"/>
      <c r="D33" s="56">
        <v>19016</v>
      </c>
      <c r="E33" s="57">
        <v>545</v>
      </c>
      <c r="F33" s="58">
        <v>18471</v>
      </c>
    </row>
    <row r="34" spans="1:6" ht="13.5">
      <c r="A34" s="17"/>
      <c r="B34" s="54" t="s">
        <v>24</v>
      </c>
      <c r="C34" s="55"/>
      <c r="D34" s="56">
        <v>144840</v>
      </c>
      <c r="E34" s="57">
        <v>4838</v>
      </c>
      <c r="F34" s="58">
        <v>140002</v>
      </c>
    </row>
    <row r="35" spans="1:6" ht="13.5">
      <c r="A35" s="17"/>
      <c r="B35" s="54" t="s">
        <v>25</v>
      </c>
      <c r="C35" s="55"/>
      <c r="D35" s="56">
        <v>18858</v>
      </c>
      <c r="E35" s="57">
        <v>1998</v>
      </c>
      <c r="F35" s="58">
        <v>16860</v>
      </c>
    </row>
    <row r="36" spans="1:6" ht="13.5">
      <c r="A36" s="17"/>
      <c r="B36" s="54" t="s">
        <v>26</v>
      </c>
      <c r="C36" s="55"/>
      <c r="D36" s="56">
        <v>15490</v>
      </c>
      <c r="E36" s="57">
        <v>869</v>
      </c>
      <c r="F36" s="58">
        <v>14621</v>
      </c>
    </row>
    <row r="37" spans="1:6" ht="13.5">
      <c r="A37" s="17"/>
      <c r="B37" s="54" t="s">
        <v>27</v>
      </c>
      <c r="C37" s="55"/>
      <c r="D37" s="56">
        <v>22977</v>
      </c>
      <c r="E37" s="57">
        <v>1120</v>
      </c>
      <c r="F37" s="58">
        <v>21857</v>
      </c>
    </row>
    <row r="38" spans="1:6" ht="13.5">
      <c r="A38" s="17"/>
      <c r="B38" s="54" t="s">
        <v>28</v>
      </c>
      <c r="C38" s="55"/>
      <c r="D38" s="56">
        <v>14310</v>
      </c>
      <c r="E38" s="57">
        <v>555</v>
      </c>
      <c r="F38" s="58">
        <v>13755</v>
      </c>
    </row>
    <row r="39" spans="1:6" ht="13.5">
      <c r="A39" s="17"/>
      <c r="B39" s="54" t="s">
        <v>29</v>
      </c>
      <c r="C39" s="55"/>
      <c r="D39" s="56">
        <v>20130</v>
      </c>
      <c r="E39" s="57">
        <v>1237</v>
      </c>
      <c r="F39" s="58">
        <v>18893</v>
      </c>
    </row>
    <row r="40" spans="1:6" ht="13.5">
      <c r="A40" s="30"/>
      <c r="B40" s="63" t="s">
        <v>30</v>
      </c>
      <c r="C40" s="64"/>
      <c r="D40" s="65">
        <v>5480</v>
      </c>
      <c r="E40" s="66">
        <v>262</v>
      </c>
      <c r="F40" s="67">
        <v>5218</v>
      </c>
    </row>
    <row r="41" spans="1:6" ht="13.5">
      <c r="A41" s="17"/>
      <c r="B41" s="54" t="s">
        <v>31</v>
      </c>
      <c r="C41" s="55"/>
      <c r="D41" s="56">
        <v>9248</v>
      </c>
      <c r="E41" s="57">
        <v>954</v>
      </c>
      <c r="F41" s="58">
        <v>8294</v>
      </c>
    </row>
    <row r="42" spans="1:6" ht="13.5">
      <c r="A42" s="17"/>
      <c r="B42" s="54" t="s">
        <v>32</v>
      </c>
      <c r="C42" s="55"/>
      <c r="D42" s="56">
        <v>8221</v>
      </c>
      <c r="E42" s="57">
        <v>4065</v>
      </c>
      <c r="F42" s="58">
        <v>4156</v>
      </c>
    </row>
    <row r="43" spans="1:6" ht="13.5">
      <c r="A43" s="17"/>
      <c r="B43" s="54" t="s">
        <v>33</v>
      </c>
      <c r="C43" s="55"/>
      <c r="D43" s="56">
        <v>5109</v>
      </c>
      <c r="E43" s="57">
        <v>117</v>
      </c>
      <c r="F43" s="58">
        <v>4992</v>
      </c>
    </row>
    <row r="44" spans="1:6" ht="13.5">
      <c r="A44" s="17"/>
      <c r="B44" s="54" t="s">
        <v>34</v>
      </c>
      <c r="C44" s="55"/>
      <c r="D44" s="56">
        <v>14486</v>
      </c>
      <c r="E44" s="57">
        <v>853</v>
      </c>
      <c r="F44" s="58">
        <v>13633</v>
      </c>
    </row>
    <row r="45" spans="1:6" ht="13.5">
      <c r="A45" s="17"/>
      <c r="B45" s="54" t="s">
        <v>35</v>
      </c>
      <c r="C45" s="55"/>
      <c r="D45" s="56">
        <v>2161</v>
      </c>
      <c r="E45" s="57">
        <v>228</v>
      </c>
      <c r="F45" s="58">
        <v>1933</v>
      </c>
    </row>
    <row r="46" spans="1:6" ht="13.5">
      <c r="A46" s="17"/>
      <c r="B46" s="54" t="s">
        <v>36</v>
      </c>
      <c r="C46" s="55"/>
      <c r="D46" s="56">
        <v>8284</v>
      </c>
      <c r="E46" s="57">
        <v>1961</v>
      </c>
      <c r="F46" s="58">
        <v>6323</v>
      </c>
    </row>
    <row r="47" spans="1:6" ht="13.5">
      <c r="A47" s="17"/>
      <c r="B47" s="54" t="s">
        <v>37</v>
      </c>
      <c r="C47" s="55"/>
      <c r="D47" s="56">
        <v>5532</v>
      </c>
      <c r="E47" s="57">
        <v>941</v>
      </c>
      <c r="F47" s="58">
        <v>4591</v>
      </c>
    </row>
    <row r="48" spans="1:6" ht="13.5">
      <c r="A48" s="17"/>
      <c r="B48" s="54" t="s">
        <v>38</v>
      </c>
      <c r="C48" s="55"/>
      <c r="D48" s="56">
        <v>6745</v>
      </c>
      <c r="E48" s="57">
        <v>1234</v>
      </c>
      <c r="F48" s="58">
        <v>5511</v>
      </c>
    </row>
    <row r="49" spans="1:6" ht="13.5">
      <c r="A49" s="17"/>
      <c r="B49" s="54" t="s">
        <v>39</v>
      </c>
      <c r="C49" s="55"/>
      <c r="D49" s="56">
        <v>3294</v>
      </c>
      <c r="E49" s="57">
        <v>1087</v>
      </c>
      <c r="F49" s="58">
        <v>2207</v>
      </c>
    </row>
    <row r="50" spans="1:6" ht="27">
      <c r="A50" s="25"/>
      <c r="B50" s="78" t="s">
        <v>63</v>
      </c>
      <c r="C50" s="79"/>
      <c r="D50" s="60">
        <f>SUM(D9:D39)</f>
        <v>1280364</v>
      </c>
      <c r="E50" s="61">
        <f>SUM(E9:E39)</f>
        <v>51741</v>
      </c>
      <c r="F50" s="62">
        <f>SUM(F9:F39)</f>
        <v>1228623</v>
      </c>
    </row>
    <row r="51" spans="1:6" ht="27" customHeight="1">
      <c r="A51" s="25"/>
      <c r="B51" s="68" t="s">
        <v>53</v>
      </c>
      <c r="C51" s="39"/>
      <c r="D51" s="60">
        <f>SUM(D40:D49)</f>
        <v>68560</v>
      </c>
      <c r="E51" s="61">
        <f>SUM(E40:E49)</f>
        <v>11702</v>
      </c>
      <c r="F51" s="62">
        <f>SUM(F40:F49)</f>
        <v>56858</v>
      </c>
    </row>
    <row r="52" spans="1:6" ht="27">
      <c r="A52" s="25"/>
      <c r="B52" s="59" t="s">
        <v>64</v>
      </c>
      <c r="C52" s="79"/>
      <c r="D52" s="60">
        <f>D50+D51</f>
        <v>1348924</v>
      </c>
      <c r="E52" s="61">
        <f>E50+E51</f>
        <v>63443</v>
      </c>
      <c r="F52" s="62">
        <f>F50+F51</f>
        <v>1285481</v>
      </c>
    </row>
    <row r="53" spans="1:6" ht="27" customHeight="1" thickBot="1">
      <c r="A53" s="69"/>
      <c r="B53" s="70" t="s">
        <v>40</v>
      </c>
      <c r="C53" s="42"/>
      <c r="D53" s="71">
        <f>D52+D7+D8</f>
        <v>2352389</v>
      </c>
      <c r="E53" s="72">
        <f>E52+E7+E8</f>
        <v>85716</v>
      </c>
      <c r="F53" s="73">
        <f>F52+F7+F8</f>
        <v>2266673</v>
      </c>
    </row>
  </sheetData>
  <sheetProtection/>
  <mergeCells count="4">
    <mergeCell ref="D3:D6"/>
    <mergeCell ref="E3:E6"/>
    <mergeCell ref="F3:F6"/>
    <mergeCell ref="B5:B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税政G時任</cp:lastModifiedBy>
  <cp:lastPrinted>2011-03-22T06:18:10Z</cp:lastPrinted>
  <dcterms:created xsi:type="dcterms:W3CDTF">2003-01-08T00:47:53Z</dcterms:created>
  <dcterms:modified xsi:type="dcterms:W3CDTF">2016-03-24T00:12:17Z</dcterms:modified>
  <cp:category/>
  <cp:version/>
  <cp:contentType/>
  <cp:contentStatus/>
</cp:coreProperties>
</file>