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木造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<sst xmlns="http://schemas.openxmlformats.org/spreadsheetml/2006/main" count="68" uniqueCount="59">
  <si>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</si>
  <si>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</si>
  <si>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</si>
  <si>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</si>
  <si>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</si>
  <si>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</si>
  <si>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</si>
  <si>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</si>
  <si>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</si>
  <si>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</si>
  <si>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</si>
  <si>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</si>
  <si>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</si>
  <si>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</si>
  <si>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</si>
  <si>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</si>
  <si>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</si>
  <si>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</si>
  <si>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</si>
  <si>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</si>
  <si>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</si>
  <si>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</si>
  <si>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</si>
  <si>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</si>
  <si>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</si>
  <si>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</si>
  <si>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</si>
  <si>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</si>
  <si>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</si>
  <si>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</si>
  <si>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</si>
  <si>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</si>
  <si>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</si>
  <si>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</si>
  <si>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</si>
  <si>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</si>
  <si>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</si>
  <si>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</si>
  <si>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</si>
  <si>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</si>
  <si>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</si>
  <si>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木　造</t>
  </si>
  <si>
    <t>区　分</t>
  </si>
  <si>
    <t>総　　　　　　　　数</t>
  </si>
  <si>
    <t>総 数 の う ち 新 増 分 家 屋</t>
  </si>
  <si>
    <t>棟　　数</t>
  </si>
  <si>
    <t>床　面　積</t>
  </si>
  <si>
    <t>決　定　価　格</t>
  </si>
  <si>
    <t>市町村名</t>
  </si>
  <si>
    <t>（㎡）</t>
  </si>
  <si>
    <t>（千円）</t>
  </si>
  <si>
    <t>（㎡）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</si>
  <si>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</si>
  <si>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</si>
  <si>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</si>
  <si>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</si>
  <si>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</si>
  <si>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</si>
  <si>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 定 免 税 点 以 上 の も 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</si>
</sst>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3" fillId="0" borderId="0" xfId="61" applyFont="1">
      <alignment vertical="center"/>
      <protection/>
    </xf>
    <xf numFmtId="176" fontId="1" fillId="0" borderId="0" xfId="6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1" fillId="0" borderId="17" xfId="61" applyFont="1" applyBorder="1" applyAlignment="1">
      <alignment horizontal="right" vertical="center"/>
      <protection/>
    </xf>
    <xf numFmtId="176" fontId="1" fillId="0" borderId="18" xfId="61" applyFont="1" applyBorder="1" applyAlignment="1">
      <alignment horizontal="right" vertical="center"/>
      <protection/>
    </xf>
    <xf numFmtId="176" fontId="1" fillId="0" borderId="19" xfId="61" applyFont="1" applyBorder="1" applyAlignment="1">
      <alignment horizontal="right" vertical="center"/>
      <protection/>
    </xf>
    <xf numFmtId="176" fontId="1" fillId="0" borderId="20" xfId="61" applyBorder="1">
      <alignment vertical="center"/>
      <protection/>
    </xf>
    <xf numFmtId="176" fontId="1" fillId="0" borderId="21" xfId="61" applyBorder="1" applyAlignment="1">
      <alignment horizontal="distributed" vertical="center"/>
      <protection/>
    </xf>
    <xf numFmtId="176" fontId="1" fillId="0" borderId="22" xfId="61" applyBorder="1">
      <alignment vertical="center"/>
      <protection/>
    </xf>
    <xf numFmtId="176" fontId="1" fillId="0" borderId="23" xfId="61" applyBorder="1">
      <alignment vertical="center"/>
      <protection/>
    </xf>
    <xf numFmtId="176" fontId="1" fillId="0" borderId="24" xfId="61" applyBorder="1">
      <alignment vertical="center"/>
      <protection/>
    </xf>
    <xf numFmtId="176" fontId="1" fillId="0" borderId="25" xfId="61" applyBorder="1">
      <alignment vertical="center"/>
      <protection/>
    </xf>
    <xf numFmtId="176" fontId="1" fillId="0" borderId="26" xfId="61" applyBorder="1">
      <alignment vertical="center"/>
      <protection/>
    </xf>
    <xf numFmtId="176" fontId="1" fillId="0" borderId="27" xfId="61" applyBorder="1">
      <alignment vertical="center"/>
      <protection/>
    </xf>
    <xf numFmtId="176" fontId="1" fillId="0" borderId="28" xfId="61" applyBorder="1" applyAlignment="1">
      <alignment horizontal="distributed" vertical="center"/>
      <protection/>
    </xf>
    <xf numFmtId="176" fontId="1" fillId="0" borderId="29" xfId="61" applyBorder="1">
      <alignment vertical="center"/>
      <protection/>
    </xf>
    <xf numFmtId="176" fontId="1" fillId="0" borderId="30" xfId="61" applyBorder="1">
      <alignment vertical="center"/>
      <protection/>
    </xf>
    <xf numFmtId="176" fontId="1" fillId="0" borderId="31" xfId="61" applyBorder="1">
      <alignment vertical="center"/>
      <protection/>
    </xf>
    <xf numFmtId="176" fontId="1" fillId="0" borderId="32" xfId="61" applyBorder="1">
      <alignment vertical="center"/>
      <protection/>
    </xf>
    <xf numFmtId="176" fontId="1" fillId="0" borderId="33" xfId="61" applyBorder="1">
      <alignment vertical="center"/>
      <protection/>
    </xf>
    <xf numFmtId="176" fontId="1" fillId="0" borderId="34" xfId="61" applyBorder="1">
      <alignment vertical="center"/>
      <protection/>
    </xf>
    <xf numFmtId="176" fontId="1" fillId="0" borderId="35" xfId="61" applyFont="1" applyBorder="1" applyAlignment="1">
      <alignment horizontal="distributed" vertical="center" wrapText="1"/>
      <protection/>
    </xf>
    <xf numFmtId="176" fontId="1" fillId="0" borderId="36" xfId="61" applyNumberFormat="1" applyBorder="1">
      <alignment vertical="center"/>
      <protection/>
    </xf>
    <xf numFmtId="176" fontId="1" fillId="0" borderId="37" xfId="61" applyNumberFormat="1" applyBorder="1">
      <alignment vertical="center"/>
      <protection/>
    </xf>
    <xf numFmtId="176" fontId="1" fillId="0" borderId="38" xfId="61" applyNumberFormat="1" applyBorder="1">
      <alignment vertical="center"/>
      <protection/>
    </xf>
    <xf numFmtId="176" fontId="1" fillId="0" borderId="39" xfId="61" applyBorder="1">
      <alignment vertical="center"/>
      <protection/>
    </xf>
    <xf numFmtId="176" fontId="1" fillId="0" borderId="40" xfId="61" applyBorder="1" applyAlignment="1">
      <alignment horizontal="distributed" vertical="center"/>
      <protection/>
    </xf>
    <xf numFmtId="176" fontId="1" fillId="0" borderId="41" xfId="61" applyBorder="1">
      <alignment vertical="center"/>
      <protection/>
    </xf>
    <xf numFmtId="176" fontId="1" fillId="0" borderId="42" xfId="61" applyBorder="1">
      <alignment vertical="center"/>
      <protection/>
    </xf>
    <xf numFmtId="176" fontId="1" fillId="0" borderId="43" xfId="61" applyBorder="1">
      <alignment vertical="center"/>
      <protection/>
    </xf>
    <xf numFmtId="176" fontId="1" fillId="0" borderId="44" xfId="61" applyBorder="1">
      <alignment vertical="center"/>
      <protection/>
    </xf>
    <xf numFmtId="176" fontId="1" fillId="0" borderId="45" xfId="61" applyBorder="1">
      <alignment vertical="center"/>
      <protection/>
    </xf>
    <xf numFmtId="176" fontId="1" fillId="0" borderId="35" xfId="61" applyBorder="1" applyAlignment="1">
      <alignment horizontal="distributed" vertical="center"/>
      <protection/>
    </xf>
    <xf numFmtId="176" fontId="1" fillId="0" borderId="46" xfId="61" applyBorder="1">
      <alignment vertical="center"/>
      <protection/>
    </xf>
    <xf numFmtId="176" fontId="1" fillId="0" borderId="47" xfId="61" applyBorder="1" applyAlignment="1">
      <alignment horizontal="distributed" vertical="center"/>
      <protection/>
    </xf>
    <xf numFmtId="176" fontId="1" fillId="0" borderId="47" xfId="61" applyBorder="1">
      <alignment vertical="center"/>
      <protection/>
    </xf>
    <xf numFmtId="176" fontId="1" fillId="0" borderId="48" xfId="61" applyNumberFormat="1" applyBorder="1">
      <alignment vertical="center"/>
      <protection/>
    </xf>
    <xf numFmtId="176" fontId="1" fillId="0" borderId="49" xfId="61" applyNumberFormat="1" applyBorder="1">
      <alignment vertical="center"/>
      <protection/>
    </xf>
    <xf numFmtId="176" fontId="1" fillId="0" borderId="50" xfId="61" applyNumberFormat="1" applyBorder="1">
      <alignment vertical="center"/>
      <protection/>
    </xf>
    <xf numFmtId="49" fontId="1" fillId="0" borderId="0" xfId="61" applyNumberFormat="1" applyAlignment="1">
      <alignment horizontal="center" vertical="center"/>
      <protection/>
    </xf>
    <xf numFmtId="49" fontId="1" fillId="0" borderId="0" xfId="61" applyNumberFormat="1" applyFont="1" applyAlignment="1">
      <alignment horizontal="center" vertical="center"/>
      <protection/>
    </xf>
    <xf numFmtId="176" fontId="1" fillId="0" borderId="35" xfId="61" applyFont="1" applyBorder="1" applyAlignment="1">
      <alignment vertical="center" wrapText="1"/>
      <protection/>
    </xf>
    <xf numFmtId="176" fontId="1" fillId="0" borderId="35" xfId="61" applyBorder="1">
      <alignment vertical="center"/>
      <protection/>
    </xf>
    <xf numFmtId="0" fontId="0" fillId="0" borderId="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176" fontId="1" fillId="0" borderId="52" xfId="61" applyFont="1" applyBorder="1" applyAlignment="1">
      <alignment horizontal="center" vertical="center"/>
      <protection/>
    </xf>
    <xf numFmtId="176" fontId="1" fillId="0" borderId="53" xfId="61" applyFont="1" applyBorder="1" applyAlignment="1">
      <alignment horizontal="center" vertical="center"/>
      <protection/>
    </xf>
    <xf numFmtId="176" fontId="1" fillId="0" borderId="17" xfId="61" applyFont="1" applyBorder="1" applyAlignment="1">
      <alignment horizontal="center" vertical="center"/>
      <protection/>
    </xf>
    <xf numFmtId="176" fontId="1" fillId="0" borderId="54" xfId="61" applyFont="1" applyBorder="1" applyAlignment="1">
      <alignment horizontal="center" vertical="center"/>
      <protection/>
    </xf>
    <xf numFmtId="176" fontId="1" fillId="0" borderId="55" xfId="61" applyBorder="1" applyAlignment="1">
      <alignment horizontal="center" vertical="center"/>
      <protection/>
    </xf>
    <xf numFmtId="176" fontId="1" fillId="0" borderId="56" xfId="61" applyBorder="1" applyAlignment="1">
      <alignment horizontal="center" vertical="center"/>
      <protection/>
    </xf>
    <xf numFmtId="176" fontId="1" fillId="0" borderId="57" xfId="61" applyFont="1" applyBorder="1" applyAlignment="1">
      <alignment horizontal="center" vertical="center"/>
      <protection/>
    </xf>
    <xf numFmtId="176" fontId="1" fillId="0" borderId="53" xfId="61" applyBorder="1" applyAlignment="1">
      <alignment horizontal="center" vertical="center"/>
      <protection/>
    </xf>
    <xf numFmtId="176" fontId="1" fillId="0" borderId="58" xfId="61" applyFont="1" applyBorder="1" applyAlignment="1">
      <alignment horizontal="center" vertical="center"/>
      <protection/>
    </xf>
    <xf numFmtId="176" fontId="1" fillId="0" borderId="58" xfId="61" applyBorder="1" applyAlignment="1">
      <alignment horizontal="center" vertical="center"/>
      <protection/>
    </xf>
    <xf numFmtId="176" fontId="1" fillId="0" borderId="59" xfId="61" applyFont="1" applyBorder="1" applyAlignment="1">
      <alignment horizontal="center" vertical="center"/>
      <protection/>
    </xf>
    <xf numFmtId="176" fontId="1" fillId="0" borderId="59" xfId="61" applyBorder="1" applyAlignment="1">
      <alignment horizontal="center" vertical="center"/>
      <protection/>
    </xf>
    <xf numFmtId="176" fontId="1" fillId="0" borderId="60" xfId="61" applyFont="1" applyBorder="1" applyAlignment="1">
      <alignment horizontal="center" vertical="center"/>
      <protection/>
    </xf>
    <xf numFmtId="176" fontId="1" fillId="0" borderId="61" xfId="61" applyFont="1" applyBorder="1" applyAlignment="1">
      <alignment horizontal="center" vertical="center"/>
      <protection/>
    </xf>
    <xf numFmtId="176" fontId="1" fillId="0" borderId="62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2" customWidth="1"/>
    <col min="2" max="2" width="13.875" style="2" bestFit="1" customWidth="1"/>
    <col min="3" max="3" width="0.875" style="2" customWidth="1"/>
    <col min="4" max="4" width="12.625" style="2" customWidth="1"/>
    <col min="5" max="5" width="14.625" style="2" customWidth="1"/>
    <col min="6" max="6" width="16.625" style="2" customWidth="1"/>
    <col min="7" max="7" width="12.625" style="2" customWidth="1"/>
    <col min="8" max="8" width="14.625" style="2" customWidth="1"/>
    <col min="9" max="9" width="16.625" style="2" customWidth="1"/>
    <col min="10" max="10" width="12.625" style="2" customWidth="1"/>
    <col min="11" max="11" width="14.625" style="2" customWidth="1"/>
    <col min="12" max="12" width="16.625" style="2" customWidth="1"/>
    <col min="13" max="16384" width="9.00390625" style="2" customWidth="1"/>
  </cols>
  <sheetData>
    <row r="1" spans="4:12" s="47" customFormat="1" ht="13.5">
      <c r="D1" s="48"/>
      <c r="E1" s="48"/>
      <c r="F1" s="48"/>
      <c r="G1" s="48"/>
      <c r="H1" s="48"/>
      <c r="I1" s="48"/>
      <c r="J1" s="48"/>
      <c r="K1" s="48"/>
      <c r="L1" s="48"/>
    </row>
    <row r="2" ht="15" thickBot="1">
      <c r="A2" s="1" t="s">
        <v>41</v>
      </c>
    </row>
    <row r="3" spans="1:12" ht="20.25" customHeight="1">
      <c r="A3" s="3"/>
      <c r="B3" s="4" t="s">
        <v>42</v>
      </c>
      <c r="C3" s="5"/>
      <c r="D3" s="59" t="s">
        <v>43</v>
      </c>
      <c r="E3" s="57"/>
      <c r="F3" s="57"/>
      <c r="G3" s="56" t="s">
        <v>58</v>
      </c>
      <c r="H3" s="57"/>
      <c r="I3" s="58"/>
      <c r="J3" s="59" t="s">
        <v>44</v>
      </c>
      <c r="K3" s="57"/>
      <c r="L3" s="58"/>
    </row>
    <row r="4" spans="1:12" ht="20.25" customHeight="1">
      <c r="A4" s="6"/>
      <c r="B4" s="7"/>
      <c r="C4" s="8"/>
      <c r="D4" s="65" t="s">
        <v>45</v>
      </c>
      <c r="E4" s="54" t="s">
        <v>46</v>
      </c>
      <c r="F4" s="61" t="s">
        <v>47</v>
      </c>
      <c r="G4" s="53" t="s">
        <v>45</v>
      </c>
      <c r="H4" s="54" t="s">
        <v>46</v>
      </c>
      <c r="I4" s="63" t="s">
        <v>47</v>
      </c>
      <c r="J4" s="65" t="s">
        <v>45</v>
      </c>
      <c r="K4" s="54" t="s">
        <v>46</v>
      </c>
      <c r="L4" s="63" t="s">
        <v>47</v>
      </c>
    </row>
    <row r="5" spans="1:12" ht="13.5">
      <c r="A5" s="6"/>
      <c r="B5" s="51" t="s">
        <v>48</v>
      </c>
      <c r="C5" s="8"/>
      <c r="D5" s="66"/>
      <c r="E5" s="60"/>
      <c r="F5" s="62"/>
      <c r="G5" s="54"/>
      <c r="H5" s="60"/>
      <c r="I5" s="64"/>
      <c r="J5" s="66"/>
      <c r="K5" s="60"/>
      <c r="L5" s="64"/>
    </row>
    <row r="6" spans="1:12" ht="14.25" thickBot="1">
      <c r="A6" s="9"/>
      <c r="B6" s="52"/>
      <c r="C6" s="10"/>
      <c r="D6" s="67"/>
      <c r="E6" s="11" t="s">
        <v>49</v>
      </c>
      <c r="F6" s="12" t="s">
        <v>50</v>
      </c>
      <c r="G6" s="55"/>
      <c r="H6" s="11" t="s">
        <v>51</v>
      </c>
      <c r="I6" s="13" t="s">
        <v>50</v>
      </c>
      <c r="J6" s="67"/>
      <c r="K6" s="11" t="s">
        <v>51</v>
      </c>
      <c r="L6" s="13" t="s">
        <v>50</v>
      </c>
    </row>
    <row r="7" spans="1:12" ht="13.5">
      <c r="A7" s="14"/>
      <c r="B7" s="15" t="s">
        <v>52</v>
      </c>
      <c r="C7" s="16"/>
      <c r="D7" s="17">
        <v>475484</v>
      </c>
      <c r="E7" s="18">
        <v>32523140</v>
      </c>
      <c r="F7" s="19">
        <v>634873547</v>
      </c>
      <c r="G7" s="18">
        <v>431994</v>
      </c>
      <c r="H7" s="18">
        <v>30802425</v>
      </c>
      <c r="I7" s="20">
        <v>630982281</v>
      </c>
      <c r="J7" s="17">
        <v>4256</v>
      </c>
      <c r="K7" s="18">
        <v>486388</v>
      </c>
      <c r="L7" s="20">
        <v>36398127</v>
      </c>
    </row>
    <row r="8" spans="1:12" ht="13.5">
      <c r="A8" s="21"/>
      <c r="B8" s="22" t="s">
        <v>53</v>
      </c>
      <c r="C8" s="23"/>
      <c r="D8" s="24">
        <v>198001</v>
      </c>
      <c r="E8" s="25">
        <v>17039654</v>
      </c>
      <c r="F8" s="26">
        <v>438950752</v>
      </c>
      <c r="G8" s="25">
        <v>184907</v>
      </c>
      <c r="H8" s="25">
        <v>16617506</v>
      </c>
      <c r="I8" s="27">
        <v>438225357</v>
      </c>
      <c r="J8" s="24">
        <v>2261</v>
      </c>
      <c r="K8" s="25">
        <v>262074</v>
      </c>
      <c r="L8" s="27">
        <v>19283213</v>
      </c>
    </row>
    <row r="9" spans="1:12" ht="13.5">
      <c r="A9" s="21"/>
      <c r="B9" s="22" t="s">
        <v>54</v>
      </c>
      <c r="C9" s="23"/>
      <c r="D9" s="24">
        <v>61055</v>
      </c>
      <c r="E9" s="25">
        <v>5370165</v>
      </c>
      <c r="F9" s="26">
        <v>118796964</v>
      </c>
      <c r="G9" s="25">
        <v>57136</v>
      </c>
      <c r="H9" s="25">
        <v>5208870</v>
      </c>
      <c r="I9" s="27">
        <v>118515203</v>
      </c>
      <c r="J9" s="24">
        <v>604</v>
      </c>
      <c r="K9" s="25">
        <v>66322</v>
      </c>
      <c r="L9" s="27">
        <v>4673201</v>
      </c>
    </row>
    <row r="10" spans="1:12" ht="13.5">
      <c r="A10" s="21"/>
      <c r="B10" s="22" t="s">
        <v>0</v>
      </c>
      <c r="C10" s="23"/>
      <c r="D10" s="24">
        <v>61736</v>
      </c>
      <c r="E10" s="25">
        <v>6217243</v>
      </c>
      <c r="F10" s="26">
        <v>156132019</v>
      </c>
      <c r="G10" s="25">
        <v>60185</v>
      </c>
      <c r="H10" s="25">
        <v>6145732</v>
      </c>
      <c r="I10" s="27">
        <v>155947964</v>
      </c>
      <c r="J10" s="24">
        <v>965</v>
      </c>
      <c r="K10" s="25">
        <v>111917</v>
      </c>
      <c r="L10" s="27">
        <v>8099426</v>
      </c>
    </row>
    <row r="11" spans="1:12" ht="13.5">
      <c r="A11" s="21"/>
      <c r="B11" s="22" t="s">
        <v>1</v>
      </c>
      <c r="C11" s="23"/>
      <c r="D11" s="24">
        <v>19431</v>
      </c>
      <c r="E11" s="25">
        <v>2012306</v>
      </c>
      <c r="F11" s="26">
        <v>45303018</v>
      </c>
      <c r="G11" s="25">
        <v>18605</v>
      </c>
      <c r="H11" s="25">
        <v>1966529</v>
      </c>
      <c r="I11" s="27">
        <v>45222194</v>
      </c>
      <c r="J11" s="24">
        <v>342</v>
      </c>
      <c r="K11" s="25">
        <v>39817</v>
      </c>
      <c r="L11" s="27">
        <v>2788732</v>
      </c>
    </row>
    <row r="12" spans="1:12" ht="13.5">
      <c r="A12" s="21"/>
      <c r="B12" s="22" t="s">
        <v>2</v>
      </c>
      <c r="C12" s="23"/>
      <c r="D12" s="24">
        <v>48604</v>
      </c>
      <c r="E12" s="25">
        <v>4196609</v>
      </c>
      <c r="F12" s="26">
        <v>108241055</v>
      </c>
      <c r="G12" s="25">
        <v>46850</v>
      </c>
      <c r="H12" s="25">
        <v>4131369</v>
      </c>
      <c r="I12" s="27">
        <v>108107247</v>
      </c>
      <c r="J12" s="24">
        <v>787</v>
      </c>
      <c r="K12" s="25">
        <v>90089</v>
      </c>
      <c r="L12" s="27">
        <v>6530074</v>
      </c>
    </row>
    <row r="13" spans="1:12" ht="13.5">
      <c r="A13" s="21"/>
      <c r="B13" s="22" t="s">
        <v>3</v>
      </c>
      <c r="C13" s="23"/>
      <c r="D13" s="24">
        <v>19557</v>
      </c>
      <c r="E13" s="25">
        <v>1705782</v>
      </c>
      <c r="F13" s="26">
        <v>39770938</v>
      </c>
      <c r="G13" s="25">
        <v>18127</v>
      </c>
      <c r="H13" s="25">
        <v>1648669</v>
      </c>
      <c r="I13" s="27">
        <v>39693843</v>
      </c>
      <c r="J13" s="24">
        <v>209</v>
      </c>
      <c r="K13" s="25">
        <v>22527</v>
      </c>
      <c r="L13" s="27">
        <v>1565398</v>
      </c>
    </row>
    <row r="14" spans="1:12" ht="13.5">
      <c r="A14" s="21"/>
      <c r="B14" s="22" t="s">
        <v>4</v>
      </c>
      <c r="C14" s="23"/>
      <c r="D14" s="24">
        <v>80797</v>
      </c>
      <c r="E14" s="25">
        <v>7583254</v>
      </c>
      <c r="F14" s="26">
        <v>191247383</v>
      </c>
      <c r="G14" s="25">
        <v>79775</v>
      </c>
      <c r="H14" s="25">
        <v>7539561</v>
      </c>
      <c r="I14" s="27">
        <v>191170260</v>
      </c>
      <c r="J14" s="24">
        <v>969</v>
      </c>
      <c r="K14" s="25">
        <v>101738</v>
      </c>
      <c r="L14" s="27">
        <v>7428985</v>
      </c>
    </row>
    <row r="15" spans="1:12" ht="13.5">
      <c r="A15" s="21"/>
      <c r="B15" s="22" t="s">
        <v>5</v>
      </c>
      <c r="C15" s="23"/>
      <c r="D15" s="24">
        <v>27586</v>
      </c>
      <c r="E15" s="25">
        <v>2377119</v>
      </c>
      <c r="F15" s="26">
        <v>56892857</v>
      </c>
      <c r="G15" s="25">
        <v>25669</v>
      </c>
      <c r="H15" s="25">
        <v>2307486</v>
      </c>
      <c r="I15" s="27">
        <v>56760009</v>
      </c>
      <c r="J15" s="24">
        <v>277</v>
      </c>
      <c r="K15" s="25">
        <v>34475</v>
      </c>
      <c r="L15" s="27">
        <v>2341897</v>
      </c>
    </row>
    <row r="16" spans="1:12" ht="13.5">
      <c r="A16" s="21"/>
      <c r="B16" s="22" t="s">
        <v>6</v>
      </c>
      <c r="C16" s="23"/>
      <c r="D16" s="24">
        <v>30069</v>
      </c>
      <c r="E16" s="25">
        <v>2956645</v>
      </c>
      <c r="F16" s="26">
        <v>58535980</v>
      </c>
      <c r="G16" s="25">
        <v>28403</v>
      </c>
      <c r="H16" s="25">
        <v>2887025</v>
      </c>
      <c r="I16" s="27">
        <v>58350233</v>
      </c>
      <c r="J16" s="24">
        <v>269</v>
      </c>
      <c r="K16" s="25">
        <v>31169</v>
      </c>
      <c r="L16" s="27">
        <v>2303140</v>
      </c>
    </row>
    <row r="17" spans="1:12" ht="13.5">
      <c r="A17" s="21"/>
      <c r="B17" s="22" t="s">
        <v>7</v>
      </c>
      <c r="C17" s="23"/>
      <c r="D17" s="24">
        <v>104778</v>
      </c>
      <c r="E17" s="25">
        <v>8728816</v>
      </c>
      <c r="F17" s="26">
        <v>234112653</v>
      </c>
      <c r="G17" s="25">
        <v>103546</v>
      </c>
      <c r="H17" s="25">
        <v>8690590</v>
      </c>
      <c r="I17" s="27">
        <v>234039605</v>
      </c>
      <c r="J17" s="24">
        <v>1223</v>
      </c>
      <c r="K17" s="25">
        <v>134361</v>
      </c>
      <c r="L17" s="27">
        <v>9008124</v>
      </c>
    </row>
    <row r="18" spans="1:12" ht="13.5">
      <c r="A18" s="21"/>
      <c r="B18" s="22" t="s">
        <v>8</v>
      </c>
      <c r="C18" s="23"/>
      <c r="D18" s="24">
        <v>46767</v>
      </c>
      <c r="E18" s="25">
        <v>4740413</v>
      </c>
      <c r="F18" s="26">
        <v>123975469</v>
      </c>
      <c r="G18" s="25">
        <v>45640</v>
      </c>
      <c r="H18" s="25">
        <v>4687291</v>
      </c>
      <c r="I18" s="27">
        <v>123886361</v>
      </c>
      <c r="J18" s="24">
        <v>826</v>
      </c>
      <c r="K18" s="25">
        <v>95116</v>
      </c>
      <c r="L18" s="27">
        <v>6905908</v>
      </c>
    </row>
    <row r="19" spans="1:12" ht="13.5">
      <c r="A19" s="21"/>
      <c r="B19" s="22" t="s">
        <v>9</v>
      </c>
      <c r="C19" s="23"/>
      <c r="D19" s="24">
        <v>73494</v>
      </c>
      <c r="E19" s="25">
        <v>6305036</v>
      </c>
      <c r="F19" s="26">
        <v>150700243</v>
      </c>
      <c r="G19" s="25">
        <v>69552</v>
      </c>
      <c r="H19" s="25">
        <v>6181057</v>
      </c>
      <c r="I19" s="27">
        <v>150458056</v>
      </c>
      <c r="J19" s="24">
        <v>860</v>
      </c>
      <c r="K19" s="25">
        <v>94381</v>
      </c>
      <c r="L19" s="27">
        <v>7090851</v>
      </c>
    </row>
    <row r="20" spans="1:12" ht="13.5">
      <c r="A20" s="21"/>
      <c r="B20" s="22" t="s">
        <v>10</v>
      </c>
      <c r="C20" s="23"/>
      <c r="D20" s="24">
        <v>31415</v>
      </c>
      <c r="E20" s="25">
        <v>2869246</v>
      </c>
      <c r="F20" s="26">
        <v>65811780</v>
      </c>
      <c r="G20" s="25">
        <v>29436</v>
      </c>
      <c r="H20" s="25">
        <v>2790537</v>
      </c>
      <c r="I20" s="27">
        <v>65680337</v>
      </c>
      <c r="J20" s="24">
        <v>337</v>
      </c>
      <c r="K20" s="25">
        <v>42905</v>
      </c>
      <c r="L20" s="27">
        <v>3044832</v>
      </c>
    </row>
    <row r="21" spans="1:12" ht="13.5">
      <c r="A21" s="21"/>
      <c r="B21" s="22" t="s">
        <v>11</v>
      </c>
      <c r="C21" s="23"/>
      <c r="D21" s="24">
        <v>29908</v>
      </c>
      <c r="E21" s="25">
        <v>2687511</v>
      </c>
      <c r="F21" s="26">
        <v>62832299</v>
      </c>
      <c r="G21" s="25">
        <v>27513</v>
      </c>
      <c r="H21" s="25">
        <v>2597926</v>
      </c>
      <c r="I21" s="27">
        <v>62706244</v>
      </c>
      <c r="J21" s="24">
        <v>274</v>
      </c>
      <c r="K21" s="25">
        <v>31693</v>
      </c>
      <c r="L21" s="27">
        <v>2348061</v>
      </c>
    </row>
    <row r="22" spans="1:12" ht="13.5">
      <c r="A22" s="21"/>
      <c r="B22" s="22" t="s">
        <v>12</v>
      </c>
      <c r="C22" s="23"/>
      <c r="D22" s="24">
        <v>58387</v>
      </c>
      <c r="E22" s="25">
        <v>4878102</v>
      </c>
      <c r="F22" s="26">
        <v>108762863</v>
      </c>
      <c r="G22" s="25">
        <v>56652</v>
      </c>
      <c r="H22" s="25">
        <v>4806635</v>
      </c>
      <c r="I22" s="27">
        <v>108614335</v>
      </c>
      <c r="J22" s="24">
        <v>577</v>
      </c>
      <c r="K22" s="25">
        <v>61580</v>
      </c>
      <c r="L22" s="27">
        <v>4481921</v>
      </c>
    </row>
    <row r="23" spans="1:12" ht="13.5">
      <c r="A23" s="21"/>
      <c r="B23" s="22" t="s">
        <v>13</v>
      </c>
      <c r="C23" s="23"/>
      <c r="D23" s="24">
        <v>35741</v>
      </c>
      <c r="E23" s="25">
        <v>3155503</v>
      </c>
      <c r="F23" s="26">
        <v>65010331</v>
      </c>
      <c r="G23" s="25">
        <v>33789</v>
      </c>
      <c r="H23" s="25">
        <v>3073773</v>
      </c>
      <c r="I23" s="27">
        <v>64906723</v>
      </c>
      <c r="J23" s="24">
        <v>259</v>
      </c>
      <c r="K23" s="25">
        <v>30014</v>
      </c>
      <c r="L23" s="27">
        <v>2310002</v>
      </c>
    </row>
    <row r="24" spans="1:12" ht="13.5">
      <c r="A24" s="21"/>
      <c r="B24" s="22" t="s">
        <v>14</v>
      </c>
      <c r="C24" s="23"/>
      <c r="D24" s="24">
        <v>37171</v>
      </c>
      <c r="E24" s="25">
        <v>3120456</v>
      </c>
      <c r="F24" s="26">
        <v>62541860</v>
      </c>
      <c r="G24" s="25">
        <v>34849</v>
      </c>
      <c r="H24" s="25">
        <v>3003558</v>
      </c>
      <c r="I24" s="27">
        <v>62286129</v>
      </c>
      <c r="J24" s="24">
        <v>312</v>
      </c>
      <c r="K24" s="25">
        <v>33400</v>
      </c>
      <c r="L24" s="27">
        <v>2427597</v>
      </c>
    </row>
    <row r="25" spans="1:12" ht="13.5">
      <c r="A25" s="21"/>
      <c r="B25" s="22" t="s">
        <v>15</v>
      </c>
      <c r="C25" s="23"/>
      <c r="D25" s="24">
        <v>30723</v>
      </c>
      <c r="E25" s="25">
        <v>2520405</v>
      </c>
      <c r="F25" s="26">
        <v>62169688</v>
      </c>
      <c r="G25" s="25">
        <v>29743</v>
      </c>
      <c r="H25" s="25">
        <v>2485100</v>
      </c>
      <c r="I25" s="27">
        <v>62116977</v>
      </c>
      <c r="J25" s="24">
        <v>277</v>
      </c>
      <c r="K25" s="25">
        <v>31436</v>
      </c>
      <c r="L25" s="27">
        <v>2322582</v>
      </c>
    </row>
    <row r="26" spans="1:12" ht="13.5">
      <c r="A26" s="21"/>
      <c r="B26" s="22" t="s">
        <v>16</v>
      </c>
      <c r="C26" s="23"/>
      <c r="D26" s="24">
        <v>48186</v>
      </c>
      <c r="E26" s="25">
        <v>4399437</v>
      </c>
      <c r="F26" s="26">
        <v>106512917</v>
      </c>
      <c r="G26" s="25">
        <v>44196</v>
      </c>
      <c r="H26" s="25">
        <v>4246863</v>
      </c>
      <c r="I26" s="27">
        <v>106294075</v>
      </c>
      <c r="J26" s="24">
        <v>528</v>
      </c>
      <c r="K26" s="25">
        <v>61343</v>
      </c>
      <c r="L26" s="27">
        <v>4312844</v>
      </c>
    </row>
    <row r="27" spans="1:12" ht="13.5">
      <c r="A27" s="21"/>
      <c r="B27" s="22" t="s">
        <v>17</v>
      </c>
      <c r="C27" s="23"/>
      <c r="D27" s="24">
        <v>24121</v>
      </c>
      <c r="E27" s="25">
        <v>2852155</v>
      </c>
      <c r="F27" s="26">
        <v>77289769</v>
      </c>
      <c r="G27" s="25">
        <v>23719</v>
      </c>
      <c r="H27" s="25">
        <v>2832786</v>
      </c>
      <c r="I27" s="27">
        <v>77256677</v>
      </c>
      <c r="J27" s="24">
        <v>523</v>
      </c>
      <c r="K27" s="25">
        <v>61097</v>
      </c>
      <c r="L27" s="27">
        <v>4489644</v>
      </c>
    </row>
    <row r="28" spans="1:12" ht="13.5">
      <c r="A28" s="21"/>
      <c r="B28" s="22" t="s">
        <v>18</v>
      </c>
      <c r="C28" s="23"/>
      <c r="D28" s="24">
        <v>22649</v>
      </c>
      <c r="E28" s="25">
        <v>1926577</v>
      </c>
      <c r="F28" s="26">
        <v>42253308</v>
      </c>
      <c r="G28" s="25">
        <v>21089</v>
      </c>
      <c r="H28" s="25">
        <v>1860554</v>
      </c>
      <c r="I28" s="27">
        <v>42151585</v>
      </c>
      <c r="J28" s="24">
        <v>188</v>
      </c>
      <c r="K28" s="25">
        <v>21078</v>
      </c>
      <c r="L28" s="27">
        <v>1511470</v>
      </c>
    </row>
    <row r="29" spans="1:12" ht="13.5">
      <c r="A29" s="21"/>
      <c r="B29" s="22" t="s">
        <v>19</v>
      </c>
      <c r="C29" s="23"/>
      <c r="D29" s="24">
        <v>37376</v>
      </c>
      <c r="E29" s="25">
        <v>3365136</v>
      </c>
      <c r="F29" s="26">
        <v>72289313</v>
      </c>
      <c r="G29" s="25">
        <v>35653</v>
      </c>
      <c r="H29" s="25">
        <v>3298809</v>
      </c>
      <c r="I29" s="27">
        <v>72184767</v>
      </c>
      <c r="J29" s="24">
        <v>330</v>
      </c>
      <c r="K29" s="25">
        <v>38397</v>
      </c>
      <c r="L29" s="27">
        <v>2663641</v>
      </c>
    </row>
    <row r="30" spans="1:12" ht="13.5">
      <c r="A30" s="21"/>
      <c r="B30" s="22" t="s">
        <v>20</v>
      </c>
      <c r="C30" s="23"/>
      <c r="D30" s="24">
        <v>30454</v>
      </c>
      <c r="E30" s="25">
        <v>2451251</v>
      </c>
      <c r="F30" s="26">
        <v>52144309</v>
      </c>
      <c r="G30" s="25">
        <v>29352</v>
      </c>
      <c r="H30" s="25">
        <v>2412280</v>
      </c>
      <c r="I30" s="27">
        <v>51995523</v>
      </c>
      <c r="J30" s="24">
        <v>254</v>
      </c>
      <c r="K30" s="25">
        <v>32421</v>
      </c>
      <c r="L30" s="27">
        <v>2391516</v>
      </c>
    </row>
    <row r="31" spans="1:12" ht="13.5">
      <c r="A31" s="21"/>
      <c r="B31" s="22" t="s">
        <v>21</v>
      </c>
      <c r="C31" s="23"/>
      <c r="D31" s="24">
        <v>23010</v>
      </c>
      <c r="E31" s="25">
        <v>1697895</v>
      </c>
      <c r="F31" s="26">
        <v>38003378</v>
      </c>
      <c r="G31" s="25">
        <v>22573</v>
      </c>
      <c r="H31" s="25">
        <v>1678906</v>
      </c>
      <c r="I31" s="27">
        <v>37965022</v>
      </c>
      <c r="J31" s="24">
        <v>243</v>
      </c>
      <c r="K31" s="25">
        <v>26588</v>
      </c>
      <c r="L31" s="27">
        <v>1909155</v>
      </c>
    </row>
    <row r="32" spans="1:12" ht="13.5">
      <c r="A32" s="21"/>
      <c r="B32" s="22" t="s">
        <v>22</v>
      </c>
      <c r="C32" s="23"/>
      <c r="D32" s="24">
        <v>14084</v>
      </c>
      <c r="E32" s="25">
        <v>1321558</v>
      </c>
      <c r="F32" s="26">
        <v>31443564</v>
      </c>
      <c r="G32" s="25">
        <v>13422</v>
      </c>
      <c r="H32" s="25">
        <v>1286066</v>
      </c>
      <c r="I32" s="27">
        <v>31379646</v>
      </c>
      <c r="J32" s="24">
        <v>183</v>
      </c>
      <c r="K32" s="25">
        <v>19999</v>
      </c>
      <c r="L32" s="27">
        <v>1455237</v>
      </c>
    </row>
    <row r="33" spans="1:12" ht="13.5">
      <c r="A33" s="21"/>
      <c r="B33" s="22" t="s">
        <v>23</v>
      </c>
      <c r="C33" s="23"/>
      <c r="D33" s="24">
        <v>19205</v>
      </c>
      <c r="E33" s="25">
        <v>1763297</v>
      </c>
      <c r="F33" s="26">
        <v>40760520</v>
      </c>
      <c r="G33" s="25">
        <v>18058</v>
      </c>
      <c r="H33" s="25">
        <v>1717101</v>
      </c>
      <c r="I33" s="27">
        <v>40682000</v>
      </c>
      <c r="J33" s="24">
        <v>260</v>
      </c>
      <c r="K33" s="25">
        <v>29781</v>
      </c>
      <c r="L33" s="27">
        <v>2178355</v>
      </c>
    </row>
    <row r="34" spans="1:12" ht="13.5">
      <c r="A34" s="21"/>
      <c r="B34" s="22" t="s">
        <v>24</v>
      </c>
      <c r="C34" s="23"/>
      <c r="D34" s="24">
        <v>127015</v>
      </c>
      <c r="E34" s="25">
        <v>10014907</v>
      </c>
      <c r="F34" s="26">
        <v>215372064</v>
      </c>
      <c r="G34" s="25">
        <v>119968</v>
      </c>
      <c r="H34" s="25">
        <v>9743190</v>
      </c>
      <c r="I34" s="27">
        <v>214747974</v>
      </c>
      <c r="J34" s="24">
        <v>1232</v>
      </c>
      <c r="K34" s="25">
        <v>134831</v>
      </c>
      <c r="L34" s="27">
        <v>9466039</v>
      </c>
    </row>
    <row r="35" spans="1:12" ht="13.5">
      <c r="A35" s="21"/>
      <c r="B35" s="22" t="s">
        <v>25</v>
      </c>
      <c r="C35" s="23"/>
      <c r="D35" s="24">
        <v>19136</v>
      </c>
      <c r="E35" s="25">
        <v>1839050</v>
      </c>
      <c r="F35" s="26">
        <v>41872114</v>
      </c>
      <c r="G35" s="25">
        <v>18342</v>
      </c>
      <c r="H35" s="25">
        <v>1799975</v>
      </c>
      <c r="I35" s="27">
        <v>41813042</v>
      </c>
      <c r="J35" s="24">
        <v>168</v>
      </c>
      <c r="K35" s="25">
        <v>19720</v>
      </c>
      <c r="L35" s="27">
        <v>1407970</v>
      </c>
    </row>
    <row r="36" spans="1:12" ht="13.5">
      <c r="A36" s="21"/>
      <c r="B36" s="22" t="s">
        <v>26</v>
      </c>
      <c r="C36" s="23"/>
      <c r="D36" s="24">
        <v>15484</v>
      </c>
      <c r="E36" s="25">
        <v>1355681</v>
      </c>
      <c r="F36" s="26">
        <v>35698854</v>
      </c>
      <c r="G36" s="25">
        <v>15083</v>
      </c>
      <c r="H36" s="25">
        <v>1339323</v>
      </c>
      <c r="I36" s="27">
        <v>35665494</v>
      </c>
      <c r="J36" s="24">
        <v>153</v>
      </c>
      <c r="K36" s="25">
        <v>18858</v>
      </c>
      <c r="L36" s="27">
        <v>1365288</v>
      </c>
    </row>
    <row r="37" spans="1:12" ht="13.5">
      <c r="A37" s="21"/>
      <c r="B37" s="22" t="s">
        <v>27</v>
      </c>
      <c r="C37" s="23"/>
      <c r="D37" s="24">
        <v>22056</v>
      </c>
      <c r="E37" s="25">
        <v>1945475</v>
      </c>
      <c r="F37" s="26">
        <v>52073287</v>
      </c>
      <c r="G37" s="25">
        <v>21215</v>
      </c>
      <c r="H37" s="25">
        <v>1914003</v>
      </c>
      <c r="I37" s="27">
        <v>52036703</v>
      </c>
      <c r="J37" s="24">
        <v>291</v>
      </c>
      <c r="K37" s="25">
        <v>34162</v>
      </c>
      <c r="L37" s="27">
        <v>2604873</v>
      </c>
    </row>
    <row r="38" spans="1:12" ht="13.5">
      <c r="A38" s="21"/>
      <c r="B38" s="22" t="s">
        <v>28</v>
      </c>
      <c r="C38" s="23"/>
      <c r="D38" s="24">
        <v>13315</v>
      </c>
      <c r="E38" s="25">
        <v>1322205</v>
      </c>
      <c r="F38" s="26">
        <v>35777792</v>
      </c>
      <c r="G38" s="25">
        <v>12638</v>
      </c>
      <c r="H38" s="25">
        <v>1299023</v>
      </c>
      <c r="I38" s="27">
        <v>35741881</v>
      </c>
      <c r="J38" s="24">
        <v>201</v>
      </c>
      <c r="K38" s="25">
        <v>21433</v>
      </c>
      <c r="L38" s="27">
        <v>1577059</v>
      </c>
    </row>
    <row r="39" spans="1:12" ht="13.5">
      <c r="A39" s="21"/>
      <c r="B39" s="22" t="s">
        <v>29</v>
      </c>
      <c r="C39" s="23"/>
      <c r="D39" s="24">
        <v>17903</v>
      </c>
      <c r="E39" s="25">
        <v>1659405</v>
      </c>
      <c r="F39" s="26">
        <v>39125412</v>
      </c>
      <c r="G39" s="25">
        <v>17033</v>
      </c>
      <c r="H39" s="25">
        <v>1617832</v>
      </c>
      <c r="I39" s="27">
        <v>39063765</v>
      </c>
      <c r="J39" s="24">
        <v>131</v>
      </c>
      <c r="K39" s="25">
        <v>15676</v>
      </c>
      <c r="L39" s="27">
        <v>1165768</v>
      </c>
    </row>
    <row r="40" spans="1:12" ht="13.5">
      <c r="A40" s="33"/>
      <c r="B40" s="34" t="s">
        <v>30</v>
      </c>
      <c r="C40" s="35"/>
      <c r="D40" s="36">
        <v>5409</v>
      </c>
      <c r="E40" s="37">
        <v>492103</v>
      </c>
      <c r="F40" s="38">
        <v>12571063</v>
      </c>
      <c r="G40" s="37">
        <v>5164</v>
      </c>
      <c r="H40" s="37">
        <v>481303</v>
      </c>
      <c r="I40" s="39">
        <v>12559778</v>
      </c>
      <c r="J40" s="36">
        <v>84</v>
      </c>
      <c r="K40" s="37">
        <v>9203</v>
      </c>
      <c r="L40" s="39">
        <v>680188</v>
      </c>
    </row>
    <row r="41" spans="1:12" ht="13.5">
      <c r="A41" s="21"/>
      <c r="B41" s="22" t="s">
        <v>31</v>
      </c>
      <c r="C41" s="23"/>
      <c r="D41" s="24">
        <v>8279</v>
      </c>
      <c r="E41" s="25">
        <v>810723</v>
      </c>
      <c r="F41" s="26">
        <v>14063908</v>
      </c>
      <c r="G41" s="25">
        <v>7922</v>
      </c>
      <c r="H41" s="25">
        <v>792043</v>
      </c>
      <c r="I41" s="27">
        <v>14052273</v>
      </c>
      <c r="J41" s="24">
        <v>18</v>
      </c>
      <c r="K41" s="25">
        <v>2115</v>
      </c>
      <c r="L41" s="27">
        <v>160328</v>
      </c>
    </row>
    <row r="42" spans="1:12" ht="13.5">
      <c r="A42" s="21"/>
      <c r="B42" s="22" t="s">
        <v>32</v>
      </c>
      <c r="C42" s="23"/>
      <c r="D42" s="24">
        <v>8923</v>
      </c>
      <c r="E42" s="25">
        <v>683962</v>
      </c>
      <c r="F42" s="26">
        <v>9764509</v>
      </c>
      <c r="G42" s="25">
        <v>7945</v>
      </c>
      <c r="H42" s="25">
        <v>640480</v>
      </c>
      <c r="I42" s="27">
        <v>9730046</v>
      </c>
      <c r="J42" s="24">
        <v>15</v>
      </c>
      <c r="K42" s="25">
        <v>1605</v>
      </c>
      <c r="L42" s="27">
        <v>123695</v>
      </c>
    </row>
    <row r="43" spans="1:12" ht="13.5">
      <c r="A43" s="21"/>
      <c r="B43" s="22" t="s">
        <v>33</v>
      </c>
      <c r="C43" s="23"/>
      <c r="D43" s="24">
        <v>5570</v>
      </c>
      <c r="E43" s="25">
        <v>479831</v>
      </c>
      <c r="F43" s="26">
        <v>10759318</v>
      </c>
      <c r="G43" s="25">
        <v>5175</v>
      </c>
      <c r="H43" s="25">
        <v>464702</v>
      </c>
      <c r="I43" s="27">
        <v>10728010</v>
      </c>
      <c r="J43" s="24">
        <v>56</v>
      </c>
      <c r="K43" s="25">
        <v>6240</v>
      </c>
      <c r="L43" s="27">
        <v>438361</v>
      </c>
    </row>
    <row r="44" spans="1:12" ht="13.5">
      <c r="A44" s="21"/>
      <c r="B44" s="22" t="s">
        <v>34</v>
      </c>
      <c r="C44" s="23"/>
      <c r="D44" s="24">
        <v>13279</v>
      </c>
      <c r="E44" s="25">
        <v>1352716</v>
      </c>
      <c r="F44" s="26">
        <v>32192848</v>
      </c>
      <c r="G44" s="25">
        <v>12781</v>
      </c>
      <c r="H44" s="25">
        <v>1328961</v>
      </c>
      <c r="I44" s="27">
        <v>32161755</v>
      </c>
      <c r="J44" s="24">
        <v>179</v>
      </c>
      <c r="K44" s="25">
        <v>20795</v>
      </c>
      <c r="L44" s="27">
        <v>1486808</v>
      </c>
    </row>
    <row r="45" spans="1:12" ht="13.5">
      <c r="A45" s="21"/>
      <c r="B45" s="22" t="s">
        <v>35</v>
      </c>
      <c r="C45" s="23"/>
      <c r="D45" s="24">
        <v>2671</v>
      </c>
      <c r="E45" s="25">
        <v>219971</v>
      </c>
      <c r="F45" s="26">
        <v>5065398</v>
      </c>
      <c r="G45" s="25">
        <v>2444</v>
      </c>
      <c r="H45" s="25">
        <v>211344</v>
      </c>
      <c r="I45" s="27">
        <v>5054075</v>
      </c>
      <c r="J45" s="24">
        <v>29</v>
      </c>
      <c r="K45" s="25">
        <v>4363</v>
      </c>
      <c r="L45" s="27">
        <v>303327</v>
      </c>
    </row>
    <row r="46" spans="1:12" ht="13.5">
      <c r="A46" s="21"/>
      <c r="B46" s="22" t="s">
        <v>36</v>
      </c>
      <c r="C46" s="23"/>
      <c r="D46" s="24">
        <v>7358</v>
      </c>
      <c r="E46" s="25">
        <v>712548</v>
      </c>
      <c r="F46" s="26">
        <v>11943838</v>
      </c>
      <c r="G46" s="25">
        <v>6352</v>
      </c>
      <c r="H46" s="25">
        <v>653259</v>
      </c>
      <c r="I46" s="27">
        <v>11869959</v>
      </c>
      <c r="J46" s="24">
        <v>43</v>
      </c>
      <c r="K46" s="25">
        <v>5067</v>
      </c>
      <c r="L46" s="27">
        <v>332464</v>
      </c>
    </row>
    <row r="47" spans="1:12" ht="13.5">
      <c r="A47" s="21"/>
      <c r="B47" s="22" t="s">
        <v>37</v>
      </c>
      <c r="C47" s="23"/>
      <c r="D47" s="24">
        <v>5212</v>
      </c>
      <c r="E47" s="25">
        <v>511155</v>
      </c>
      <c r="F47" s="26">
        <v>11649255</v>
      </c>
      <c r="G47" s="25">
        <v>4687</v>
      </c>
      <c r="H47" s="25">
        <v>488276</v>
      </c>
      <c r="I47" s="27">
        <v>11622077</v>
      </c>
      <c r="J47" s="24">
        <v>29</v>
      </c>
      <c r="K47" s="25">
        <v>3540</v>
      </c>
      <c r="L47" s="27">
        <v>245892</v>
      </c>
    </row>
    <row r="48" spans="1:12" ht="13.5">
      <c r="A48" s="21"/>
      <c r="B48" s="22" t="s">
        <v>38</v>
      </c>
      <c r="C48" s="23"/>
      <c r="D48" s="24">
        <v>7032</v>
      </c>
      <c r="E48" s="25">
        <v>680695</v>
      </c>
      <c r="F48" s="26">
        <v>13353049</v>
      </c>
      <c r="G48" s="25">
        <v>6518</v>
      </c>
      <c r="H48" s="25">
        <v>656922</v>
      </c>
      <c r="I48" s="27">
        <v>13326411</v>
      </c>
      <c r="J48" s="24">
        <v>46</v>
      </c>
      <c r="K48" s="25">
        <v>5971</v>
      </c>
      <c r="L48" s="27">
        <v>425889</v>
      </c>
    </row>
    <row r="49" spans="1:12" ht="13.5">
      <c r="A49" s="21"/>
      <c r="B49" s="22" t="s">
        <v>39</v>
      </c>
      <c r="C49" s="23"/>
      <c r="D49" s="24">
        <v>3649</v>
      </c>
      <c r="E49" s="25">
        <v>286674</v>
      </c>
      <c r="F49" s="26">
        <v>3835325</v>
      </c>
      <c r="G49" s="25">
        <v>2909</v>
      </c>
      <c r="H49" s="25">
        <v>253802</v>
      </c>
      <c r="I49" s="27">
        <v>3804513</v>
      </c>
      <c r="J49" s="24">
        <v>5</v>
      </c>
      <c r="K49" s="25">
        <v>494</v>
      </c>
      <c r="L49" s="27">
        <v>38437</v>
      </c>
    </row>
    <row r="50" spans="1:12" ht="27">
      <c r="A50" s="28"/>
      <c r="B50" s="29" t="s">
        <v>56</v>
      </c>
      <c r="C50" s="49"/>
      <c r="D50" s="30">
        <f>SUM(D9:D39)</f>
        <v>1231213</v>
      </c>
      <c r="E50" s="31">
        <f aca="true" t="shared" si="0" ref="E50:L50">SUM(E9:E39)</f>
        <v>109338640</v>
      </c>
      <c r="F50" s="31">
        <f t="shared" si="0"/>
        <v>2591454001</v>
      </c>
      <c r="G50" s="31">
        <f t="shared" si="0"/>
        <v>1177811</v>
      </c>
      <c r="H50" s="31">
        <f t="shared" si="0"/>
        <v>107198419</v>
      </c>
      <c r="I50" s="32">
        <f t="shared" si="0"/>
        <v>2587439874</v>
      </c>
      <c r="J50" s="30">
        <f t="shared" si="0"/>
        <v>14052</v>
      </c>
      <c r="K50" s="31">
        <f t="shared" si="0"/>
        <v>1588324</v>
      </c>
      <c r="L50" s="32">
        <f t="shared" si="0"/>
        <v>114169590</v>
      </c>
    </row>
    <row r="51" spans="1:12" ht="27" customHeight="1">
      <c r="A51" s="28"/>
      <c r="B51" s="40" t="s">
        <v>55</v>
      </c>
      <c r="C51" s="50"/>
      <c r="D51" s="30">
        <f>SUM(D40:D49)</f>
        <v>67382</v>
      </c>
      <c r="E51" s="31">
        <f aca="true" t="shared" si="1" ref="E51:L51">SUM(E40:E49)</f>
        <v>6230378</v>
      </c>
      <c r="F51" s="31">
        <f t="shared" si="1"/>
        <v>125198511</v>
      </c>
      <c r="G51" s="31">
        <f t="shared" si="1"/>
        <v>61897</v>
      </c>
      <c r="H51" s="31">
        <f t="shared" si="1"/>
        <v>5971092</v>
      </c>
      <c r="I51" s="32">
        <f t="shared" si="1"/>
        <v>124908897</v>
      </c>
      <c r="J51" s="30">
        <f t="shared" si="1"/>
        <v>504</v>
      </c>
      <c r="K51" s="31">
        <f t="shared" si="1"/>
        <v>59393</v>
      </c>
      <c r="L51" s="32">
        <f t="shared" si="1"/>
        <v>4235389</v>
      </c>
    </row>
    <row r="52" spans="1:12" ht="27">
      <c r="A52" s="28"/>
      <c r="B52" s="29" t="s">
        <v>57</v>
      </c>
      <c r="C52" s="49"/>
      <c r="D52" s="30">
        <f>D50+D51</f>
        <v>1298595</v>
      </c>
      <c r="E52" s="31">
        <f aca="true" t="shared" si="2" ref="E52:L52">E50+E51</f>
        <v>115569018</v>
      </c>
      <c r="F52" s="31">
        <f t="shared" si="2"/>
        <v>2716652512</v>
      </c>
      <c r="G52" s="31">
        <f t="shared" si="2"/>
        <v>1239708</v>
      </c>
      <c r="H52" s="31">
        <f t="shared" si="2"/>
        <v>113169511</v>
      </c>
      <c r="I52" s="32">
        <f t="shared" si="2"/>
        <v>2712348771</v>
      </c>
      <c r="J52" s="30">
        <f t="shared" si="2"/>
        <v>14556</v>
      </c>
      <c r="K52" s="31">
        <f t="shared" si="2"/>
        <v>1647717</v>
      </c>
      <c r="L52" s="32">
        <f t="shared" si="2"/>
        <v>118404979</v>
      </c>
    </row>
    <row r="53" spans="1:12" ht="27" customHeight="1" thickBot="1">
      <c r="A53" s="41"/>
      <c r="B53" s="42" t="s">
        <v>40</v>
      </c>
      <c r="C53" s="43"/>
      <c r="D53" s="44">
        <f>D52+D7+D8</f>
        <v>1972080</v>
      </c>
      <c r="E53" s="45">
        <f aca="true" t="shared" si="3" ref="E53:L53">E52+E7+E8</f>
        <v>165131812</v>
      </c>
      <c r="F53" s="45">
        <f t="shared" si="3"/>
        <v>3790476811</v>
      </c>
      <c r="G53" s="45">
        <f t="shared" si="3"/>
        <v>1856609</v>
      </c>
      <c r="H53" s="45">
        <f t="shared" si="3"/>
        <v>160589442</v>
      </c>
      <c r="I53" s="46">
        <f t="shared" si="3"/>
        <v>3781556409</v>
      </c>
      <c r="J53" s="44">
        <f t="shared" si="3"/>
        <v>21073</v>
      </c>
      <c r="K53" s="45">
        <f t="shared" si="3"/>
        <v>2396179</v>
      </c>
      <c r="L53" s="46">
        <f t="shared" si="3"/>
        <v>174086319</v>
      </c>
    </row>
  </sheetData>
  <sheetProtection/>
  <mergeCells count="13">
    <mergeCell ref="J3:L3"/>
    <mergeCell ref="J4:J6"/>
    <mergeCell ref="K4:K5"/>
    <mergeCell ref="L4:L5"/>
    <mergeCell ref="B5:B6"/>
    <mergeCell ref="G4:G6"/>
    <mergeCell ref="G3:I3"/>
    <mergeCell ref="D3:F3"/>
    <mergeCell ref="E4:E5"/>
    <mergeCell ref="F4:F5"/>
    <mergeCell ref="H4:H5"/>
    <mergeCell ref="I4:I5"/>
    <mergeCell ref="D4:D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税政G時任</cp:lastModifiedBy>
  <cp:lastPrinted>2003-11-19T09:59:42Z</cp:lastPrinted>
  <dcterms:created xsi:type="dcterms:W3CDTF">2003-01-08T01:08:39Z</dcterms:created>
  <dcterms:modified xsi:type="dcterms:W3CDTF">2016-03-23T02:40:49Z</dcterms:modified>
  <cp:category/>
  <cp:version/>
  <cp:contentType/>
  <cp:contentStatus/>
</cp:coreProperties>
</file>