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tabRatio="748" activeTab="0"/>
  </bookViews>
  <sheets>
    <sheet name="雑種地計" sheetId="1" r:id="rId1"/>
    <sheet name="雑種地（ゴルフ場の用地）" sheetId="2" r:id="rId2"/>
    <sheet name="雑種地（遊園地等の用地）" sheetId="3" r:id="rId3"/>
    <sheet name="雑種地（鉄軌道用地）" sheetId="4" r:id="rId4"/>
    <sheet name="雑種地（その他の雑種地）" sheetId="5" r:id="rId5"/>
  </sheets>
  <definedNames/>
  <calcPr fullCalcOnLoad="1"/>
</workbook>
</file>

<file path=xl/sharedStrings.xml><?xml version="1.0" encoding="utf-8"?>
<sst xmlns="http://schemas.openxmlformats.org/spreadsheetml/2006/main" count="315" uniqueCount="65">
  <si>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</si>
  <si>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</si>
  <si>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</si>
  <si>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</si>
  <si>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</si>
  <si>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</si>
  <si>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</si>
  <si>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</si>
  <si>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</si>
  <si>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</si>
  <si>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</si>
  <si>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</si>
  <si>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</si>
  <si>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</si>
  <si>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</si>
  <si>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</si>
  <si>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</si>
  <si>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</si>
  <si>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</si>
  <si>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</si>
  <si>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</si>
  <si>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</si>
  <si>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</si>
  <si>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</si>
  <si>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</si>
  <si>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</si>
  <si>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</si>
  <si>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</si>
  <si>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</si>
  <si>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</si>
  <si>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</si>
  <si>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</si>
  <si>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</si>
  <si>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</si>
  <si>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</si>
  <si>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</si>
  <si>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</si>
  <si>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</si>
  <si>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</si>
  <si>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</si>
  <si>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</si>
  <si>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雑種地（ゴルフ場の用地）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</si>
  <si>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</si>
  <si>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</si>
  <si>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</si>
  <si>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</si>
  <si>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</si>
  <si>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</si>
  <si>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</si>
  <si>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</si>
  <si>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</si>
  <si>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</si>
  <si>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</si>
  <si>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</si>
  <si>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</si>
  <si>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</si>
  <si>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　雑種地（遊園地等の用地）</t>
  </si>
  <si>
    <t>　雑種地（鉄軌道用地）</t>
  </si>
  <si>
    <t>　雑種地（その他の雑種地）</t>
  </si>
  <si>
    <t>　雑種地計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</si>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</sst>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Font="1" applyBorder="1" applyAlignment="1">
      <alignment vertical="center" wrapText="1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45" xfId="0" applyBorder="1" applyAlignment="1">
      <alignment horizontal="distributed" vertical="center"/>
    </xf>
    <xf numFmtId="176" fontId="0" fillId="0" borderId="45" xfId="0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22" xfId="0" applyFont="1" applyBorder="1" applyAlignment="1">
      <alignment vertical="center"/>
    </xf>
    <xf numFmtId="176" fontId="0" fillId="0" borderId="29" xfId="0" applyFont="1" applyBorder="1" applyAlignment="1">
      <alignment vertical="center"/>
    </xf>
    <xf numFmtId="176" fontId="6" fillId="0" borderId="0" xfId="0" applyFont="1" applyAlignment="1">
      <alignment horizontal="center" vertical="center"/>
    </xf>
    <xf numFmtId="176" fontId="0" fillId="0" borderId="34" xfId="0" applyBorder="1" applyAlignment="1">
      <alignment horizontal="distributed" vertical="center" wrapText="1"/>
    </xf>
    <xf numFmtId="176" fontId="0" fillId="0" borderId="34" xfId="0" applyFont="1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9" xfId="0" applyFont="1" applyBorder="1" applyAlignment="1">
      <alignment horizontal="center" vertical="center" wrapText="1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51" xfId="0" applyFont="1" applyBorder="1" applyAlignment="1">
      <alignment horizontal="center" vertical="center" wrapText="1"/>
    </xf>
    <xf numFmtId="176" fontId="0" fillId="0" borderId="52" xfId="0" applyFont="1" applyBorder="1" applyAlignment="1">
      <alignment horizontal="center" vertical="center" wrapText="1"/>
    </xf>
    <xf numFmtId="176" fontId="0" fillId="0" borderId="16" xfId="0" applyFont="1" applyBorder="1" applyAlignment="1">
      <alignment horizontal="center" vertical="center" wrapText="1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58" xfId="0" applyFont="1" applyBorder="1" applyAlignment="1">
      <alignment horizontal="center" vertical="center" wrapText="1" shrinkToFit="1"/>
    </xf>
    <xf numFmtId="176" fontId="7" fillId="0" borderId="59" xfId="0" applyFont="1" applyBorder="1" applyAlignment="1">
      <alignment horizontal="center" vertical="center" shrinkToFit="1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62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6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51"/>
    </row>
    <row r="2" ht="15" thickBot="1">
      <c r="A2" s="1" t="s">
        <v>59</v>
      </c>
    </row>
    <row r="3" spans="1:12" ht="20.25" customHeight="1">
      <c r="A3" s="2"/>
      <c r="B3" s="3" t="s">
        <v>42</v>
      </c>
      <c r="C3" s="4"/>
      <c r="D3" s="74" t="s">
        <v>63</v>
      </c>
      <c r="E3" s="75"/>
      <c r="F3" s="76" t="s">
        <v>64</v>
      </c>
      <c r="G3" s="76"/>
      <c r="H3" s="76"/>
      <c r="I3" s="77" t="s">
        <v>43</v>
      </c>
      <c r="J3" s="75"/>
      <c r="K3" s="72" t="s">
        <v>62</v>
      </c>
      <c r="L3" s="73"/>
    </row>
    <row r="4" spans="1:12" ht="20.25" customHeight="1">
      <c r="A4" s="5"/>
      <c r="B4" s="6"/>
      <c r="C4" s="6"/>
      <c r="D4" s="78" t="s">
        <v>44</v>
      </c>
      <c r="E4" s="61" t="s">
        <v>45</v>
      </c>
      <c r="F4" s="65" t="s">
        <v>46</v>
      </c>
      <c r="G4" s="56" t="s">
        <v>45</v>
      </c>
      <c r="H4" s="56" t="s">
        <v>47</v>
      </c>
      <c r="I4" s="58" t="s">
        <v>48</v>
      </c>
      <c r="J4" s="61" t="s">
        <v>45</v>
      </c>
      <c r="K4" s="64" t="s">
        <v>49</v>
      </c>
      <c r="L4" s="67" t="s">
        <v>50</v>
      </c>
    </row>
    <row r="5" spans="1:12" ht="13.5">
      <c r="A5" s="5"/>
      <c r="B5" s="70" t="s">
        <v>51</v>
      </c>
      <c r="C5" s="6"/>
      <c r="D5" s="78"/>
      <c r="E5" s="59"/>
      <c r="F5" s="65"/>
      <c r="G5" s="57"/>
      <c r="H5" s="57"/>
      <c r="I5" s="59"/>
      <c r="J5" s="62"/>
      <c r="K5" s="65"/>
      <c r="L5" s="68"/>
    </row>
    <row r="6" spans="1:12" ht="14.25" thickBot="1">
      <c r="A6" s="7"/>
      <c r="B6" s="71"/>
      <c r="C6" s="8"/>
      <c r="D6" s="9"/>
      <c r="E6" s="10"/>
      <c r="F6" s="11"/>
      <c r="G6" s="10"/>
      <c r="H6" s="12"/>
      <c r="I6" s="60"/>
      <c r="J6" s="63"/>
      <c r="K6" s="66"/>
      <c r="L6" s="69"/>
    </row>
    <row r="7" spans="1:12" ht="13.5">
      <c r="A7" s="13"/>
      <c r="B7" s="14" t="s">
        <v>52</v>
      </c>
      <c r="C7" s="15"/>
      <c r="D7" s="16">
        <v>5381007</v>
      </c>
      <c r="E7" s="17">
        <v>4697672</v>
      </c>
      <c r="F7" s="18">
        <v>470285042</v>
      </c>
      <c r="G7" s="17">
        <v>470280170</v>
      </c>
      <c r="H7" s="19">
        <v>317552891</v>
      </c>
      <c r="I7" s="17">
        <v>36694</v>
      </c>
      <c r="J7" s="17">
        <v>26558</v>
      </c>
      <c r="K7" s="18">
        <v>12793</v>
      </c>
      <c r="L7" s="20">
        <v>1341</v>
      </c>
    </row>
    <row r="8" spans="1:12" ht="13.5">
      <c r="A8" s="21"/>
      <c r="B8" s="22" t="s">
        <v>53</v>
      </c>
      <c r="C8" s="23"/>
      <c r="D8" s="24">
        <v>7047955</v>
      </c>
      <c r="E8" s="25">
        <v>6894425</v>
      </c>
      <c r="F8" s="26">
        <v>167682965</v>
      </c>
      <c r="G8" s="25">
        <v>167590115</v>
      </c>
      <c r="H8" s="27">
        <v>116179857</v>
      </c>
      <c r="I8" s="25">
        <v>15443</v>
      </c>
      <c r="J8" s="25">
        <v>13974</v>
      </c>
      <c r="K8" s="26">
        <v>5441</v>
      </c>
      <c r="L8" s="28">
        <v>660</v>
      </c>
    </row>
    <row r="9" spans="1:12" ht="13.5">
      <c r="A9" s="21"/>
      <c r="B9" s="22" t="s">
        <v>54</v>
      </c>
      <c r="C9" s="23"/>
      <c r="D9" s="24">
        <v>2442612</v>
      </c>
      <c r="E9" s="25">
        <v>2412385</v>
      </c>
      <c r="F9" s="26">
        <v>39608844</v>
      </c>
      <c r="G9" s="25">
        <v>39535591</v>
      </c>
      <c r="H9" s="27">
        <v>27565749</v>
      </c>
      <c r="I9" s="25">
        <v>7998</v>
      </c>
      <c r="J9" s="25">
        <v>7170</v>
      </c>
      <c r="K9" s="26">
        <v>2849</v>
      </c>
      <c r="L9" s="28">
        <v>260</v>
      </c>
    </row>
    <row r="10" spans="1:12" ht="13.5">
      <c r="A10" s="21"/>
      <c r="B10" s="22" t="s">
        <v>0</v>
      </c>
      <c r="C10" s="23"/>
      <c r="D10" s="24">
        <v>1206268</v>
      </c>
      <c r="E10" s="25">
        <v>1206235</v>
      </c>
      <c r="F10" s="26">
        <v>50376185</v>
      </c>
      <c r="G10" s="25">
        <v>50375638</v>
      </c>
      <c r="H10" s="27">
        <v>27449062</v>
      </c>
      <c r="I10" s="25">
        <v>1682</v>
      </c>
      <c r="J10" s="25">
        <v>1679</v>
      </c>
      <c r="K10" s="26">
        <v>132</v>
      </c>
      <c r="L10" s="28">
        <v>45</v>
      </c>
    </row>
    <row r="11" spans="1:12" ht="13.5">
      <c r="A11" s="21"/>
      <c r="B11" s="22" t="s">
        <v>1</v>
      </c>
      <c r="C11" s="23"/>
      <c r="D11" s="24">
        <v>1523304</v>
      </c>
      <c r="E11" s="25">
        <v>1497093</v>
      </c>
      <c r="F11" s="26">
        <v>36501095</v>
      </c>
      <c r="G11" s="25">
        <v>36485174</v>
      </c>
      <c r="H11" s="27">
        <v>24633441</v>
      </c>
      <c r="I11" s="25">
        <v>3030</v>
      </c>
      <c r="J11" s="25">
        <v>2895</v>
      </c>
      <c r="K11" s="26">
        <v>788</v>
      </c>
      <c r="L11" s="28">
        <v>114</v>
      </c>
    </row>
    <row r="12" spans="1:12" ht="13.5">
      <c r="A12" s="21"/>
      <c r="B12" s="22" t="s">
        <v>2</v>
      </c>
      <c r="C12" s="23"/>
      <c r="D12" s="24">
        <v>2150476</v>
      </c>
      <c r="E12" s="25">
        <v>2150419</v>
      </c>
      <c r="F12" s="26">
        <v>163533923</v>
      </c>
      <c r="G12" s="25">
        <v>163531314</v>
      </c>
      <c r="H12" s="27">
        <v>109397396</v>
      </c>
      <c r="I12" s="25">
        <v>3637</v>
      </c>
      <c r="J12" s="25">
        <v>3619</v>
      </c>
      <c r="K12" s="26">
        <v>1298</v>
      </c>
      <c r="L12" s="28">
        <v>220</v>
      </c>
    </row>
    <row r="13" spans="1:12" ht="13.5">
      <c r="A13" s="21"/>
      <c r="B13" s="22" t="s">
        <v>3</v>
      </c>
      <c r="C13" s="23"/>
      <c r="D13" s="24">
        <v>285630</v>
      </c>
      <c r="E13" s="25">
        <v>285611</v>
      </c>
      <c r="F13" s="26">
        <v>14307166</v>
      </c>
      <c r="G13" s="25">
        <v>14306415</v>
      </c>
      <c r="H13" s="27">
        <v>9984874</v>
      </c>
      <c r="I13" s="25">
        <v>735</v>
      </c>
      <c r="J13" s="25">
        <v>732</v>
      </c>
      <c r="K13" s="26">
        <v>280</v>
      </c>
      <c r="L13" s="28">
        <v>49</v>
      </c>
    </row>
    <row r="14" spans="1:12" ht="13.5">
      <c r="A14" s="21"/>
      <c r="B14" s="22" t="s">
        <v>4</v>
      </c>
      <c r="C14" s="23"/>
      <c r="D14" s="24">
        <v>2557935</v>
      </c>
      <c r="E14" s="25">
        <v>2549662</v>
      </c>
      <c r="F14" s="26">
        <v>90917465</v>
      </c>
      <c r="G14" s="25">
        <v>90876727</v>
      </c>
      <c r="H14" s="27">
        <v>62429945</v>
      </c>
      <c r="I14" s="25">
        <v>8064</v>
      </c>
      <c r="J14" s="25">
        <v>7673</v>
      </c>
      <c r="K14" s="26">
        <v>2701</v>
      </c>
      <c r="L14" s="28">
        <v>371</v>
      </c>
    </row>
    <row r="15" spans="1:12" ht="13.5">
      <c r="A15" s="21"/>
      <c r="B15" s="22" t="s">
        <v>5</v>
      </c>
      <c r="C15" s="23"/>
      <c r="D15" s="24">
        <v>789297</v>
      </c>
      <c r="E15" s="25">
        <v>782914</v>
      </c>
      <c r="F15" s="26">
        <v>11597318</v>
      </c>
      <c r="G15" s="25">
        <v>11581835</v>
      </c>
      <c r="H15" s="27">
        <v>8067876</v>
      </c>
      <c r="I15" s="25">
        <v>3661</v>
      </c>
      <c r="J15" s="25">
        <v>3472</v>
      </c>
      <c r="K15" s="26">
        <v>930</v>
      </c>
      <c r="L15" s="28">
        <v>124</v>
      </c>
    </row>
    <row r="16" spans="1:12" ht="13.5">
      <c r="A16" s="21"/>
      <c r="B16" s="22" t="s">
        <v>6</v>
      </c>
      <c r="C16" s="23"/>
      <c r="D16" s="24">
        <v>90720</v>
      </c>
      <c r="E16" s="25">
        <v>77535</v>
      </c>
      <c r="F16" s="26">
        <v>3905872</v>
      </c>
      <c r="G16" s="25">
        <v>3898197</v>
      </c>
      <c r="H16" s="27">
        <v>2661280</v>
      </c>
      <c r="I16" s="25">
        <v>1766</v>
      </c>
      <c r="J16" s="25">
        <v>1570</v>
      </c>
      <c r="K16" s="26">
        <v>1031</v>
      </c>
      <c r="L16" s="28">
        <v>49</v>
      </c>
    </row>
    <row r="17" spans="1:12" ht="13.5">
      <c r="A17" s="21"/>
      <c r="B17" s="22" t="s">
        <v>7</v>
      </c>
      <c r="C17" s="23"/>
      <c r="D17" s="24">
        <v>3243370</v>
      </c>
      <c r="E17" s="25">
        <v>3210813</v>
      </c>
      <c r="F17" s="26">
        <v>90777121</v>
      </c>
      <c r="G17" s="25">
        <v>90702852</v>
      </c>
      <c r="H17" s="27">
        <v>63080172</v>
      </c>
      <c r="I17" s="25">
        <v>14114</v>
      </c>
      <c r="J17" s="25">
        <v>13433</v>
      </c>
      <c r="K17" s="26">
        <v>4567</v>
      </c>
      <c r="L17" s="28">
        <v>598</v>
      </c>
    </row>
    <row r="18" spans="1:12" ht="13.5">
      <c r="A18" s="21"/>
      <c r="B18" s="22" t="s">
        <v>8</v>
      </c>
      <c r="C18" s="23"/>
      <c r="D18" s="24">
        <v>2875317</v>
      </c>
      <c r="E18" s="25">
        <v>2843007</v>
      </c>
      <c r="F18" s="26">
        <v>34997551</v>
      </c>
      <c r="G18" s="25">
        <v>34942596</v>
      </c>
      <c r="H18" s="27">
        <v>24137097</v>
      </c>
      <c r="I18" s="25">
        <v>4148</v>
      </c>
      <c r="J18" s="25">
        <v>3660</v>
      </c>
      <c r="K18" s="26">
        <v>1311</v>
      </c>
      <c r="L18" s="28">
        <v>156</v>
      </c>
    </row>
    <row r="19" spans="1:12" ht="13.5">
      <c r="A19" s="21"/>
      <c r="B19" s="22" t="s">
        <v>9</v>
      </c>
      <c r="C19" s="23"/>
      <c r="D19" s="24">
        <v>1472454</v>
      </c>
      <c r="E19" s="25">
        <v>1472050</v>
      </c>
      <c r="F19" s="26">
        <v>64977119</v>
      </c>
      <c r="G19" s="25">
        <v>64972961</v>
      </c>
      <c r="H19" s="27">
        <v>45199276</v>
      </c>
      <c r="I19" s="25">
        <v>4167</v>
      </c>
      <c r="J19" s="25">
        <v>4142</v>
      </c>
      <c r="K19" s="26">
        <v>1593</v>
      </c>
      <c r="L19" s="28">
        <v>172</v>
      </c>
    </row>
    <row r="20" spans="1:12" ht="13.5">
      <c r="A20" s="21"/>
      <c r="B20" s="22" t="s">
        <v>10</v>
      </c>
      <c r="C20" s="23"/>
      <c r="D20" s="24">
        <v>5184801</v>
      </c>
      <c r="E20" s="25">
        <v>5155701</v>
      </c>
      <c r="F20" s="26">
        <v>126854750</v>
      </c>
      <c r="G20" s="25">
        <v>126765597</v>
      </c>
      <c r="H20" s="27">
        <v>76256516</v>
      </c>
      <c r="I20" s="25">
        <v>7197</v>
      </c>
      <c r="J20" s="25">
        <v>6434</v>
      </c>
      <c r="K20" s="26">
        <v>2000</v>
      </c>
      <c r="L20" s="28">
        <v>271</v>
      </c>
    </row>
    <row r="21" spans="1:12" ht="13.5">
      <c r="A21" s="21"/>
      <c r="B21" s="22" t="s">
        <v>11</v>
      </c>
      <c r="C21" s="23"/>
      <c r="D21" s="24">
        <v>2319344</v>
      </c>
      <c r="E21" s="25">
        <v>2232136</v>
      </c>
      <c r="F21" s="26">
        <v>41242453</v>
      </c>
      <c r="G21" s="25">
        <v>41204798</v>
      </c>
      <c r="H21" s="27">
        <v>28785837</v>
      </c>
      <c r="I21" s="25">
        <v>5843</v>
      </c>
      <c r="J21" s="25">
        <v>5293</v>
      </c>
      <c r="K21" s="26">
        <v>1961</v>
      </c>
      <c r="L21" s="28">
        <v>188</v>
      </c>
    </row>
    <row r="22" spans="1:12" ht="13.5">
      <c r="A22" s="21"/>
      <c r="B22" s="22" t="s">
        <v>12</v>
      </c>
      <c r="C22" s="23"/>
      <c r="D22" s="24">
        <v>484716</v>
      </c>
      <c r="E22" s="25">
        <v>483073</v>
      </c>
      <c r="F22" s="26">
        <v>16294379</v>
      </c>
      <c r="G22" s="25">
        <v>16292562</v>
      </c>
      <c r="H22" s="27">
        <v>11176331</v>
      </c>
      <c r="I22" s="25">
        <v>1536</v>
      </c>
      <c r="J22" s="25">
        <v>1515</v>
      </c>
      <c r="K22" s="26">
        <v>328</v>
      </c>
      <c r="L22" s="28">
        <v>75</v>
      </c>
    </row>
    <row r="23" spans="1:12" ht="13.5">
      <c r="A23" s="21"/>
      <c r="B23" s="22" t="s">
        <v>13</v>
      </c>
      <c r="C23" s="23"/>
      <c r="D23" s="24">
        <v>1501279</v>
      </c>
      <c r="E23" s="25">
        <v>1496829</v>
      </c>
      <c r="F23" s="26">
        <v>17434923</v>
      </c>
      <c r="G23" s="25">
        <v>17410427</v>
      </c>
      <c r="H23" s="27">
        <v>12183261</v>
      </c>
      <c r="I23" s="25">
        <v>4763</v>
      </c>
      <c r="J23" s="25">
        <v>4537</v>
      </c>
      <c r="K23" s="26">
        <v>1165</v>
      </c>
      <c r="L23" s="28">
        <v>140</v>
      </c>
    </row>
    <row r="24" spans="1:12" ht="13.5">
      <c r="A24" s="21"/>
      <c r="B24" s="22" t="s">
        <v>14</v>
      </c>
      <c r="C24" s="23"/>
      <c r="D24" s="24">
        <v>718971</v>
      </c>
      <c r="E24" s="25">
        <v>718614</v>
      </c>
      <c r="F24" s="26">
        <v>34574475</v>
      </c>
      <c r="G24" s="25">
        <v>34570440</v>
      </c>
      <c r="H24" s="27">
        <v>24123762</v>
      </c>
      <c r="I24" s="25">
        <v>2155</v>
      </c>
      <c r="J24" s="25">
        <v>2130</v>
      </c>
      <c r="K24" s="26">
        <v>864</v>
      </c>
      <c r="L24" s="28">
        <v>122</v>
      </c>
    </row>
    <row r="25" spans="1:12" ht="13.5">
      <c r="A25" s="21"/>
      <c r="B25" s="22" t="s">
        <v>15</v>
      </c>
      <c r="C25" s="23"/>
      <c r="D25" s="24">
        <v>1160476</v>
      </c>
      <c r="E25" s="25">
        <v>1155157</v>
      </c>
      <c r="F25" s="26">
        <v>31150968</v>
      </c>
      <c r="G25" s="25">
        <v>31120223</v>
      </c>
      <c r="H25" s="27">
        <v>22091036</v>
      </c>
      <c r="I25" s="25">
        <v>3605</v>
      </c>
      <c r="J25" s="25">
        <v>3350</v>
      </c>
      <c r="K25" s="26">
        <v>1386</v>
      </c>
      <c r="L25" s="28">
        <v>145</v>
      </c>
    </row>
    <row r="26" spans="1:12" ht="13.5">
      <c r="A26" s="21"/>
      <c r="B26" s="22" t="s">
        <v>16</v>
      </c>
      <c r="C26" s="23"/>
      <c r="D26" s="24">
        <v>2976134</v>
      </c>
      <c r="E26" s="25">
        <v>2898148</v>
      </c>
      <c r="F26" s="26">
        <v>50364259</v>
      </c>
      <c r="G26" s="25">
        <v>50293584</v>
      </c>
      <c r="H26" s="27">
        <v>34208848</v>
      </c>
      <c r="I26" s="25">
        <v>7519</v>
      </c>
      <c r="J26" s="25">
        <v>6682</v>
      </c>
      <c r="K26" s="26">
        <v>2142</v>
      </c>
      <c r="L26" s="28">
        <v>228</v>
      </c>
    </row>
    <row r="27" spans="1:12" ht="13.5">
      <c r="A27" s="21"/>
      <c r="B27" s="22" t="s">
        <v>17</v>
      </c>
      <c r="C27" s="23"/>
      <c r="D27" s="24">
        <v>1026371</v>
      </c>
      <c r="E27" s="25">
        <v>1024430</v>
      </c>
      <c r="F27" s="26">
        <v>54798637</v>
      </c>
      <c r="G27" s="25">
        <v>54787717</v>
      </c>
      <c r="H27" s="27">
        <v>38238027</v>
      </c>
      <c r="I27" s="25">
        <v>3649</v>
      </c>
      <c r="J27" s="25">
        <v>3582</v>
      </c>
      <c r="K27" s="26">
        <v>1073</v>
      </c>
      <c r="L27" s="28">
        <v>173</v>
      </c>
    </row>
    <row r="28" spans="1:12" ht="13.5">
      <c r="A28" s="21"/>
      <c r="B28" s="22" t="s">
        <v>18</v>
      </c>
      <c r="C28" s="23"/>
      <c r="D28" s="24">
        <v>1245236</v>
      </c>
      <c r="E28" s="25">
        <v>1206718</v>
      </c>
      <c r="F28" s="26">
        <v>20136878</v>
      </c>
      <c r="G28" s="25">
        <v>20108630</v>
      </c>
      <c r="H28" s="27">
        <v>14032672</v>
      </c>
      <c r="I28" s="25">
        <v>3628</v>
      </c>
      <c r="J28" s="25">
        <v>3350</v>
      </c>
      <c r="K28" s="26">
        <v>1010</v>
      </c>
      <c r="L28" s="28">
        <v>119</v>
      </c>
    </row>
    <row r="29" spans="1:12" ht="13.5">
      <c r="A29" s="21"/>
      <c r="B29" s="22" t="s">
        <v>19</v>
      </c>
      <c r="C29" s="23"/>
      <c r="D29" s="24">
        <v>1426786</v>
      </c>
      <c r="E29" s="25">
        <v>1415242</v>
      </c>
      <c r="F29" s="26">
        <v>31783941</v>
      </c>
      <c r="G29" s="25">
        <v>31758550</v>
      </c>
      <c r="H29" s="27">
        <v>22136627</v>
      </c>
      <c r="I29" s="25">
        <v>4808</v>
      </c>
      <c r="J29" s="25">
        <v>4473</v>
      </c>
      <c r="K29" s="26">
        <v>1451</v>
      </c>
      <c r="L29" s="28">
        <v>141</v>
      </c>
    </row>
    <row r="30" spans="1:12" ht="13.5">
      <c r="A30" s="21"/>
      <c r="B30" s="22" t="s">
        <v>20</v>
      </c>
      <c r="C30" s="23"/>
      <c r="D30" s="24">
        <v>387600</v>
      </c>
      <c r="E30" s="25">
        <v>387145</v>
      </c>
      <c r="F30" s="26">
        <v>25107104</v>
      </c>
      <c r="G30" s="25">
        <v>25102274</v>
      </c>
      <c r="H30" s="27">
        <v>17448482</v>
      </c>
      <c r="I30" s="25">
        <v>1454</v>
      </c>
      <c r="J30" s="25">
        <v>1404</v>
      </c>
      <c r="K30" s="26">
        <v>539</v>
      </c>
      <c r="L30" s="28">
        <v>80</v>
      </c>
    </row>
    <row r="31" spans="1:12" ht="13.5">
      <c r="A31" s="21"/>
      <c r="B31" s="22" t="s">
        <v>21</v>
      </c>
      <c r="C31" s="23"/>
      <c r="D31" s="24">
        <v>942613</v>
      </c>
      <c r="E31" s="25">
        <v>942455</v>
      </c>
      <c r="F31" s="26">
        <v>31497560</v>
      </c>
      <c r="G31" s="25">
        <v>31494303</v>
      </c>
      <c r="H31" s="27">
        <v>20224616</v>
      </c>
      <c r="I31" s="25">
        <v>1418</v>
      </c>
      <c r="J31" s="25">
        <v>1395</v>
      </c>
      <c r="K31" s="26">
        <v>199</v>
      </c>
      <c r="L31" s="28">
        <v>54</v>
      </c>
    </row>
    <row r="32" spans="1:12" ht="13.5">
      <c r="A32" s="21"/>
      <c r="B32" s="22" t="s">
        <v>22</v>
      </c>
      <c r="C32" s="23"/>
      <c r="D32" s="24">
        <v>298848</v>
      </c>
      <c r="E32" s="25">
        <v>288484</v>
      </c>
      <c r="F32" s="26">
        <v>13225573</v>
      </c>
      <c r="G32" s="25">
        <v>13205524</v>
      </c>
      <c r="H32" s="27">
        <v>9075904</v>
      </c>
      <c r="I32" s="25">
        <v>1237</v>
      </c>
      <c r="J32" s="25">
        <v>1082</v>
      </c>
      <c r="K32" s="26">
        <v>279</v>
      </c>
      <c r="L32" s="28">
        <v>33</v>
      </c>
    </row>
    <row r="33" spans="1:12" ht="13.5">
      <c r="A33" s="21"/>
      <c r="B33" s="22" t="s">
        <v>23</v>
      </c>
      <c r="C33" s="23"/>
      <c r="D33" s="24">
        <v>433720</v>
      </c>
      <c r="E33" s="25">
        <v>430319</v>
      </c>
      <c r="F33" s="26">
        <v>20293105</v>
      </c>
      <c r="G33" s="25">
        <v>20267527</v>
      </c>
      <c r="H33" s="27">
        <v>14178939</v>
      </c>
      <c r="I33" s="25">
        <v>3189</v>
      </c>
      <c r="J33" s="25">
        <v>2982</v>
      </c>
      <c r="K33" s="26">
        <v>1614</v>
      </c>
      <c r="L33" s="28">
        <v>95</v>
      </c>
    </row>
    <row r="34" spans="1:12" ht="13.5">
      <c r="A34" s="21"/>
      <c r="B34" s="22" t="s">
        <v>24</v>
      </c>
      <c r="C34" s="23"/>
      <c r="D34" s="24">
        <v>1657734</v>
      </c>
      <c r="E34" s="25">
        <v>1613603</v>
      </c>
      <c r="F34" s="26">
        <v>74878322</v>
      </c>
      <c r="G34" s="25">
        <v>74736428</v>
      </c>
      <c r="H34" s="27">
        <v>51396302</v>
      </c>
      <c r="I34" s="25">
        <v>10549</v>
      </c>
      <c r="J34" s="25">
        <v>9012</v>
      </c>
      <c r="K34" s="26">
        <v>3856</v>
      </c>
      <c r="L34" s="28">
        <v>398</v>
      </c>
    </row>
    <row r="35" spans="1:12" ht="13.5">
      <c r="A35" s="21"/>
      <c r="B35" s="22" t="s">
        <v>25</v>
      </c>
      <c r="C35" s="23"/>
      <c r="D35" s="24">
        <v>3233359</v>
      </c>
      <c r="E35" s="25">
        <v>3226913</v>
      </c>
      <c r="F35" s="26">
        <v>68481317</v>
      </c>
      <c r="G35" s="25">
        <v>68477330</v>
      </c>
      <c r="H35" s="27">
        <v>33412123</v>
      </c>
      <c r="I35" s="25">
        <v>2945</v>
      </c>
      <c r="J35" s="25">
        <v>2898</v>
      </c>
      <c r="K35" s="26">
        <v>545</v>
      </c>
      <c r="L35" s="28">
        <v>106</v>
      </c>
    </row>
    <row r="36" spans="1:12" ht="13.5">
      <c r="A36" s="21"/>
      <c r="B36" s="22" t="s">
        <v>26</v>
      </c>
      <c r="C36" s="23"/>
      <c r="D36" s="24">
        <v>1247841</v>
      </c>
      <c r="E36" s="25">
        <v>1237990</v>
      </c>
      <c r="F36" s="26">
        <v>20370503</v>
      </c>
      <c r="G36" s="25">
        <v>20360497</v>
      </c>
      <c r="H36" s="27">
        <v>14515644</v>
      </c>
      <c r="I36" s="25">
        <v>2050</v>
      </c>
      <c r="J36" s="25">
        <v>1942</v>
      </c>
      <c r="K36" s="26">
        <v>664</v>
      </c>
      <c r="L36" s="28">
        <v>101</v>
      </c>
    </row>
    <row r="37" spans="1:12" ht="13.5">
      <c r="A37" s="21"/>
      <c r="B37" s="22" t="s">
        <v>27</v>
      </c>
      <c r="C37" s="23"/>
      <c r="D37" s="24">
        <v>1261968</v>
      </c>
      <c r="E37" s="25">
        <v>1256238</v>
      </c>
      <c r="F37" s="26">
        <v>28667555</v>
      </c>
      <c r="G37" s="25">
        <v>28644508</v>
      </c>
      <c r="H37" s="27">
        <v>20050245</v>
      </c>
      <c r="I37" s="25">
        <v>3785</v>
      </c>
      <c r="J37" s="25">
        <v>3553</v>
      </c>
      <c r="K37" s="26">
        <v>1130</v>
      </c>
      <c r="L37" s="28">
        <v>157</v>
      </c>
    </row>
    <row r="38" spans="1:12" ht="13.5">
      <c r="A38" s="21"/>
      <c r="B38" s="22" t="s">
        <v>28</v>
      </c>
      <c r="C38" s="23"/>
      <c r="D38" s="24">
        <v>573179</v>
      </c>
      <c r="E38" s="25">
        <v>571621</v>
      </c>
      <c r="F38" s="26">
        <v>17540356</v>
      </c>
      <c r="G38" s="25">
        <v>17531029</v>
      </c>
      <c r="H38" s="27">
        <v>12175287</v>
      </c>
      <c r="I38" s="25">
        <v>2135</v>
      </c>
      <c r="J38" s="25">
        <v>2057</v>
      </c>
      <c r="K38" s="26">
        <v>661</v>
      </c>
      <c r="L38" s="28">
        <v>68</v>
      </c>
    </row>
    <row r="39" spans="1:12" ht="13.5">
      <c r="A39" s="21"/>
      <c r="B39" s="22" t="s">
        <v>29</v>
      </c>
      <c r="C39" s="23"/>
      <c r="D39" s="24">
        <v>1035152</v>
      </c>
      <c r="E39" s="25">
        <v>1023540</v>
      </c>
      <c r="F39" s="26">
        <v>10618787</v>
      </c>
      <c r="G39" s="25">
        <v>10605222</v>
      </c>
      <c r="H39" s="27">
        <v>7496144</v>
      </c>
      <c r="I39" s="25">
        <v>3457</v>
      </c>
      <c r="J39" s="25">
        <v>3314</v>
      </c>
      <c r="K39" s="26">
        <v>896</v>
      </c>
      <c r="L39" s="28">
        <v>118</v>
      </c>
    </row>
    <row r="40" spans="1:12" ht="13.5">
      <c r="A40" s="34"/>
      <c r="B40" s="35" t="s">
        <v>30</v>
      </c>
      <c r="C40" s="36"/>
      <c r="D40" s="37">
        <v>766144</v>
      </c>
      <c r="E40" s="38">
        <v>756775</v>
      </c>
      <c r="F40" s="39">
        <v>13877785</v>
      </c>
      <c r="G40" s="38">
        <v>13874818</v>
      </c>
      <c r="H40" s="40">
        <v>9629607</v>
      </c>
      <c r="I40" s="38">
        <v>1174</v>
      </c>
      <c r="J40" s="38">
        <v>1101</v>
      </c>
      <c r="K40" s="39">
        <v>233</v>
      </c>
      <c r="L40" s="41">
        <v>46</v>
      </c>
    </row>
    <row r="41" spans="1:12" ht="13.5">
      <c r="A41" s="21"/>
      <c r="B41" s="22" t="s">
        <v>31</v>
      </c>
      <c r="C41" s="23"/>
      <c r="D41" s="24">
        <v>455869</v>
      </c>
      <c r="E41" s="25">
        <v>424414</v>
      </c>
      <c r="F41" s="26">
        <v>895492</v>
      </c>
      <c r="G41" s="25">
        <v>890436</v>
      </c>
      <c r="H41" s="27">
        <v>625434</v>
      </c>
      <c r="I41" s="25">
        <v>830</v>
      </c>
      <c r="J41" s="25">
        <v>696</v>
      </c>
      <c r="K41" s="26">
        <v>226</v>
      </c>
      <c r="L41" s="28">
        <v>29</v>
      </c>
    </row>
    <row r="42" spans="1:12" ht="13.5">
      <c r="A42" s="21"/>
      <c r="B42" s="22" t="s">
        <v>32</v>
      </c>
      <c r="C42" s="23"/>
      <c r="D42" s="24">
        <v>1180992</v>
      </c>
      <c r="E42" s="25">
        <v>1143847</v>
      </c>
      <c r="F42" s="26">
        <v>2961850</v>
      </c>
      <c r="G42" s="25">
        <v>2898986</v>
      </c>
      <c r="H42" s="27">
        <v>2024956</v>
      </c>
      <c r="I42" s="25">
        <v>2464</v>
      </c>
      <c r="J42" s="25">
        <v>2161</v>
      </c>
      <c r="K42" s="26">
        <v>1028</v>
      </c>
      <c r="L42" s="28">
        <v>122</v>
      </c>
    </row>
    <row r="43" spans="1:12" ht="13.5">
      <c r="A43" s="21"/>
      <c r="B43" s="22" t="s">
        <v>33</v>
      </c>
      <c r="C43" s="23"/>
      <c r="D43" s="24">
        <v>97335</v>
      </c>
      <c r="E43" s="25">
        <v>96859</v>
      </c>
      <c r="F43" s="26">
        <v>3721622</v>
      </c>
      <c r="G43" s="25">
        <v>3720055</v>
      </c>
      <c r="H43" s="27">
        <v>2557897</v>
      </c>
      <c r="I43" s="25">
        <v>524</v>
      </c>
      <c r="J43" s="25">
        <v>483</v>
      </c>
      <c r="K43" s="26">
        <v>142</v>
      </c>
      <c r="L43" s="28">
        <v>26</v>
      </c>
    </row>
    <row r="44" spans="1:12" ht="13.5">
      <c r="A44" s="21"/>
      <c r="B44" s="22" t="s">
        <v>34</v>
      </c>
      <c r="C44" s="23"/>
      <c r="D44" s="24">
        <v>571221</v>
      </c>
      <c r="E44" s="25">
        <v>554406</v>
      </c>
      <c r="F44" s="26">
        <v>5620225</v>
      </c>
      <c r="G44" s="25">
        <v>5605959</v>
      </c>
      <c r="H44" s="27">
        <v>3920555</v>
      </c>
      <c r="I44" s="25">
        <v>1971</v>
      </c>
      <c r="J44" s="25">
        <v>1790</v>
      </c>
      <c r="K44" s="26">
        <v>637</v>
      </c>
      <c r="L44" s="28">
        <v>78</v>
      </c>
    </row>
    <row r="45" spans="1:12" ht="13.5">
      <c r="A45" s="21"/>
      <c r="B45" s="22" t="s">
        <v>35</v>
      </c>
      <c r="C45" s="23"/>
      <c r="D45" s="24">
        <v>2991379</v>
      </c>
      <c r="E45" s="25">
        <v>2991379</v>
      </c>
      <c r="F45" s="26">
        <v>123413187</v>
      </c>
      <c r="G45" s="25">
        <v>123413187</v>
      </c>
      <c r="H45" s="27">
        <v>56220931</v>
      </c>
      <c r="I45" s="25">
        <v>478</v>
      </c>
      <c r="J45" s="25">
        <v>478</v>
      </c>
      <c r="K45" s="26">
        <v>51</v>
      </c>
      <c r="L45" s="28">
        <v>13</v>
      </c>
    </row>
    <row r="46" spans="1:12" ht="13.5">
      <c r="A46" s="21"/>
      <c r="B46" s="22" t="s">
        <v>36</v>
      </c>
      <c r="C46" s="23"/>
      <c r="D46" s="24">
        <v>1537420</v>
      </c>
      <c r="E46" s="25">
        <v>1533813</v>
      </c>
      <c r="F46" s="26">
        <v>13486441</v>
      </c>
      <c r="G46" s="25">
        <v>13478259</v>
      </c>
      <c r="H46" s="27">
        <v>9413263</v>
      </c>
      <c r="I46" s="25">
        <v>3455</v>
      </c>
      <c r="J46" s="25">
        <v>3367</v>
      </c>
      <c r="K46" s="26">
        <v>524</v>
      </c>
      <c r="L46" s="28">
        <v>70</v>
      </c>
    </row>
    <row r="47" spans="1:12" ht="13.5">
      <c r="A47" s="21"/>
      <c r="B47" s="22" t="s">
        <v>37</v>
      </c>
      <c r="C47" s="23"/>
      <c r="D47" s="24">
        <v>463418</v>
      </c>
      <c r="E47" s="25">
        <v>458306</v>
      </c>
      <c r="F47" s="26">
        <v>3649224</v>
      </c>
      <c r="G47" s="25">
        <v>3640659</v>
      </c>
      <c r="H47" s="27">
        <v>2558273</v>
      </c>
      <c r="I47" s="25">
        <v>1299</v>
      </c>
      <c r="J47" s="25">
        <v>1232</v>
      </c>
      <c r="K47" s="26">
        <v>339</v>
      </c>
      <c r="L47" s="28">
        <v>29</v>
      </c>
    </row>
    <row r="48" spans="1:12" ht="13.5">
      <c r="A48" s="21"/>
      <c r="B48" s="22" t="s">
        <v>38</v>
      </c>
      <c r="C48" s="23"/>
      <c r="D48" s="24">
        <v>1016263</v>
      </c>
      <c r="E48" s="25">
        <v>1008631</v>
      </c>
      <c r="F48" s="26">
        <v>5079071</v>
      </c>
      <c r="G48" s="25">
        <v>5074614</v>
      </c>
      <c r="H48" s="27">
        <v>3552847</v>
      </c>
      <c r="I48" s="25">
        <v>1709</v>
      </c>
      <c r="J48" s="25">
        <v>1655</v>
      </c>
      <c r="K48" s="26">
        <v>438</v>
      </c>
      <c r="L48" s="28">
        <v>44</v>
      </c>
    </row>
    <row r="49" spans="1:12" ht="13.5">
      <c r="A49" s="21"/>
      <c r="B49" s="22" t="s">
        <v>39</v>
      </c>
      <c r="C49" s="23"/>
      <c r="D49" s="24">
        <v>381571</v>
      </c>
      <c r="E49" s="25">
        <v>371607</v>
      </c>
      <c r="F49" s="26">
        <v>1769503</v>
      </c>
      <c r="G49" s="25">
        <v>1765445</v>
      </c>
      <c r="H49" s="27">
        <v>1231789</v>
      </c>
      <c r="I49" s="25">
        <v>704</v>
      </c>
      <c r="J49" s="25">
        <v>558</v>
      </c>
      <c r="K49" s="26">
        <v>206</v>
      </c>
      <c r="L49" s="28">
        <v>24</v>
      </c>
    </row>
    <row r="50" spans="1:12" ht="27">
      <c r="A50" s="29"/>
      <c r="B50" s="52" t="s">
        <v>60</v>
      </c>
      <c r="C50" s="30"/>
      <c r="D50" s="31">
        <f>SUM(D9:D39)</f>
        <v>47753511</v>
      </c>
      <c r="E50" s="32">
        <f aca="true" t="shared" si="0" ref="E50:L50">SUM(E9:E39)</f>
        <v>47252080</v>
      </c>
      <c r="F50" s="32">
        <f t="shared" si="0"/>
        <v>1336815504</v>
      </c>
      <c r="G50" s="32">
        <f t="shared" si="0"/>
        <v>1335946470</v>
      </c>
      <c r="H50" s="32">
        <f t="shared" si="0"/>
        <v>887812771</v>
      </c>
      <c r="I50" s="32">
        <f t="shared" si="0"/>
        <v>129924</v>
      </c>
      <c r="J50" s="32">
        <f t="shared" si="0"/>
        <v>121030</v>
      </c>
      <c r="K50" s="32">
        <f t="shared" si="0"/>
        <v>41243</v>
      </c>
      <c r="L50" s="33">
        <f t="shared" si="0"/>
        <v>4970</v>
      </c>
    </row>
    <row r="51" spans="1:12" ht="27" customHeight="1">
      <c r="A51" s="54"/>
      <c r="B51" s="42" t="s">
        <v>55</v>
      </c>
      <c r="C51" s="43"/>
      <c r="D51" s="31">
        <f>SUM(D40:D49)</f>
        <v>9461612</v>
      </c>
      <c r="E51" s="32">
        <f aca="true" t="shared" si="1" ref="E51:L51">SUM(E40:E49)</f>
        <v>9340037</v>
      </c>
      <c r="F51" s="32">
        <f t="shared" si="1"/>
        <v>174474400</v>
      </c>
      <c r="G51" s="32">
        <f t="shared" si="1"/>
        <v>174362418</v>
      </c>
      <c r="H51" s="32">
        <f t="shared" si="1"/>
        <v>91735552</v>
      </c>
      <c r="I51" s="32">
        <f t="shared" si="1"/>
        <v>14608</v>
      </c>
      <c r="J51" s="32">
        <f t="shared" si="1"/>
        <v>13521</v>
      </c>
      <c r="K51" s="32">
        <f t="shared" si="1"/>
        <v>3824</v>
      </c>
      <c r="L51" s="33">
        <f t="shared" si="1"/>
        <v>481</v>
      </c>
    </row>
    <row r="52" spans="1:12" ht="27">
      <c r="A52" s="29"/>
      <c r="B52" s="52" t="s">
        <v>61</v>
      </c>
      <c r="C52" s="30"/>
      <c r="D52" s="31">
        <f>D50+D51</f>
        <v>57215123</v>
      </c>
      <c r="E52" s="32">
        <f aca="true" t="shared" si="2" ref="E52:L52">E50+E51</f>
        <v>56592117</v>
      </c>
      <c r="F52" s="32">
        <f t="shared" si="2"/>
        <v>1511289904</v>
      </c>
      <c r="G52" s="32">
        <f t="shared" si="2"/>
        <v>1510308888</v>
      </c>
      <c r="H52" s="32">
        <f t="shared" si="2"/>
        <v>979548323</v>
      </c>
      <c r="I52" s="32">
        <f t="shared" si="2"/>
        <v>144532</v>
      </c>
      <c r="J52" s="32">
        <f t="shared" si="2"/>
        <v>134551</v>
      </c>
      <c r="K52" s="32">
        <f t="shared" si="2"/>
        <v>45067</v>
      </c>
      <c r="L52" s="33">
        <f t="shared" si="2"/>
        <v>5451</v>
      </c>
    </row>
    <row r="53" spans="1:12" ht="27" customHeight="1" thickBot="1">
      <c r="A53" s="55"/>
      <c r="B53" s="44" t="s">
        <v>40</v>
      </c>
      <c r="C53" s="45"/>
      <c r="D53" s="46">
        <f>D52+D7+D8</f>
        <v>69644085</v>
      </c>
      <c r="E53" s="47">
        <f aca="true" t="shared" si="3" ref="E53:L53">E52+E7+E8</f>
        <v>68184214</v>
      </c>
      <c r="F53" s="47">
        <f t="shared" si="3"/>
        <v>2149257911</v>
      </c>
      <c r="G53" s="47">
        <f t="shared" si="3"/>
        <v>2148179173</v>
      </c>
      <c r="H53" s="47">
        <f t="shared" si="3"/>
        <v>1413281071</v>
      </c>
      <c r="I53" s="47">
        <f t="shared" si="3"/>
        <v>196669</v>
      </c>
      <c r="J53" s="47">
        <f t="shared" si="3"/>
        <v>175083</v>
      </c>
      <c r="K53" s="47">
        <f t="shared" si="3"/>
        <v>63301</v>
      </c>
      <c r="L53" s="48">
        <f t="shared" si="3"/>
        <v>7452</v>
      </c>
    </row>
  </sheetData>
  <sheetProtection/>
  <mergeCells count="14"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  <mergeCell ref="I4:I6"/>
    <mergeCell ref="J4:J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51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74" t="s">
        <v>63</v>
      </c>
      <c r="E3" s="75"/>
      <c r="F3" s="76" t="s">
        <v>64</v>
      </c>
      <c r="G3" s="76"/>
      <c r="H3" s="76"/>
      <c r="I3" s="77" t="s">
        <v>43</v>
      </c>
      <c r="J3" s="75"/>
      <c r="K3" s="72" t="s">
        <v>62</v>
      </c>
      <c r="L3" s="73"/>
    </row>
    <row r="4" spans="1:12" ht="20.25" customHeight="1">
      <c r="A4" s="5"/>
      <c r="B4" s="6"/>
      <c r="C4" s="6"/>
      <c r="D4" s="78" t="s">
        <v>44</v>
      </c>
      <c r="E4" s="61" t="s">
        <v>45</v>
      </c>
      <c r="F4" s="65" t="s">
        <v>46</v>
      </c>
      <c r="G4" s="56" t="s">
        <v>45</v>
      </c>
      <c r="H4" s="56" t="s">
        <v>47</v>
      </c>
      <c r="I4" s="58" t="s">
        <v>48</v>
      </c>
      <c r="J4" s="61" t="s">
        <v>45</v>
      </c>
      <c r="K4" s="64" t="s">
        <v>49</v>
      </c>
      <c r="L4" s="67" t="s">
        <v>50</v>
      </c>
    </row>
    <row r="5" spans="1:12" ht="13.5">
      <c r="A5" s="5"/>
      <c r="B5" s="70" t="s">
        <v>51</v>
      </c>
      <c r="C5" s="6"/>
      <c r="D5" s="78"/>
      <c r="E5" s="59"/>
      <c r="F5" s="65"/>
      <c r="G5" s="57"/>
      <c r="H5" s="57"/>
      <c r="I5" s="59"/>
      <c r="J5" s="62"/>
      <c r="K5" s="65"/>
      <c r="L5" s="68"/>
    </row>
    <row r="6" spans="1:12" ht="14.25" thickBot="1">
      <c r="A6" s="7"/>
      <c r="B6" s="71"/>
      <c r="C6" s="8"/>
      <c r="D6" s="9"/>
      <c r="E6" s="10"/>
      <c r="F6" s="11"/>
      <c r="G6" s="10"/>
      <c r="H6" s="12"/>
      <c r="I6" s="60"/>
      <c r="J6" s="63"/>
      <c r="K6" s="66"/>
      <c r="L6" s="69"/>
    </row>
    <row r="7" spans="1:12" ht="13.5">
      <c r="A7" s="13"/>
      <c r="B7" s="14" t="s">
        <v>52</v>
      </c>
      <c r="C7" s="15"/>
      <c r="D7" s="16">
        <v>0</v>
      </c>
      <c r="E7" s="17">
        <v>0</v>
      </c>
      <c r="F7" s="18">
        <v>0</v>
      </c>
      <c r="G7" s="49">
        <v>0</v>
      </c>
      <c r="H7" s="19">
        <v>0</v>
      </c>
      <c r="I7" s="17">
        <v>0</v>
      </c>
      <c r="J7" s="17">
        <v>0</v>
      </c>
      <c r="K7" s="18">
        <v>0</v>
      </c>
      <c r="L7" s="20">
        <v>0</v>
      </c>
    </row>
    <row r="8" spans="1:12" ht="13.5">
      <c r="A8" s="21"/>
      <c r="B8" s="22" t="s">
        <v>53</v>
      </c>
      <c r="C8" s="23"/>
      <c r="D8" s="24">
        <v>2129159</v>
      </c>
      <c r="E8" s="25">
        <v>2129159</v>
      </c>
      <c r="F8" s="26">
        <v>7841214</v>
      </c>
      <c r="G8" s="50">
        <v>7841214</v>
      </c>
      <c r="H8" s="27">
        <v>5488850</v>
      </c>
      <c r="I8" s="25">
        <v>450</v>
      </c>
      <c r="J8" s="25">
        <v>450</v>
      </c>
      <c r="K8" s="26">
        <v>10</v>
      </c>
      <c r="L8" s="28">
        <v>9</v>
      </c>
    </row>
    <row r="9" spans="1:12" ht="13.5">
      <c r="A9" s="21"/>
      <c r="B9" s="22" t="s">
        <v>54</v>
      </c>
      <c r="C9" s="23"/>
      <c r="D9" s="24">
        <v>592154</v>
      </c>
      <c r="E9" s="25">
        <v>592154</v>
      </c>
      <c r="F9" s="26">
        <v>1125093</v>
      </c>
      <c r="G9" s="50">
        <v>1125093</v>
      </c>
      <c r="H9" s="27">
        <v>787565</v>
      </c>
      <c r="I9" s="25">
        <v>252</v>
      </c>
      <c r="J9" s="25">
        <v>252</v>
      </c>
      <c r="K9" s="26">
        <v>0</v>
      </c>
      <c r="L9" s="28">
        <v>1</v>
      </c>
    </row>
    <row r="10" spans="1:12" ht="13.5">
      <c r="A10" s="21"/>
      <c r="B10" s="22" t="s">
        <v>0</v>
      </c>
      <c r="C10" s="23"/>
      <c r="D10" s="24">
        <v>0</v>
      </c>
      <c r="E10" s="25">
        <v>0</v>
      </c>
      <c r="F10" s="26">
        <v>0</v>
      </c>
      <c r="G10" s="50">
        <v>0</v>
      </c>
      <c r="H10" s="27">
        <v>0</v>
      </c>
      <c r="I10" s="25">
        <v>0</v>
      </c>
      <c r="J10" s="25">
        <v>0</v>
      </c>
      <c r="K10" s="26">
        <v>0</v>
      </c>
      <c r="L10" s="28">
        <v>0</v>
      </c>
    </row>
    <row r="11" spans="1:12" ht="13.5">
      <c r="A11" s="21"/>
      <c r="B11" s="22" t="s">
        <v>1</v>
      </c>
      <c r="C11" s="23"/>
      <c r="D11" s="24">
        <v>979649</v>
      </c>
      <c r="E11" s="25">
        <v>979649</v>
      </c>
      <c r="F11" s="26">
        <v>2286110</v>
      </c>
      <c r="G11" s="50">
        <v>2286110</v>
      </c>
      <c r="H11" s="27">
        <v>1600277</v>
      </c>
      <c r="I11" s="25">
        <v>773</v>
      </c>
      <c r="J11" s="25">
        <v>773</v>
      </c>
      <c r="K11" s="26">
        <v>0</v>
      </c>
      <c r="L11" s="28">
        <v>3</v>
      </c>
    </row>
    <row r="12" spans="1:12" ht="13.5">
      <c r="A12" s="21"/>
      <c r="B12" s="22" t="s">
        <v>2</v>
      </c>
      <c r="C12" s="23"/>
      <c r="D12" s="24">
        <v>0</v>
      </c>
      <c r="E12" s="25">
        <v>0</v>
      </c>
      <c r="F12" s="26">
        <v>0</v>
      </c>
      <c r="G12" s="50">
        <v>0</v>
      </c>
      <c r="H12" s="27">
        <v>0</v>
      </c>
      <c r="I12" s="25">
        <v>0</v>
      </c>
      <c r="J12" s="25">
        <v>0</v>
      </c>
      <c r="K12" s="26">
        <v>0</v>
      </c>
      <c r="L12" s="28">
        <v>0</v>
      </c>
    </row>
    <row r="13" spans="1:12" ht="13.5">
      <c r="A13" s="21"/>
      <c r="B13" s="22" t="s">
        <v>3</v>
      </c>
      <c r="C13" s="23"/>
      <c r="D13" s="24">
        <v>0</v>
      </c>
      <c r="E13" s="25">
        <v>0</v>
      </c>
      <c r="F13" s="26">
        <v>0</v>
      </c>
      <c r="G13" s="50">
        <v>0</v>
      </c>
      <c r="H13" s="27">
        <v>0</v>
      </c>
      <c r="I13" s="25">
        <v>0</v>
      </c>
      <c r="J13" s="25">
        <v>0</v>
      </c>
      <c r="K13" s="26">
        <v>0</v>
      </c>
      <c r="L13" s="28">
        <v>0</v>
      </c>
    </row>
    <row r="14" spans="1:12" ht="13.5">
      <c r="A14" s="21"/>
      <c r="B14" s="22" t="s">
        <v>4</v>
      </c>
      <c r="C14" s="23"/>
      <c r="D14" s="24">
        <v>243459</v>
      </c>
      <c r="E14" s="25">
        <v>243459</v>
      </c>
      <c r="F14" s="26">
        <v>316140</v>
      </c>
      <c r="G14" s="50">
        <v>316140</v>
      </c>
      <c r="H14" s="27">
        <v>221298</v>
      </c>
      <c r="I14" s="25">
        <v>135</v>
      </c>
      <c r="J14" s="25">
        <v>135</v>
      </c>
      <c r="K14" s="26">
        <v>0</v>
      </c>
      <c r="L14" s="28">
        <v>4</v>
      </c>
    </row>
    <row r="15" spans="1:12" ht="13.5">
      <c r="A15" s="21"/>
      <c r="B15" s="22" t="s">
        <v>5</v>
      </c>
      <c r="C15" s="23"/>
      <c r="D15" s="24">
        <v>14102</v>
      </c>
      <c r="E15" s="25">
        <v>14102</v>
      </c>
      <c r="F15" s="26">
        <v>27626</v>
      </c>
      <c r="G15" s="50">
        <v>27626</v>
      </c>
      <c r="H15" s="27">
        <v>19338</v>
      </c>
      <c r="I15" s="25">
        <v>27</v>
      </c>
      <c r="J15" s="25">
        <v>27</v>
      </c>
      <c r="K15" s="26">
        <v>11</v>
      </c>
      <c r="L15" s="28">
        <v>1</v>
      </c>
    </row>
    <row r="16" spans="1:12" ht="13.5">
      <c r="A16" s="21"/>
      <c r="B16" s="22" t="s">
        <v>6</v>
      </c>
      <c r="C16" s="23"/>
      <c r="D16" s="24">
        <v>0</v>
      </c>
      <c r="E16" s="25">
        <v>0</v>
      </c>
      <c r="F16" s="26">
        <v>0</v>
      </c>
      <c r="G16" s="50">
        <v>0</v>
      </c>
      <c r="H16" s="27">
        <v>0</v>
      </c>
      <c r="I16" s="25">
        <v>0</v>
      </c>
      <c r="J16" s="25">
        <v>0</v>
      </c>
      <c r="K16" s="26">
        <v>0</v>
      </c>
      <c r="L16" s="28">
        <v>0</v>
      </c>
    </row>
    <row r="17" spans="1:12" ht="13.5">
      <c r="A17" s="21"/>
      <c r="B17" s="22" t="s">
        <v>7</v>
      </c>
      <c r="C17" s="23"/>
      <c r="D17" s="24">
        <v>261512</v>
      </c>
      <c r="E17" s="25">
        <v>261512</v>
      </c>
      <c r="F17" s="26">
        <v>776656</v>
      </c>
      <c r="G17" s="50">
        <v>776656</v>
      </c>
      <c r="H17" s="27">
        <v>543659</v>
      </c>
      <c r="I17" s="25">
        <v>235</v>
      </c>
      <c r="J17" s="25">
        <v>235</v>
      </c>
      <c r="K17" s="26">
        <v>12</v>
      </c>
      <c r="L17" s="28">
        <v>6</v>
      </c>
    </row>
    <row r="18" spans="1:12" ht="13.5">
      <c r="A18" s="21"/>
      <c r="B18" s="22" t="s">
        <v>8</v>
      </c>
      <c r="C18" s="23"/>
      <c r="D18" s="24">
        <v>2034543</v>
      </c>
      <c r="E18" s="25">
        <v>2034257</v>
      </c>
      <c r="F18" s="26">
        <v>18574213</v>
      </c>
      <c r="G18" s="50">
        <v>18573803</v>
      </c>
      <c r="H18" s="27">
        <v>13001662</v>
      </c>
      <c r="I18" s="25">
        <v>572</v>
      </c>
      <c r="J18" s="25">
        <v>570</v>
      </c>
      <c r="K18" s="26">
        <v>9</v>
      </c>
      <c r="L18" s="28">
        <v>5</v>
      </c>
    </row>
    <row r="19" spans="1:12" ht="13.5">
      <c r="A19" s="21"/>
      <c r="B19" s="22" t="s">
        <v>9</v>
      </c>
      <c r="C19" s="23"/>
      <c r="D19" s="24">
        <v>0</v>
      </c>
      <c r="E19" s="25">
        <v>0</v>
      </c>
      <c r="F19" s="26">
        <v>0</v>
      </c>
      <c r="G19" s="50">
        <v>0</v>
      </c>
      <c r="H19" s="27">
        <v>0</v>
      </c>
      <c r="I19" s="25">
        <v>0</v>
      </c>
      <c r="J19" s="25">
        <v>0</v>
      </c>
      <c r="K19" s="26">
        <v>0</v>
      </c>
      <c r="L19" s="28">
        <v>0</v>
      </c>
    </row>
    <row r="20" spans="1:12" ht="13.5">
      <c r="A20" s="21"/>
      <c r="B20" s="22" t="s">
        <v>10</v>
      </c>
      <c r="C20" s="23"/>
      <c r="D20" s="24">
        <v>977676</v>
      </c>
      <c r="E20" s="25">
        <v>977676</v>
      </c>
      <c r="F20" s="26">
        <v>2475098</v>
      </c>
      <c r="G20" s="50">
        <v>2475098</v>
      </c>
      <c r="H20" s="27">
        <v>1732569</v>
      </c>
      <c r="I20" s="25">
        <v>471</v>
      </c>
      <c r="J20" s="25">
        <v>471</v>
      </c>
      <c r="K20" s="26">
        <v>6</v>
      </c>
      <c r="L20" s="28">
        <v>2</v>
      </c>
    </row>
    <row r="21" spans="1:12" ht="13.5">
      <c r="A21" s="21"/>
      <c r="B21" s="22" t="s">
        <v>11</v>
      </c>
      <c r="C21" s="23"/>
      <c r="D21" s="24">
        <v>594266</v>
      </c>
      <c r="E21" s="25">
        <v>594266</v>
      </c>
      <c r="F21" s="26">
        <v>5467245</v>
      </c>
      <c r="G21" s="50">
        <v>5467245</v>
      </c>
      <c r="H21" s="27">
        <v>3827071</v>
      </c>
      <c r="I21" s="25">
        <v>126</v>
      </c>
      <c r="J21" s="25">
        <v>126</v>
      </c>
      <c r="K21" s="26">
        <v>0</v>
      </c>
      <c r="L21" s="28">
        <v>6</v>
      </c>
    </row>
    <row r="22" spans="1:12" ht="13.5">
      <c r="A22" s="21"/>
      <c r="B22" s="22" t="s">
        <v>12</v>
      </c>
      <c r="C22" s="23"/>
      <c r="D22" s="24">
        <v>0</v>
      </c>
      <c r="E22" s="25">
        <v>0</v>
      </c>
      <c r="F22" s="26">
        <v>0</v>
      </c>
      <c r="G22" s="50">
        <v>0</v>
      </c>
      <c r="H22" s="27">
        <v>0</v>
      </c>
      <c r="I22" s="25">
        <v>0</v>
      </c>
      <c r="J22" s="25">
        <v>0</v>
      </c>
      <c r="K22" s="26">
        <v>0</v>
      </c>
      <c r="L22" s="28">
        <v>0</v>
      </c>
    </row>
    <row r="23" spans="1:12" ht="13.5">
      <c r="A23" s="21"/>
      <c r="B23" s="22" t="s">
        <v>13</v>
      </c>
      <c r="C23" s="23"/>
      <c r="D23" s="24">
        <v>268651</v>
      </c>
      <c r="E23" s="25">
        <v>268651</v>
      </c>
      <c r="F23" s="26">
        <v>1075266</v>
      </c>
      <c r="G23" s="50">
        <v>1075266</v>
      </c>
      <c r="H23" s="27">
        <v>752686</v>
      </c>
      <c r="I23" s="25">
        <v>81</v>
      </c>
      <c r="J23" s="25">
        <v>81</v>
      </c>
      <c r="K23" s="26">
        <v>0</v>
      </c>
      <c r="L23" s="28">
        <v>2</v>
      </c>
    </row>
    <row r="24" spans="1:12" ht="13.5">
      <c r="A24" s="21"/>
      <c r="B24" s="22" t="s">
        <v>14</v>
      </c>
      <c r="C24" s="23"/>
      <c r="D24" s="24">
        <v>0</v>
      </c>
      <c r="E24" s="25">
        <v>0</v>
      </c>
      <c r="F24" s="26">
        <v>0</v>
      </c>
      <c r="G24" s="50">
        <v>0</v>
      </c>
      <c r="H24" s="27">
        <v>0</v>
      </c>
      <c r="I24" s="25">
        <v>0</v>
      </c>
      <c r="J24" s="25">
        <v>0</v>
      </c>
      <c r="K24" s="26">
        <v>0</v>
      </c>
      <c r="L24" s="28">
        <v>0</v>
      </c>
    </row>
    <row r="25" spans="1:12" ht="13.5">
      <c r="A25" s="21"/>
      <c r="B25" s="22" t="s">
        <v>15</v>
      </c>
      <c r="C25" s="23"/>
      <c r="D25" s="24">
        <v>435556</v>
      </c>
      <c r="E25" s="25">
        <v>435556</v>
      </c>
      <c r="F25" s="26">
        <v>1246996</v>
      </c>
      <c r="G25" s="50">
        <v>1246996</v>
      </c>
      <c r="H25" s="27">
        <v>1246996</v>
      </c>
      <c r="I25" s="25">
        <v>355</v>
      </c>
      <c r="J25" s="25">
        <v>355</v>
      </c>
      <c r="K25" s="26">
        <v>16</v>
      </c>
      <c r="L25" s="28">
        <v>2</v>
      </c>
    </row>
    <row r="26" spans="1:12" ht="13.5">
      <c r="A26" s="21"/>
      <c r="B26" s="22" t="s">
        <v>16</v>
      </c>
      <c r="C26" s="23"/>
      <c r="D26" s="24">
        <v>353095</v>
      </c>
      <c r="E26" s="25">
        <v>353095</v>
      </c>
      <c r="F26" s="26">
        <v>799761</v>
      </c>
      <c r="G26" s="50">
        <v>799761</v>
      </c>
      <c r="H26" s="27">
        <v>523499</v>
      </c>
      <c r="I26" s="25">
        <v>422</v>
      </c>
      <c r="J26" s="25">
        <v>422</v>
      </c>
      <c r="K26" s="26">
        <v>0</v>
      </c>
      <c r="L26" s="28">
        <v>1</v>
      </c>
    </row>
    <row r="27" spans="1:12" ht="13.5">
      <c r="A27" s="21"/>
      <c r="B27" s="22" t="s">
        <v>17</v>
      </c>
      <c r="C27" s="23"/>
      <c r="D27" s="24">
        <v>33983</v>
      </c>
      <c r="E27" s="25">
        <v>33983</v>
      </c>
      <c r="F27" s="26">
        <v>78161</v>
      </c>
      <c r="G27" s="50">
        <v>78161</v>
      </c>
      <c r="H27" s="27">
        <v>54713</v>
      </c>
      <c r="I27" s="25">
        <v>6</v>
      </c>
      <c r="J27" s="25">
        <v>6</v>
      </c>
      <c r="K27" s="26">
        <v>0</v>
      </c>
      <c r="L27" s="28">
        <v>1</v>
      </c>
    </row>
    <row r="28" spans="1:12" ht="13.5">
      <c r="A28" s="21"/>
      <c r="B28" s="22" t="s">
        <v>18</v>
      </c>
      <c r="C28" s="23"/>
      <c r="D28" s="24">
        <v>0</v>
      </c>
      <c r="E28" s="25">
        <v>0</v>
      </c>
      <c r="F28" s="26">
        <v>0</v>
      </c>
      <c r="G28" s="50">
        <v>0</v>
      </c>
      <c r="H28" s="27">
        <v>0</v>
      </c>
      <c r="I28" s="25">
        <v>0</v>
      </c>
      <c r="J28" s="25">
        <v>0</v>
      </c>
      <c r="K28" s="26">
        <v>0</v>
      </c>
      <c r="L28" s="28">
        <v>0</v>
      </c>
    </row>
    <row r="29" spans="1:12" ht="13.5">
      <c r="A29" s="21"/>
      <c r="B29" s="22" t="s">
        <v>19</v>
      </c>
      <c r="C29" s="23"/>
      <c r="D29" s="24">
        <v>0</v>
      </c>
      <c r="E29" s="25">
        <v>0</v>
      </c>
      <c r="F29" s="26">
        <v>0</v>
      </c>
      <c r="G29" s="50">
        <v>0</v>
      </c>
      <c r="H29" s="27">
        <v>0</v>
      </c>
      <c r="I29" s="25">
        <v>0</v>
      </c>
      <c r="J29" s="25">
        <v>0</v>
      </c>
      <c r="K29" s="26">
        <v>0</v>
      </c>
      <c r="L29" s="28">
        <v>0</v>
      </c>
    </row>
    <row r="30" spans="1:12" ht="13.5">
      <c r="A30" s="21"/>
      <c r="B30" s="22" t="s">
        <v>20</v>
      </c>
      <c r="C30" s="23"/>
      <c r="D30" s="24">
        <v>0</v>
      </c>
      <c r="E30" s="25">
        <v>0</v>
      </c>
      <c r="F30" s="26">
        <v>0</v>
      </c>
      <c r="G30" s="50">
        <v>0</v>
      </c>
      <c r="H30" s="27">
        <v>0</v>
      </c>
      <c r="I30" s="25">
        <v>0</v>
      </c>
      <c r="J30" s="25">
        <v>0</v>
      </c>
      <c r="K30" s="26">
        <v>0</v>
      </c>
      <c r="L30" s="28">
        <v>0</v>
      </c>
    </row>
    <row r="31" spans="1:12" ht="13.5">
      <c r="A31" s="21"/>
      <c r="B31" s="22" t="s">
        <v>21</v>
      </c>
      <c r="C31" s="23"/>
      <c r="D31" s="24">
        <v>0</v>
      </c>
      <c r="E31" s="25">
        <v>0</v>
      </c>
      <c r="F31" s="26">
        <v>0</v>
      </c>
      <c r="G31" s="50">
        <v>0</v>
      </c>
      <c r="H31" s="27">
        <v>0</v>
      </c>
      <c r="I31" s="25">
        <v>0</v>
      </c>
      <c r="J31" s="25">
        <v>0</v>
      </c>
      <c r="K31" s="26">
        <v>0</v>
      </c>
      <c r="L31" s="28">
        <v>0</v>
      </c>
    </row>
    <row r="32" spans="1:12" ht="13.5">
      <c r="A32" s="21"/>
      <c r="B32" s="22" t="s">
        <v>22</v>
      </c>
      <c r="C32" s="23"/>
      <c r="D32" s="24">
        <v>0</v>
      </c>
      <c r="E32" s="25">
        <v>0</v>
      </c>
      <c r="F32" s="26">
        <v>0</v>
      </c>
      <c r="G32" s="50">
        <v>0</v>
      </c>
      <c r="H32" s="27">
        <v>0</v>
      </c>
      <c r="I32" s="25">
        <v>0</v>
      </c>
      <c r="J32" s="25">
        <v>0</v>
      </c>
      <c r="K32" s="26">
        <v>0</v>
      </c>
      <c r="L32" s="28">
        <v>0</v>
      </c>
    </row>
    <row r="33" spans="1:12" ht="13.5">
      <c r="A33" s="21"/>
      <c r="B33" s="22" t="s">
        <v>23</v>
      </c>
      <c r="C33" s="23"/>
      <c r="D33" s="24">
        <v>0</v>
      </c>
      <c r="E33" s="25">
        <v>0</v>
      </c>
      <c r="F33" s="26">
        <v>0</v>
      </c>
      <c r="G33" s="50">
        <v>0</v>
      </c>
      <c r="H33" s="27">
        <v>0</v>
      </c>
      <c r="I33" s="25">
        <v>0</v>
      </c>
      <c r="J33" s="25">
        <v>0</v>
      </c>
      <c r="K33" s="26">
        <v>0</v>
      </c>
      <c r="L33" s="28">
        <v>0</v>
      </c>
    </row>
    <row r="34" spans="1:12" ht="13.5">
      <c r="A34" s="21"/>
      <c r="B34" s="22" t="s">
        <v>24</v>
      </c>
      <c r="C34" s="23"/>
      <c r="D34" s="24">
        <v>0</v>
      </c>
      <c r="E34" s="25">
        <v>0</v>
      </c>
      <c r="F34" s="26">
        <v>0</v>
      </c>
      <c r="G34" s="50">
        <v>0</v>
      </c>
      <c r="H34" s="27">
        <v>0</v>
      </c>
      <c r="I34" s="25">
        <v>0</v>
      </c>
      <c r="J34" s="25">
        <v>0</v>
      </c>
      <c r="K34" s="26">
        <v>0</v>
      </c>
      <c r="L34" s="28">
        <v>0</v>
      </c>
    </row>
    <row r="35" spans="1:12" ht="13.5">
      <c r="A35" s="21"/>
      <c r="B35" s="22" t="s">
        <v>25</v>
      </c>
      <c r="C35" s="23"/>
      <c r="D35" s="24">
        <v>282845</v>
      </c>
      <c r="E35" s="25">
        <v>282845</v>
      </c>
      <c r="F35" s="26">
        <v>757387</v>
      </c>
      <c r="G35" s="50">
        <v>757387</v>
      </c>
      <c r="H35" s="27">
        <v>530171</v>
      </c>
      <c r="I35" s="25">
        <v>662</v>
      </c>
      <c r="J35" s="25">
        <v>662</v>
      </c>
      <c r="K35" s="26">
        <v>0</v>
      </c>
      <c r="L35" s="28">
        <v>5</v>
      </c>
    </row>
    <row r="36" spans="1:12" ht="13.5">
      <c r="A36" s="21"/>
      <c r="B36" s="22" t="s">
        <v>26</v>
      </c>
      <c r="C36" s="23"/>
      <c r="D36" s="24">
        <v>455243</v>
      </c>
      <c r="E36" s="25">
        <v>455243</v>
      </c>
      <c r="F36" s="26">
        <v>1092583</v>
      </c>
      <c r="G36" s="50">
        <v>1092583</v>
      </c>
      <c r="H36" s="27">
        <v>1092583</v>
      </c>
      <c r="I36" s="25">
        <v>129</v>
      </c>
      <c r="J36" s="25">
        <v>129</v>
      </c>
      <c r="K36" s="26">
        <v>10</v>
      </c>
      <c r="L36" s="28">
        <v>2</v>
      </c>
    </row>
    <row r="37" spans="1:12" ht="13.5">
      <c r="A37" s="21"/>
      <c r="B37" s="22" t="s">
        <v>27</v>
      </c>
      <c r="C37" s="23"/>
      <c r="D37" s="24">
        <v>339358</v>
      </c>
      <c r="E37" s="25">
        <v>339358</v>
      </c>
      <c r="F37" s="26">
        <v>808079</v>
      </c>
      <c r="G37" s="50">
        <v>808079</v>
      </c>
      <c r="H37" s="27">
        <v>808079</v>
      </c>
      <c r="I37" s="25">
        <v>46</v>
      </c>
      <c r="J37" s="25">
        <v>46</v>
      </c>
      <c r="K37" s="26">
        <v>0</v>
      </c>
      <c r="L37" s="28">
        <v>2</v>
      </c>
    </row>
    <row r="38" spans="1:12" ht="13.5">
      <c r="A38" s="21"/>
      <c r="B38" s="22" t="s">
        <v>28</v>
      </c>
      <c r="C38" s="23"/>
      <c r="D38" s="24">
        <v>0</v>
      </c>
      <c r="E38" s="25">
        <v>0</v>
      </c>
      <c r="F38" s="26">
        <v>0</v>
      </c>
      <c r="G38" s="50">
        <v>0</v>
      </c>
      <c r="H38" s="27">
        <v>0</v>
      </c>
      <c r="I38" s="25">
        <v>0</v>
      </c>
      <c r="J38" s="25">
        <v>0</v>
      </c>
      <c r="K38" s="26">
        <v>0</v>
      </c>
      <c r="L38" s="28">
        <v>0</v>
      </c>
    </row>
    <row r="39" spans="1:12" ht="13.5">
      <c r="A39" s="21"/>
      <c r="B39" s="22" t="s">
        <v>29</v>
      </c>
      <c r="C39" s="23"/>
      <c r="D39" s="24">
        <v>88368</v>
      </c>
      <c r="E39" s="25">
        <v>88368</v>
      </c>
      <c r="F39" s="26">
        <v>316111</v>
      </c>
      <c r="G39" s="50">
        <v>316111</v>
      </c>
      <c r="H39" s="27">
        <v>316111</v>
      </c>
      <c r="I39" s="25">
        <v>32</v>
      </c>
      <c r="J39" s="25">
        <v>32</v>
      </c>
      <c r="K39" s="26">
        <v>0</v>
      </c>
      <c r="L39" s="28">
        <v>3</v>
      </c>
    </row>
    <row r="40" spans="1:12" ht="13.5">
      <c r="A40" s="34"/>
      <c r="B40" s="35" t="s">
        <v>30</v>
      </c>
      <c r="C40" s="36"/>
      <c r="D40" s="37">
        <v>351959</v>
      </c>
      <c r="E40" s="38">
        <v>351959</v>
      </c>
      <c r="F40" s="39">
        <v>942518</v>
      </c>
      <c r="G40" s="38">
        <v>942518</v>
      </c>
      <c r="H40" s="40">
        <v>659763</v>
      </c>
      <c r="I40" s="38">
        <v>164</v>
      </c>
      <c r="J40" s="38">
        <v>164</v>
      </c>
      <c r="K40" s="39">
        <v>0</v>
      </c>
      <c r="L40" s="41">
        <v>2</v>
      </c>
    </row>
    <row r="41" spans="1:12" ht="13.5">
      <c r="A41" s="21"/>
      <c r="B41" s="22" t="s">
        <v>31</v>
      </c>
      <c r="C41" s="23"/>
      <c r="D41" s="24">
        <v>135963</v>
      </c>
      <c r="E41" s="25">
        <v>135963</v>
      </c>
      <c r="F41" s="26">
        <v>72060</v>
      </c>
      <c r="G41" s="25">
        <v>72060</v>
      </c>
      <c r="H41" s="27">
        <v>50442</v>
      </c>
      <c r="I41" s="25">
        <v>11</v>
      </c>
      <c r="J41" s="25">
        <v>11</v>
      </c>
      <c r="K41" s="26">
        <v>0</v>
      </c>
      <c r="L41" s="28">
        <v>1</v>
      </c>
    </row>
    <row r="42" spans="1:12" ht="13.5">
      <c r="A42" s="21"/>
      <c r="B42" s="22" t="s">
        <v>32</v>
      </c>
      <c r="C42" s="23"/>
      <c r="D42" s="24">
        <v>346156</v>
      </c>
      <c r="E42" s="25">
        <v>346062</v>
      </c>
      <c r="F42" s="26">
        <v>657696</v>
      </c>
      <c r="G42" s="25">
        <v>657518</v>
      </c>
      <c r="H42" s="27">
        <v>457132</v>
      </c>
      <c r="I42" s="25">
        <v>138</v>
      </c>
      <c r="J42" s="25">
        <v>136</v>
      </c>
      <c r="K42" s="26">
        <v>22</v>
      </c>
      <c r="L42" s="28">
        <v>2</v>
      </c>
    </row>
    <row r="43" spans="1:12" ht="13.5">
      <c r="A43" s="21"/>
      <c r="B43" s="22" t="s">
        <v>33</v>
      </c>
      <c r="C43" s="23"/>
      <c r="D43" s="24">
        <v>0</v>
      </c>
      <c r="E43" s="25">
        <v>0</v>
      </c>
      <c r="F43" s="26">
        <v>0</v>
      </c>
      <c r="G43" s="25">
        <v>0</v>
      </c>
      <c r="H43" s="27">
        <v>0</v>
      </c>
      <c r="I43" s="25">
        <v>0</v>
      </c>
      <c r="J43" s="25">
        <v>0</v>
      </c>
      <c r="K43" s="26">
        <v>0</v>
      </c>
      <c r="L43" s="28">
        <v>0</v>
      </c>
    </row>
    <row r="44" spans="1:12" ht="13.5">
      <c r="A44" s="21"/>
      <c r="B44" s="22" t="s">
        <v>34</v>
      </c>
      <c r="C44" s="23"/>
      <c r="D44" s="24">
        <v>117139</v>
      </c>
      <c r="E44" s="25">
        <v>117097</v>
      </c>
      <c r="F44" s="26">
        <v>126566</v>
      </c>
      <c r="G44" s="25">
        <v>126438</v>
      </c>
      <c r="H44" s="27">
        <v>88507</v>
      </c>
      <c r="I44" s="25">
        <v>87</v>
      </c>
      <c r="J44" s="25">
        <v>86</v>
      </c>
      <c r="K44" s="26">
        <v>10</v>
      </c>
      <c r="L44" s="28">
        <v>2</v>
      </c>
    </row>
    <row r="45" spans="1:12" ht="13.5">
      <c r="A45" s="21"/>
      <c r="B45" s="22" t="s">
        <v>35</v>
      </c>
      <c r="C45" s="23"/>
      <c r="D45" s="24">
        <v>0</v>
      </c>
      <c r="E45" s="25">
        <v>0</v>
      </c>
      <c r="F45" s="26">
        <v>0</v>
      </c>
      <c r="G45" s="25">
        <v>0</v>
      </c>
      <c r="H45" s="27">
        <v>0</v>
      </c>
      <c r="I45" s="25">
        <v>0</v>
      </c>
      <c r="J45" s="25">
        <v>0</v>
      </c>
      <c r="K45" s="26">
        <v>0</v>
      </c>
      <c r="L45" s="28">
        <v>0</v>
      </c>
    </row>
    <row r="46" spans="1:12" ht="13.5">
      <c r="A46" s="21"/>
      <c r="B46" s="22" t="s">
        <v>36</v>
      </c>
      <c r="C46" s="23"/>
      <c r="D46" s="24">
        <v>554967</v>
      </c>
      <c r="E46" s="25">
        <v>554967</v>
      </c>
      <c r="F46" s="26">
        <v>5858603</v>
      </c>
      <c r="G46" s="25">
        <v>5858603</v>
      </c>
      <c r="H46" s="27">
        <v>4101022</v>
      </c>
      <c r="I46" s="25">
        <v>591</v>
      </c>
      <c r="J46" s="25">
        <v>591</v>
      </c>
      <c r="K46" s="26">
        <v>0</v>
      </c>
      <c r="L46" s="28">
        <v>2</v>
      </c>
    </row>
    <row r="47" spans="1:12" ht="13.5">
      <c r="A47" s="21"/>
      <c r="B47" s="22" t="s">
        <v>37</v>
      </c>
      <c r="C47" s="23"/>
      <c r="D47" s="24">
        <v>211484</v>
      </c>
      <c r="E47" s="25">
        <v>211436</v>
      </c>
      <c r="F47" s="26">
        <v>1078570</v>
      </c>
      <c r="G47" s="25">
        <v>1078325</v>
      </c>
      <c r="H47" s="27">
        <v>754828</v>
      </c>
      <c r="I47" s="25">
        <v>403</v>
      </c>
      <c r="J47" s="25">
        <v>401</v>
      </c>
      <c r="K47" s="26">
        <v>40</v>
      </c>
      <c r="L47" s="28">
        <v>2</v>
      </c>
    </row>
    <row r="48" spans="1:12" ht="13.5">
      <c r="A48" s="21"/>
      <c r="B48" s="22" t="s">
        <v>38</v>
      </c>
      <c r="C48" s="23"/>
      <c r="D48" s="24">
        <v>438257</v>
      </c>
      <c r="E48" s="25">
        <v>438257</v>
      </c>
      <c r="F48" s="26">
        <v>2018348</v>
      </c>
      <c r="G48" s="25">
        <v>2018348</v>
      </c>
      <c r="H48" s="27">
        <v>1412844</v>
      </c>
      <c r="I48" s="25">
        <v>420</v>
      </c>
      <c r="J48" s="25">
        <v>420</v>
      </c>
      <c r="K48" s="26">
        <v>5</v>
      </c>
      <c r="L48" s="28">
        <v>3</v>
      </c>
    </row>
    <row r="49" spans="1:12" ht="13.5">
      <c r="A49" s="21"/>
      <c r="B49" s="22" t="s">
        <v>39</v>
      </c>
      <c r="C49" s="23"/>
      <c r="D49" s="24">
        <v>191918</v>
      </c>
      <c r="E49" s="25">
        <v>191833</v>
      </c>
      <c r="F49" s="26">
        <v>844441</v>
      </c>
      <c r="G49" s="25">
        <v>844067</v>
      </c>
      <c r="H49" s="27">
        <v>590847</v>
      </c>
      <c r="I49" s="25">
        <v>54</v>
      </c>
      <c r="J49" s="25">
        <v>52</v>
      </c>
      <c r="K49" s="26">
        <v>6</v>
      </c>
      <c r="L49" s="28">
        <v>1</v>
      </c>
    </row>
    <row r="50" spans="1:12" ht="27">
      <c r="A50" s="29"/>
      <c r="B50" s="53" t="s">
        <v>60</v>
      </c>
      <c r="C50" s="30"/>
      <c r="D50" s="31">
        <f>SUM(D9:D39)</f>
        <v>7954460</v>
      </c>
      <c r="E50" s="32">
        <f aca="true" t="shared" si="0" ref="E50:L50">SUM(E9:E39)</f>
        <v>7954174</v>
      </c>
      <c r="F50" s="32">
        <f t="shared" si="0"/>
        <v>37222525</v>
      </c>
      <c r="G50" s="32">
        <f t="shared" si="0"/>
        <v>37222115</v>
      </c>
      <c r="H50" s="32">
        <f t="shared" si="0"/>
        <v>27058277</v>
      </c>
      <c r="I50" s="32">
        <f t="shared" si="0"/>
        <v>4324</v>
      </c>
      <c r="J50" s="32">
        <f t="shared" si="0"/>
        <v>4322</v>
      </c>
      <c r="K50" s="32">
        <f t="shared" si="0"/>
        <v>64</v>
      </c>
      <c r="L50" s="33">
        <f t="shared" si="0"/>
        <v>46</v>
      </c>
    </row>
    <row r="51" spans="1:12" ht="27" customHeight="1">
      <c r="A51" s="54"/>
      <c r="B51" s="42" t="s">
        <v>55</v>
      </c>
      <c r="C51" s="43"/>
      <c r="D51" s="31">
        <f>SUM(D40:D49)</f>
        <v>2347843</v>
      </c>
      <c r="E51" s="32">
        <f aca="true" t="shared" si="1" ref="E51:L51">SUM(E40:E49)</f>
        <v>2347574</v>
      </c>
      <c r="F51" s="32">
        <f t="shared" si="1"/>
        <v>11598802</v>
      </c>
      <c r="G51" s="32">
        <f t="shared" si="1"/>
        <v>11597877</v>
      </c>
      <c r="H51" s="32">
        <f t="shared" si="1"/>
        <v>8115385</v>
      </c>
      <c r="I51" s="32">
        <f t="shared" si="1"/>
        <v>1868</v>
      </c>
      <c r="J51" s="32">
        <f t="shared" si="1"/>
        <v>1861</v>
      </c>
      <c r="K51" s="32">
        <f t="shared" si="1"/>
        <v>83</v>
      </c>
      <c r="L51" s="33">
        <f t="shared" si="1"/>
        <v>15</v>
      </c>
    </row>
    <row r="52" spans="1:12" ht="27">
      <c r="A52" s="29"/>
      <c r="B52" s="53" t="s">
        <v>61</v>
      </c>
      <c r="C52" s="30"/>
      <c r="D52" s="31">
        <f>D50+D51</f>
        <v>10302303</v>
      </c>
      <c r="E52" s="32">
        <f aca="true" t="shared" si="2" ref="E52:L52">E50+E51</f>
        <v>10301748</v>
      </c>
      <c r="F52" s="32">
        <f t="shared" si="2"/>
        <v>48821327</v>
      </c>
      <c r="G52" s="32">
        <f t="shared" si="2"/>
        <v>48819992</v>
      </c>
      <c r="H52" s="32">
        <f t="shared" si="2"/>
        <v>35173662</v>
      </c>
      <c r="I52" s="32">
        <f t="shared" si="2"/>
        <v>6192</v>
      </c>
      <c r="J52" s="32">
        <f t="shared" si="2"/>
        <v>6183</v>
      </c>
      <c r="K52" s="32">
        <f t="shared" si="2"/>
        <v>147</v>
      </c>
      <c r="L52" s="33">
        <f t="shared" si="2"/>
        <v>61</v>
      </c>
    </row>
    <row r="53" spans="1:12" ht="27" customHeight="1" thickBot="1">
      <c r="A53" s="55"/>
      <c r="B53" s="44" t="s">
        <v>40</v>
      </c>
      <c r="C53" s="45"/>
      <c r="D53" s="46">
        <f>D52+D7+D8</f>
        <v>12431462</v>
      </c>
      <c r="E53" s="47">
        <f aca="true" t="shared" si="3" ref="E53:L53">E52+E7+E8</f>
        <v>12430907</v>
      </c>
      <c r="F53" s="47">
        <f t="shared" si="3"/>
        <v>56662541</v>
      </c>
      <c r="G53" s="47">
        <f t="shared" si="3"/>
        <v>56661206</v>
      </c>
      <c r="H53" s="47">
        <f t="shared" si="3"/>
        <v>40662512</v>
      </c>
      <c r="I53" s="47">
        <f t="shared" si="3"/>
        <v>6642</v>
      </c>
      <c r="J53" s="47">
        <f t="shared" si="3"/>
        <v>6633</v>
      </c>
      <c r="K53" s="47">
        <f t="shared" si="3"/>
        <v>157</v>
      </c>
      <c r="L53" s="48">
        <f t="shared" si="3"/>
        <v>70</v>
      </c>
    </row>
  </sheetData>
  <sheetProtection/>
  <mergeCells count="14"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  <mergeCell ref="I4:I6"/>
    <mergeCell ref="J4:J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51"/>
    </row>
    <row r="2" ht="15" thickBot="1">
      <c r="A2" s="1" t="s">
        <v>56</v>
      </c>
    </row>
    <row r="3" spans="1:12" ht="20.25" customHeight="1">
      <c r="A3" s="2"/>
      <c r="B3" s="3" t="s">
        <v>42</v>
      </c>
      <c r="C3" s="4"/>
      <c r="D3" s="74" t="s">
        <v>63</v>
      </c>
      <c r="E3" s="75"/>
      <c r="F3" s="76" t="s">
        <v>64</v>
      </c>
      <c r="G3" s="76"/>
      <c r="H3" s="76"/>
      <c r="I3" s="77" t="s">
        <v>43</v>
      </c>
      <c r="J3" s="75"/>
      <c r="K3" s="72" t="s">
        <v>62</v>
      </c>
      <c r="L3" s="73"/>
    </row>
    <row r="4" spans="1:12" ht="20.25" customHeight="1">
      <c r="A4" s="5"/>
      <c r="B4" s="6"/>
      <c r="C4" s="6"/>
      <c r="D4" s="78" t="s">
        <v>44</v>
      </c>
      <c r="E4" s="61" t="s">
        <v>45</v>
      </c>
      <c r="F4" s="65" t="s">
        <v>46</v>
      </c>
      <c r="G4" s="56" t="s">
        <v>45</v>
      </c>
      <c r="H4" s="56" t="s">
        <v>47</v>
      </c>
      <c r="I4" s="58" t="s">
        <v>48</v>
      </c>
      <c r="J4" s="61" t="s">
        <v>45</v>
      </c>
      <c r="K4" s="64" t="s">
        <v>49</v>
      </c>
      <c r="L4" s="67" t="s">
        <v>50</v>
      </c>
    </row>
    <row r="5" spans="1:12" ht="13.5">
      <c r="A5" s="5"/>
      <c r="B5" s="70" t="s">
        <v>51</v>
      </c>
      <c r="C5" s="6"/>
      <c r="D5" s="78"/>
      <c r="E5" s="59"/>
      <c r="F5" s="65"/>
      <c r="G5" s="57"/>
      <c r="H5" s="57"/>
      <c r="I5" s="59"/>
      <c r="J5" s="62"/>
      <c r="K5" s="65"/>
      <c r="L5" s="68"/>
    </row>
    <row r="6" spans="1:12" ht="14.25" thickBot="1">
      <c r="A6" s="7"/>
      <c r="B6" s="71"/>
      <c r="C6" s="8"/>
      <c r="D6" s="9"/>
      <c r="E6" s="10"/>
      <c r="F6" s="11"/>
      <c r="G6" s="10"/>
      <c r="H6" s="12"/>
      <c r="I6" s="60"/>
      <c r="J6" s="63"/>
      <c r="K6" s="66"/>
      <c r="L6" s="69"/>
    </row>
    <row r="7" spans="1:12" ht="13.5">
      <c r="A7" s="13"/>
      <c r="B7" s="14" t="s">
        <v>52</v>
      </c>
      <c r="C7" s="15"/>
      <c r="D7" s="16">
        <v>0</v>
      </c>
      <c r="E7" s="17">
        <v>0</v>
      </c>
      <c r="F7" s="18">
        <v>0</v>
      </c>
      <c r="G7" s="17">
        <v>0</v>
      </c>
      <c r="H7" s="19">
        <v>0</v>
      </c>
      <c r="I7" s="17">
        <v>0</v>
      </c>
      <c r="J7" s="17">
        <v>0</v>
      </c>
      <c r="K7" s="18">
        <v>0</v>
      </c>
      <c r="L7" s="20">
        <v>0</v>
      </c>
    </row>
    <row r="8" spans="1:12" ht="13.5">
      <c r="A8" s="21"/>
      <c r="B8" s="22" t="s">
        <v>53</v>
      </c>
      <c r="C8" s="23"/>
      <c r="D8" s="24">
        <v>99738</v>
      </c>
      <c r="E8" s="25">
        <v>99738</v>
      </c>
      <c r="F8" s="26">
        <v>388978</v>
      </c>
      <c r="G8" s="25">
        <v>388978</v>
      </c>
      <c r="H8" s="27">
        <v>272285</v>
      </c>
      <c r="I8" s="25">
        <v>14</v>
      </c>
      <c r="J8" s="25">
        <v>14</v>
      </c>
      <c r="K8" s="26">
        <v>0</v>
      </c>
      <c r="L8" s="28">
        <v>1</v>
      </c>
    </row>
    <row r="9" spans="1:12" ht="13.5">
      <c r="A9" s="21"/>
      <c r="B9" s="22" t="s">
        <v>54</v>
      </c>
      <c r="C9" s="23"/>
      <c r="D9" s="24">
        <v>0</v>
      </c>
      <c r="E9" s="25">
        <v>0</v>
      </c>
      <c r="F9" s="26">
        <v>0</v>
      </c>
      <c r="G9" s="25">
        <v>0</v>
      </c>
      <c r="H9" s="27">
        <v>0</v>
      </c>
      <c r="I9" s="25">
        <v>0</v>
      </c>
      <c r="J9" s="25">
        <v>0</v>
      </c>
      <c r="K9" s="26">
        <v>0</v>
      </c>
      <c r="L9" s="28">
        <v>0</v>
      </c>
    </row>
    <row r="10" spans="1:12" ht="13.5">
      <c r="A10" s="21"/>
      <c r="B10" s="22" t="s">
        <v>0</v>
      </c>
      <c r="C10" s="23"/>
      <c r="D10" s="24">
        <v>0</v>
      </c>
      <c r="E10" s="25">
        <v>0</v>
      </c>
      <c r="F10" s="26">
        <v>0</v>
      </c>
      <c r="G10" s="25">
        <v>0</v>
      </c>
      <c r="H10" s="27">
        <v>0</v>
      </c>
      <c r="I10" s="25">
        <v>0</v>
      </c>
      <c r="J10" s="25">
        <v>0</v>
      </c>
      <c r="K10" s="26">
        <v>0</v>
      </c>
      <c r="L10" s="28">
        <v>0</v>
      </c>
    </row>
    <row r="11" spans="1:12" ht="13.5">
      <c r="A11" s="21"/>
      <c r="B11" s="22" t="s">
        <v>1</v>
      </c>
      <c r="C11" s="23"/>
      <c r="D11" s="24">
        <v>0</v>
      </c>
      <c r="E11" s="25">
        <v>0</v>
      </c>
      <c r="F11" s="26">
        <v>0</v>
      </c>
      <c r="G11" s="25">
        <v>0</v>
      </c>
      <c r="H11" s="27">
        <v>0</v>
      </c>
      <c r="I11" s="25">
        <v>0</v>
      </c>
      <c r="J11" s="25">
        <v>0</v>
      </c>
      <c r="K11" s="26">
        <v>0</v>
      </c>
      <c r="L11" s="28">
        <v>0</v>
      </c>
    </row>
    <row r="12" spans="1:12" ht="13.5">
      <c r="A12" s="21"/>
      <c r="B12" s="22" t="s">
        <v>2</v>
      </c>
      <c r="C12" s="23"/>
      <c r="D12" s="24">
        <v>0</v>
      </c>
      <c r="E12" s="25">
        <v>0</v>
      </c>
      <c r="F12" s="26">
        <v>0</v>
      </c>
      <c r="G12" s="25">
        <v>0</v>
      </c>
      <c r="H12" s="27">
        <v>0</v>
      </c>
      <c r="I12" s="25">
        <v>0</v>
      </c>
      <c r="J12" s="25">
        <v>0</v>
      </c>
      <c r="K12" s="26">
        <v>0</v>
      </c>
      <c r="L12" s="28">
        <v>0</v>
      </c>
    </row>
    <row r="13" spans="1:12" ht="13.5">
      <c r="A13" s="21"/>
      <c r="B13" s="22" t="s">
        <v>3</v>
      </c>
      <c r="C13" s="23"/>
      <c r="D13" s="24">
        <v>0</v>
      </c>
      <c r="E13" s="25">
        <v>0</v>
      </c>
      <c r="F13" s="26">
        <v>0</v>
      </c>
      <c r="G13" s="25">
        <v>0</v>
      </c>
      <c r="H13" s="27">
        <v>0</v>
      </c>
      <c r="I13" s="25">
        <v>0</v>
      </c>
      <c r="J13" s="25">
        <v>0</v>
      </c>
      <c r="K13" s="26">
        <v>0</v>
      </c>
      <c r="L13" s="28">
        <v>0</v>
      </c>
    </row>
    <row r="14" spans="1:12" ht="13.5">
      <c r="A14" s="21"/>
      <c r="B14" s="22" t="s">
        <v>4</v>
      </c>
      <c r="C14" s="23"/>
      <c r="D14" s="24">
        <v>0</v>
      </c>
      <c r="E14" s="25">
        <v>0</v>
      </c>
      <c r="F14" s="26">
        <v>0</v>
      </c>
      <c r="G14" s="25">
        <v>0</v>
      </c>
      <c r="H14" s="27">
        <v>0</v>
      </c>
      <c r="I14" s="25">
        <v>0</v>
      </c>
      <c r="J14" s="25">
        <v>0</v>
      </c>
      <c r="K14" s="26">
        <v>0</v>
      </c>
      <c r="L14" s="28">
        <v>0</v>
      </c>
    </row>
    <row r="15" spans="1:12" ht="13.5">
      <c r="A15" s="21"/>
      <c r="B15" s="22" t="s">
        <v>5</v>
      </c>
      <c r="C15" s="23"/>
      <c r="D15" s="24">
        <v>0</v>
      </c>
      <c r="E15" s="25">
        <v>0</v>
      </c>
      <c r="F15" s="26">
        <v>0</v>
      </c>
      <c r="G15" s="25">
        <v>0</v>
      </c>
      <c r="H15" s="27">
        <v>0</v>
      </c>
      <c r="I15" s="25">
        <v>0</v>
      </c>
      <c r="J15" s="25">
        <v>0</v>
      </c>
      <c r="K15" s="26">
        <v>0</v>
      </c>
      <c r="L15" s="28">
        <v>0</v>
      </c>
    </row>
    <row r="16" spans="1:12" ht="13.5">
      <c r="A16" s="21"/>
      <c r="B16" s="22" t="s">
        <v>6</v>
      </c>
      <c r="C16" s="23"/>
      <c r="D16" s="24">
        <v>0</v>
      </c>
      <c r="E16" s="25">
        <v>0</v>
      </c>
      <c r="F16" s="26">
        <v>0</v>
      </c>
      <c r="G16" s="25">
        <v>0</v>
      </c>
      <c r="H16" s="27">
        <v>0</v>
      </c>
      <c r="I16" s="25">
        <v>0</v>
      </c>
      <c r="J16" s="25">
        <v>0</v>
      </c>
      <c r="K16" s="26">
        <v>0</v>
      </c>
      <c r="L16" s="28">
        <v>0</v>
      </c>
    </row>
    <row r="17" spans="1:12" ht="13.5">
      <c r="A17" s="21"/>
      <c r="B17" s="22" t="s">
        <v>7</v>
      </c>
      <c r="C17" s="23"/>
      <c r="D17" s="24">
        <v>159634</v>
      </c>
      <c r="E17" s="25">
        <v>159634</v>
      </c>
      <c r="F17" s="26">
        <v>6864251</v>
      </c>
      <c r="G17" s="25">
        <v>6864251</v>
      </c>
      <c r="H17" s="27">
        <v>4804976</v>
      </c>
      <c r="I17" s="25">
        <v>82</v>
      </c>
      <c r="J17" s="25">
        <v>82</v>
      </c>
      <c r="K17" s="26">
        <v>1</v>
      </c>
      <c r="L17" s="28">
        <v>5</v>
      </c>
    </row>
    <row r="18" spans="1:12" ht="13.5">
      <c r="A18" s="21"/>
      <c r="B18" s="22" t="s">
        <v>8</v>
      </c>
      <c r="C18" s="23"/>
      <c r="D18" s="24">
        <v>0</v>
      </c>
      <c r="E18" s="25">
        <v>0</v>
      </c>
      <c r="F18" s="26">
        <v>0</v>
      </c>
      <c r="G18" s="25">
        <v>0</v>
      </c>
      <c r="H18" s="27">
        <v>0</v>
      </c>
      <c r="I18" s="25">
        <v>0</v>
      </c>
      <c r="J18" s="25">
        <v>0</v>
      </c>
      <c r="K18" s="26">
        <v>0</v>
      </c>
      <c r="L18" s="28">
        <v>0</v>
      </c>
    </row>
    <row r="19" spans="1:12" ht="13.5">
      <c r="A19" s="21"/>
      <c r="B19" s="22" t="s">
        <v>9</v>
      </c>
      <c r="C19" s="23"/>
      <c r="D19" s="24">
        <v>0</v>
      </c>
      <c r="E19" s="25">
        <v>0</v>
      </c>
      <c r="F19" s="26">
        <v>0</v>
      </c>
      <c r="G19" s="25">
        <v>0</v>
      </c>
      <c r="H19" s="27">
        <v>0</v>
      </c>
      <c r="I19" s="25">
        <v>0</v>
      </c>
      <c r="J19" s="25">
        <v>0</v>
      </c>
      <c r="K19" s="26">
        <v>0</v>
      </c>
      <c r="L19" s="28">
        <v>0</v>
      </c>
    </row>
    <row r="20" spans="1:12" ht="13.5">
      <c r="A20" s="21"/>
      <c r="B20" s="22" t="s">
        <v>10</v>
      </c>
      <c r="C20" s="23"/>
      <c r="D20" s="24">
        <v>0</v>
      </c>
      <c r="E20" s="25">
        <v>0</v>
      </c>
      <c r="F20" s="26">
        <v>0</v>
      </c>
      <c r="G20" s="25">
        <v>0</v>
      </c>
      <c r="H20" s="27">
        <v>0</v>
      </c>
      <c r="I20" s="25">
        <v>0</v>
      </c>
      <c r="J20" s="25">
        <v>0</v>
      </c>
      <c r="K20" s="26">
        <v>0</v>
      </c>
      <c r="L20" s="28">
        <v>0</v>
      </c>
    </row>
    <row r="21" spans="1:12" ht="13.5">
      <c r="A21" s="21"/>
      <c r="B21" s="22" t="s">
        <v>11</v>
      </c>
      <c r="C21" s="23"/>
      <c r="D21" s="24">
        <v>0</v>
      </c>
      <c r="E21" s="25">
        <v>0</v>
      </c>
      <c r="F21" s="26">
        <v>0</v>
      </c>
      <c r="G21" s="25">
        <v>0</v>
      </c>
      <c r="H21" s="27">
        <v>0</v>
      </c>
      <c r="I21" s="25">
        <v>0</v>
      </c>
      <c r="J21" s="25">
        <v>0</v>
      </c>
      <c r="K21" s="26">
        <v>0</v>
      </c>
      <c r="L21" s="28">
        <v>0</v>
      </c>
    </row>
    <row r="22" spans="1:12" ht="13.5">
      <c r="A22" s="21"/>
      <c r="B22" s="22" t="s">
        <v>12</v>
      </c>
      <c r="C22" s="23"/>
      <c r="D22" s="24">
        <v>0</v>
      </c>
      <c r="E22" s="25">
        <v>0</v>
      </c>
      <c r="F22" s="26">
        <v>0</v>
      </c>
      <c r="G22" s="25">
        <v>0</v>
      </c>
      <c r="H22" s="27">
        <v>0</v>
      </c>
      <c r="I22" s="25">
        <v>0</v>
      </c>
      <c r="J22" s="25">
        <v>0</v>
      </c>
      <c r="K22" s="26">
        <v>0</v>
      </c>
      <c r="L22" s="28">
        <v>0</v>
      </c>
    </row>
    <row r="23" spans="1:12" ht="13.5">
      <c r="A23" s="21"/>
      <c r="B23" s="22" t="s">
        <v>13</v>
      </c>
      <c r="C23" s="23"/>
      <c r="D23" s="24">
        <v>0</v>
      </c>
      <c r="E23" s="25">
        <v>0</v>
      </c>
      <c r="F23" s="26">
        <v>0</v>
      </c>
      <c r="G23" s="25">
        <v>0</v>
      </c>
      <c r="H23" s="27">
        <v>0</v>
      </c>
      <c r="I23" s="25">
        <v>0</v>
      </c>
      <c r="J23" s="25">
        <v>0</v>
      </c>
      <c r="K23" s="26">
        <v>0</v>
      </c>
      <c r="L23" s="28">
        <v>0</v>
      </c>
    </row>
    <row r="24" spans="1:12" ht="13.5">
      <c r="A24" s="21"/>
      <c r="B24" s="22" t="s">
        <v>14</v>
      </c>
      <c r="C24" s="23"/>
      <c r="D24" s="24">
        <v>0</v>
      </c>
      <c r="E24" s="25">
        <v>0</v>
      </c>
      <c r="F24" s="26">
        <v>0</v>
      </c>
      <c r="G24" s="25">
        <v>0</v>
      </c>
      <c r="H24" s="27">
        <v>0</v>
      </c>
      <c r="I24" s="25">
        <v>0</v>
      </c>
      <c r="J24" s="25">
        <v>0</v>
      </c>
      <c r="K24" s="26">
        <v>0</v>
      </c>
      <c r="L24" s="28">
        <v>0</v>
      </c>
    </row>
    <row r="25" spans="1:12" ht="13.5">
      <c r="A25" s="21"/>
      <c r="B25" s="22" t="s">
        <v>15</v>
      </c>
      <c r="C25" s="23"/>
      <c r="D25" s="24">
        <v>0</v>
      </c>
      <c r="E25" s="25">
        <v>0</v>
      </c>
      <c r="F25" s="26">
        <v>0</v>
      </c>
      <c r="G25" s="25">
        <v>0</v>
      </c>
      <c r="H25" s="27">
        <v>0</v>
      </c>
      <c r="I25" s="25">
        <v>0</v>
      </c>
      <c r="J25" s="25">
        <v>0</v>
      </c>
      <c r="K25" s="26">
        <v>0</v>
      </c>
      <c r="L25" s="28">
        <v>0</v>
      </c>
    </row>
    <row r="26" spans="1:12" ht="13.5">
      <c r="A26" s="21"/>
      <c r="B26" s="22" t="s">
        <v>16</v>
      </c>
      <c r="C26" s="23"/>
      <c r="D26" s="24">
        <v>0</v>
      </c>
      <c r="E26" s="25">
        <v>0</v>
      </c>
      <c r="F26" s="26">
        <v>0</v>
      </c>
      <c r="G26" s="25">
        <v>0</v>
      </c>
      <c r="H26" s="27">
        <v>0</v>
      </c>
      <c r="I26" s="25">
        <v>0</v>
      </c>
      <c r="J26" s="25">
        <v>0</v>
      </c>
      <c r="K26" s="26">
        <v>0</v>
      </c>
      <c r="L26" s="28">
        <v>0</v>
      </c>
    </row>
    <row r="27" spans="1:12" ht="13.5">
      <c r="A27" s="21"/>
      <c r="B27" s="22" t="s">
        <v>17</v>
      </c>
      <c r="C27" s="23"/>
      <c r="D27" s="24">
        <v>0</v>
      </c>
      <c r="E27" s="25">
        <v>0</v>
      </c>
      <c r="F27" s="26">
        <v>0</v>
      </c>
      <c r="G27" s="25">
        <v>0</v>
      </c>
      <c r="H27" s="27">
        <v>0</v>
      </c>
      <c r="I27" s="25">
        <v>0</v>
      </c>
      <c r="J27" s="25">
        <v>0</v>
      </c>
      <c r="K27" s="26">
        <v>0</v>
      </c>
      <c r="L27" s="28">
        <v>0</v>
      </c>
    </row>
    <row r="28" spans="1:12" ht="13.5">
      <c r="A28" s="21"/>
      <c r="B28" s="22" t="s">
        <v>18</v>
      </c>
      <c r="C28" s="23"/>
      <c r="D28" s="24">
        <v>0</v>
      </c>
      <c r="E28" s="25">
        <v>0</v>
      </c>
      <c r="F28" s="26">
        <v>0</v>
      </c>
      <c r="G28" s="25">
        <v>0</v>
      </c>
      <c r="H28" s="27">
        <v>0</v>
      </c>
      <c r="I28" s="25">
        <v>0</v>
      </c>
      <c r="J28" s="25">
        <v>0</v>
      </c>
      <c r="K28" s="26">
        <v>0</v>
      </c>
      <c r="L28" s="28">
        <v>0</v>
      </c>
    </row>
    <row r="29" spans="1:12" ht="13.5">
      <c r="A29" s="21"/>
      <c r="B29" s="22" t="s">
        <v>19</v>
      </c>
      <c r="C29" s="23"/>
      <c r="D29" s="24">
        <v>0</v>
      </c>
      <c r="E29" s="25">
        <v>0</v>
      </c>
      <c r="F29" s="26">
        <v>0</v>
      </c>
      <c r="G29" s="25">
        <v>0</v>
      </c>
      <c r="H29" s="27">
        <v>0</v>
      </c>
      <c r="I29" s="25">
        <v>0</v>
      </c>
      <c r="J29" s="25">
        <v>0</v>
      </c>
      <c r="K29" s="26">
        <v>0</v>
      </c>
      <c r="L29" s="28">
        <v>0</v>
      </c>
    </row>
    <row r="30" spans="1:12" ht="13.5">
      <c r="A30" s="21"/>
      <c r="B30" s="22" t="s">
        <v>20</v>
      </c>
      <c r="C30" s="23"/>
      <c r="D30" s="24">
        <v>0</v>
      </c>
      <c r="E30" s="25">
        <v>0</v>
      </c>
      <c r="F30" s="26">
        <v>0</v>
      </c>
      <c r="G30" s="25">
        <v>0</v>
      </c>
      <c r="H30" s="27">
        <v>0</v>
      </c>
      <c r="I30" s="25">
        <v>0</v>
      </c>
      <c r="J30" s="25">
        <v>0</v>
      </c>
      <c r="K30" s="26">
        <v>0</v>
      </c>
      <c r="L30" s="28">
        <v>0</v>
      </c>
    </row>
    <row r="31" spans="1:12" ht="13.5">
      <c r="A31" s="21"/>
      <c r="B31" s="22" t="s">
        <v>21</v>
      </c>
      <c r="C31" s="23"/>
      <c r="D31" s="24">
        <v>0</v>
      </c>
      <c r="E31" s="25">
        <v>0</v>
      </c>
      <c r="F31" s="26">
        <v>0</v>
      </c>
      <c r="G31" s="25">
        <v>0</v>
      </c>
      <c r="H31" s="27">
        <v>0</v>
      </c>
      <c r="I31" s="25">
        <v>0</v>
      </c>
      <c r="J31" s="25">
        <v>0</v>
      </c>
      <c r="K31" s="26">
        <v>0</v>
      </c>
      <c r="L31" s="28">
        <v>0</v>
      </c>
    </row>
    <row r="32" spans="1:12" ht="13.5">
      <c r="A32" s="21"/>
      <c r="B32" s="22" t="s">
        <v>22</v>
      </c>
      <c r="C32" s="23"/>
      <c r="D32" s="24">
        <v>0</v>
      </c>
      <c r="E32" s="25">
        <v>0</v>
      </c>
      <c r="F32" s="26">
        <v>0</v>
      </c>
      <c r="G32" s="25">
        <v>0</v>
      </c>
      <c r="H32" s="27">
        <v>0</v>
      </c>
      <c r="I32" s="25">
        <v>0</v>
      </c>
      <c r="J32" s="25">
        <v>0</v>
      </c>
      <c r="K32" s="26">
        <v>0</v>
      </c>
      <c r="L32" s="28">
        <v>0</v>
      </c>
    </row>
    <row r="33" spans="1:12" ht="13.5">
      <c r="A33" s="21"/>
      <c r="B33" s="22" t="s">
        <v>23</v>
      </c>
      <c r="C33" s="23"/>
      <c r="D33" s="24">
        <v>0</v>
      </c>
      <c r="E33" s="25">
        <v>0</v>
      </c>
      <c r="F33" s="26">
        <v>0</v>
      </c>
      <c r="G33" s="25">
        <v>0</v>
      </c>
      <c r="H33" s="27">
        <v>0</v>
      </c>
      <c r="I33" s="25">
        <v>0</v>
      </c>
      <c r="J33" s="25">
        <v>0</v>
      </c>
      <c r="K33" s="26">
        <v>0</v>
      </c>
      <c r="L33" s="28">
        <v>0</v>
      </c>
    </row>
    <row r="34" spans="1:12" ht="13.5">
      <c r="A34" s="21"/>
      <c r="B34" s="22" t="s">
        <v>24</v>
      </c>
      <c r="C34" s="23"/>
      <c r="D34" s="24">
        <v>0</v>
      </c>
      <c r="E34" s="25">
        <v>0</v>
      </c>
      <c r="F34" s="26">
        <v>0</v>
      </c>
      <c r="G34" s="25">
        <v>0</v>
      </c>
      <c r="H34" s="27">
        <v>0</v>
      </c>
      <c r="I34" s="25">
        <v>0</v>
      </c>
      <c r="J34" s="25">
        <v>0</v>
      </c>
      <c r="K34" s="26">
        <v>0</v>
      </c>
      <c r="L34" s="28">
        <v>0</v>
      </c>
    </row>
    <row r="35" spans="1:12" ht="13.5">
      <c r="A35" s="21"/>
      <c r="B35" s="22" t="s">
        <v>25</v>
      </c>
      <c r="C35" s="23"/>
      <c r="D35" s="24">
        <v>0</v>
      </c>
      <c r="E35" s="25">
        <v>0</v>
      </c>
      <c r="F35" s="26">
        <v>0</v>
      </c>
      <c r="G35" s="25">
        <v>0</v>
      </c>
      <c r="H35" s="27">
        <v>0</v>
      </c>
      <c r="I35" s="25">
        <v>0</v>
      </c>
      <c r="J35" s="25">
        <v>0</v>
      </c>
      <c r="K35" s="26">
        <v>0</v>
      </c>
      <c r="L35" s="28">
        <v>0</v>
      </c>
    </row>
    <row r="36" spans="1:12" ht="13.5">
      <c r="A36" s="21"/>
      <c r="B36" s="22" t="s">
        <v>26</v>
      </c>
      <c r="C36" s="23"/>
      <c r="D36" s="24">
        <v>0</v>
      </c>
      <c r="E36" s="25">
        <v>0</v>
      </c>
      <c r="F36" s="26">
        <v>0</v>
      </c>
      <c r="G36" s="25">
        <v>0</v>
      </c>
      <c r="H36" s="27">
        <v>0</v>
      </c>
      <c r="I36" s="25">
        <v>0</v>
      </c>
      <c r="J36" s="25">
        <v>0</v>
      </c>
      <c r="K36" s="26">
        <v>0</v>
      </c>
      <c r="L36" s="28">
        <v>0</v>
      </c>
    </row>
    <row r="37" spans="1:12" ht="13.5">
      <c r="A37" s="21"/>
      <c r="B37" s="22" t="s">
        <v>27</v>
      </c>
      <c r="C37" s="23"/>
      <c r="D37" s="24">
        <v>0</v>
      </c>
      <c r="E37" s="25">
        <v>0</v>
      </c>
      <c r="F37" s="26">
        <v>0</v>
      </c>
      <c r="G37" s="25">
        <v>0</v>
      </c>
      <c r="H37" s="27">
        <v>0</v>
      </c>
      <c r="I37" s="25">
        <v>0</v>
      </c>
      <c r="J37" s="25">
        <v>0</v>
      </c>
      <c r="K37" s="26">
        <v>0</v>
      </c>
      <c r="L37" s="28">
        <v>0</v>
      </c>
    </row>
    <row r="38" spans="1:12" ht="13.5">
      <c r="A38" s="21"/>
      <c r="B38" s="22" t="s">
        <v>28</v>
      </c>
      <c r="C38" s="23"/>
      <c r="D38" s="24">
        <v>0</v>
      </c>
      <c r="E38" s="25">
        <v>0</v>
      </c>
      <c r="F38" s="26">
        <v>0</v>
      </c>
      <c r="G38" s="25">
        <v>0</v>
      </c>
      <c r="H38" s="27">
        <v>0</v>
      </c>
      <c r="I38" s="25">
        <v>0</v>
      </c>
      <c r="J38" s="25">
        <v>0</v>
      </c>
      <c r="K38" s="26">
        <v>0</v>
      </c>
      <c r="L38" s="28">
        <v>0</v>
      </c>
    </row>
    <row r="39" spans="1:12" ht="13.5">
      <c r="A39" s="21"/>
      <c r="B39" s="22" t="s">
        <v>29</v>
      </c>
      <c r="C39" s="23"/>
      <c r="D39" s="24">
        <v>0</v>
      </c>
      <c r="E39" s="25">
        <v>0</v>
      </c>
      <c r="F39" s="26">
        <v>0</v>
      </c>
      <c r="G39" s="25">
        <v>0</v>
      </c>
      <c r="H39" s="27">
        <v>0</v>
      </c>
      <c r="I39" s="25">
        <v>0</v>
      </c>
      <c r="J39" s="25">
        <v>0</v>
      </c>
      <c r="K39" s="26">
        <v>0</v>
      </c>
      <c r="L39" s="28">
        <v>0</v>
      </c>
    </row>
    <row r="40" spans="1:12" ht="13.5">
      <c r="A40" s="34"/>
      <c r="B40" s="35" t="s">
        <v>30</v>
      </c>
      <c r="C40" s="36"/>
      <c r="D40" s="37">
        <v>0</v>
      </c>
      <c r="E40" s="38">
        <v>0</v>
      </c>
      <c r="F40" s="39">
        <v>0</v>
      </c>
      <c r="G40" s="38">
        <v>0</v>
      </c>
      <c r="H40" s="40">
        <v>0</v>
      </c>
      <c r="I40" s="38">
        <v>0</v>
      </c>
      <c r="J40" s="38">
        <v>0</v>
      </c>
      <c r="K40" s="39">
        <v>0</v>
      </c>
      <c r="L40" s="41">
        <v>0</v>
      </c>
    </row>
    <row r="41" spans="1:12" ht="13.5">
      <c r="A41" s="21"/>
      <c r="B41" s="22" t="s">
        <v>31</v>
      </c>
      <c r="C41" s="23"/>
      <c r="D41" s="24">
        <v>0</v>
      </c>
      <c r="E41" s="25">
        <v>0</v>
      </c>
      <c r="F41" s="26">
        <v>0</v>
      </c>
      <c r="G41" s="25">
        <v>0</v>
      </c>
      <c r="H41" s="27">
        <v>0</v>
      </c>
      <c r="I41" s="25">
        <v>0</v>
      </c>
      <c r="J41" s="25">
        <v>0</v>
      </c>
      <c r="K41" s="26">
        <v>0</v>
      </c>
      <c r="L41" s="28">
        <v>0</v>
      </c>
    </row>
    <row r="42" spans="1:12" ht="13.5">
      <c r="A42" s="21"/>
      <c r="B42" s="22" t="s">
        <v>32</v>
      </c>
      <c r="C42" s="23"/>
      <c r="D42" s="24">
        <v>0</v>
      </c>
      <c r="E42" s="25">
        <v>0</v>
      </c>
      <c r="F42" s="26">
        <v>0</v>
      </c>
      <c r="G42" s="25">
        <v>0</v>
      </c>
      <c r="H42" s="27">
        <v>0</v>
      </c>
      <c r="I42" s="25">
        <v>0</v>
      </c>
      <c r="J42" s="25">
        <v>0</v>
      </c>
      <c r="K42" s="26">
        <v>0</v>
      </c>
      <c r="L42" s="28">
        <v>0</v>
      </c>
    </row>
    <row r="43" spans="1:12" ht="13.5">
      <c r="A43" s="21"/>
      <c r="B43" s="22" t="s">
        <v>33</v>
      </c>
      <c r="C43" s="23"/>
      <c r="D43" s="24">
        <v>0</v>
      </c>
      <c r="E43" s="25">
        <v>0</v>
      </c>
      <c r="F43" s="26">
        <v>0</v>
      </c>
      <c r="G43" s="25">
        <v>0</v>
      </c>
      <c r="H43" s="27">
        <v>0</v>
      </c>
      <c r="I43" s="25">
        <v>0</v>
      </c>
      <c r="J43" s="25">
        <v>0</v>
      </c>
      <c r="K43" s="26">
        <v>0</v>
      </c>
      <c r="L43" s="28">
        <v>0</v>
      </c>
    </row>
    <row r="44" spans="1:12" ht="13.5">
      <c r="A44" s="21"/>
      <c r="B44" s="22" t="s">
        <v>34</v>
      </c>
      <c r="C44" s="23"/>
      <c r="D44" s="24">
        <v>0</v>
      </c>
      <c r="E44" s="25">
        <v>0</v>
      </c>
      <c r="F44" s="26">
        <v>0</v>
      </c>
      <c r="G44" s="25">
        <v>0</v>
      </c>
      <c r="H44" s="27">
        <v>0</v>
      </c>
      <c r="I44" s="25">
        <v>0</v>
      </c>
      <c r="J44" s="25">
        <v>0</v>
      </c>
      <c r="K44" s="26">
        <v>0</v>
      </c>
      <c r="L44" s="28">
        <v>0</v>
      </c>
    </row>
    <row r="45" spans="1:12" ht="13.5">
      <c r="A45" s="21"/>
      <c r="B45" s="22" t="s">
        <v>35</v>
      </c>
      <c r="C45" s="23"/>
      <c r="D45" s="24">
        <v>0</v>
      </c>
      <c r="E45" s="25">
        <v>0</v>
      </c>
      <c r="F45" s="26">
        <v>0</v>
      </c>
      <c r="G45" s="25">
        <v>0</v>
      </c>
      <c r="H45" s="27">
        <v>0</v>
      </c>
      <c r="I45" s="25">
        <v>0</v>
      </c>
      <c r="J45" s="25">
        <v>0</v>
      </c>
      <c r="K45" s="26">
        <v>0</v>
      </c>
      <c r="L45" s="28">
        <v>0</v>
      </c>
    </row>
    <row r="46" spans="1:12" ht="13.5">
      <c r="A46" s="21"/>
      <c r="B46" s="22" t="s">
        <v>36</v>
      </c>
      <c r="C46" s="23"/>
      <c r="D46" s="24">
        <v>273651</v>
      </c>
      <c r="E46" s="25">
        <v>273651</v>
      </c>
      <c r="F46" s="26">
        <v>3289014</v>
      </c>
      <c r="G46" s="25">
        <v>3289014</v>
      </c>
      <c r="H46" s="27">
        <v>2302310</v>
      </c>
      <c r="I46" s="25">
        <v>232</v>
      </c>
      <c r="J46" s="25">
        <v>232</v>
      </c>
      <c r="K46" s="26">
        <v>0</v>
      </c>
      <c r="L46" s="28">
        <v>2</v>
      </c>
    </row>
    <row r="47" spans="1:12" ht="13.5">
      <c r="A47" s="21"/>
      <c r="B47" s="22" t="s">
        <v>37</v>
      </c>
      <c r="C47" s="23"/>
      <c r="D47" s="24">
        <v>0</v>
      </c>
      <c r="E47" s="25">
        <v>0</v>
      </c>
      <c r="F47" s="26">
        <v>0</v>
      </c>
      <c r="G47" s="25">
        <v>0</v>
      </c>
      <c r="H47" s="27">
        <v>0</v>
      </c>
      <c r="I47" s="25">
        <v>0</v>
      </c>
      <c r="J47" s="25">
        <v>0</v>
      </c>
      <c r="K47" s="26">
        <v>0</v>
      </c>
      <c r="L47" s="28">
        <v>0</v>
      </c>
    </row>
    <row r="48" spans="1:12" ht="13.5">
      <c r="A48" s="21"/>
      <c r="B48" s="22" t="s">
        <v>38</v>
      </c>
      <c r="C48" s="23"/>
      <c r="D48" s="24">
        <v>0</v>
      </c>
      <c r="E48" s="25">
        <v>0</v>
      </c>
      <c r="F48" s="26">
        <v>0</v>
      </c>
      <c r="G48" s="25">
        <v>0</v>
      </c>
      <c r="H48" s="27">
        <v>0</v>
      </c>
      <c r="I48" s="25">
        <v>0</v>
      </c>
      <c r="J48" s="25">
        <v>0</v>
      </c>
      <c r="K48" s="26">
        <v>0</v>
      </c>
      <c r="L48" s="28">
        <v>0</v>
      </c>
    </row>
    <row r="49" spans="1:12" ht="13.5">
      <c r="A49" s="21"/>
      <c r="B49" s="22" t="s">
        <v>39</v>
      </c>
      <c r="C49" s="23"/>
      <c r="D49" s="24">
        <v>0</v>
      </c>
      <c r="E49" s="25">
        <v>0</v>
      </c>
      <c r="F49" s="26">
        <v>0</v>
      </c>
      <c r="G49" s="25">
        <v>0</v>
      </c>
      <c r="H49" s="27">
        <v>0</v>
      </c>
      <c r="I49" s="25">
        <v>0</v>
      </c>
      <c r="J49" s="25">
        <v>0</v>
      </c>
      <c r="K49" s="26">
        <v>0</v>
      </c>
      <c r="L49" s="28">
        <v>0</v>
      </c>
    </row>
    <row r="50" spans="1:12" ht="27">
      <c r="A50" s="29"/>
      <c r="B50" s="53" t="s">
        <v>60</v>
      </c>
      <c r="C50" s="30"/>
      <c r="D50" s="31">
        <f>SUM(D9:D39)</f>
        <v>159634</v>
      </c>
      <c r="E50" s="32">
        <f aca="true" t="shared" si="0" ref="E50:L50">SUM(E9:E39)</f>
        <v>159634</v>
      </c>
      <c r="F50" s="32">
        <f t="shared" si="0"/>
        <v>6864251</v>
      </c>
      <c r="G50" s="32">
        <f t="shared" si="0"/>
        <v>6864251</v>
      </c>
      <c r="H50" s="32">
        <f t="shared" si="0"/>
        <v>4804976</v>
      </c>
      <c r="I50" s="32">
        <f t="shared" si="0"/>
        <v>82</v>
      </c>
      <c r="J50" s="32">
        <f t="shared" si="0"/>
        <v>82</v>
      </c>
      <c r="K50" s="32">
        <f t="shared" si="0"/>
        <v>1</v>
      </c>
      <c r="L50" s="33">
        <f t="shared" si="0"/>
        <v>5</v>
      </c>
    </row>
    <row r="51" spans="1:12" ht="27" customHeight="1">
      <c r="A51" s="54"/>
      <c r="B51" s="42" t="s">
        <v>55</v>
      </c>
      <c r="C51" s="43"/>
      <c r="D51" s="31">
        <f>SUM(D40:D49)</f>
        <v>273651</v>
      </c>
      <c r="E51" s="32">
        <f aca="true" t="shared" si="1" ref="E51:L51">SUM(E40:E49)</f>
        <v>273651</v>
      </c>
      <c r="F51" s="32">
        <f t="shared" si="1"/>
        <v>3289014</v>
      </c>
      <c r="G51" s="32">
        <f t="shared" si="1"/>
        <v>3289014</v>
      </c>
      <c r="H51" s="32">
        <f t="shared" si="1"/>
        <v>2302310</v>
      </c>
      <c r="I51" s="32">
        <f t="shared" si="1"/>
        <v>232</v>
      </c>
      <c r="J51" s="32">
        <f t="shared" si="1"/>
        <v>232</v>
      </c>
      <c r="K51" s="32">
        <f t="shared" si="1"/>
        <v>0</v>
      </c>
      <c r="L51" s="33">
        <f t="shared" si="1"/>
        <v>2</v>
      </c>
    </row>
    <row r="52" spans="1:12" ht="27">
      <c r="A52" s="29"/>
      <c r="B52" s="53" t="s">
        <v>61</v>
      </c>
      <c r="C52" s="30"/>
      <c r="D52" s="31">
        <f>D50+D51</f>
        <v>433285</v>
      </c>
      <c r="E52" s="32">
        <f aca="true" t="shared" si="2" ref="E52:L52">E50+E51</f>
        <v>433285</v>
      </c>
      <c r="F52" s="32">
        <f t="shared" si="2"/>
        <v>10153265</v>
      </c>
      <c r="G52" s="32">
        <f t="shared" si="2"/>
        <v>10153265</v>
      </c>
      <c r="H52" s="32">
        <f t="shared" si="2"/>
        <v>7107286</v>
      </c>
      <c r="I52" s="32">
        <f t="shared" si="2"/>
        <v>314</v>
      </c>
      <c r="J52" s="32">
        <f t="shared" si="2"/>
        <v>314</v>
      </c>
      <c r="K52" s="32">
        <f t="shared" si="2"/>
        <v>1</v>
      </c>
      <c r="L52" s="33">
        <f t="shared" si="2"/>
        <v>7</v>
      </c>
    </row>
    <row r="53" spans="1:12" ht="27" customHeight="1" thickBot="1">
      <c r="A53" s="55"/>
      <c r="B53" s="44" t="s">
        <v>40</v>
      </c>
      <c r="C53" s="45"/>
      <c r="D53" s="46">
        <f>D52+D7+D8</f>
        <v>533023</v>
      </c>
      <c r="E53" s="47">
        <f aca="true" t="shared" si="3" ref="E53:L53">E52+E7+E8</f>
        <v>533023</v>
      </c>
      <c r="F53" s="47">
        <f t="shared" si="3"/>
        <v>10542243</v>
      </c>
      <c r="G53" s="47">
        <f t="shared" si="3"/>
        <v>10542243</v>
      </c>
      <c r="H53" s="47">
        <f t="shared" si="3"/>
        <v>7379571</v>
      </c>
      <c r="I53" s="47">
        <f t="shared" si="3"/>
        <v>328</v>
      </c>
      <c r="J53" s="47">
        <f t="shared" si="3"/>
        <v>328</v>
      </c>
      <c r="K53" s="47">
        <f t="shared" si="3"/>
        <v>1</v>
      </c>
      <c r="L53" s="48">
        <f t="shared" si="3"/>
        <v>8</v>
      </c>
    </row>
  </sheetData>
  <sheetProtection/>
  <mergeCells count="14"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  <mergeCell ref="I4:I6"/>
    <mergeCell ref="J4:J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51"/>
    </row>
    <row r="2" ht="15" thickBot="1">
      <c r="A2" s="1" t="s">
        <v>57</v>
      </c>
    </row>
    <row r="3" spans="1:12" ht="20.25" customHeight="1">
      <c r="A3" s="2"/>
      <c r="B3" s="3" t="s">
        <v>42</v>
      </c>
      <c r="C3" s="4"/>
      <c r="D3" s="74" t="s">
        <v>63</v>
      </c>
      <c r="E3" s="75"/>
      <c r="F3" s="76" t="s">
        <v>64</v>
      </c>
      <c r="G3" s="76"/>
      <c r="H3" s="76"/>
      <c r="I3" s="77" t="s">
        <v>43</v>
      </c>
      <c r="J3" s="75"/>
      <c r="K3" s="72" t="s">
        <v>62</v>
      </c>
      <c r="L3" s="73"/>
    </row>
    <row r="4" spans="1:12" ht="20.25" customHeight="1">
      <c r="A4" s="5"/>
      <c r="B4" s="6"/>
      <c r="C4" s="6"/>
      <c r="D4" s="78" t="s">
        <v>44</v>
      </c>
      <c r="E4" s="61" t="s">
        <v>45</v>
      </c>
      <c r="F4" s="65" t="s">
        <v>46</v>
      </c>
      <c r="G4" s="56" t="s">
        <v>45</v>
      </c>
      <c r="H4" s="56" t="s">
        <v>47</v>
      </c>
      <c r="I4" s="58" t="s">
        <v>48</v>
      </c>
      <c r="J4" s="61" t="s">
        <v>45</v>
      </c>
      <c r="K4" s="64" t="s">
        <v>49</v>
      </c>
      <c r="L4" s="67" t="s">
        <v>50</v>
      </c>
    </row>
    <row r="5" spans="1:12" ht="13.5">
      <c r="A5" s="5"/>
      <c r="B5" s="70" t="s">
        <v>51</v>
      </c>
      <c r="C5" s="6"/>
      <c r="D5" s="78"/>
      <c r="E5" s="59"/>
      <c r="F5" s="65"/>
      <c r="G5" s="57"/>
      <c r="H5" s="57"/>
      <c r="I5" s="59"/>
      <c r="J5" s="62"/>
      <c r="K5" s="65"/>
      <c r="L5" s="68"/>
    </row>
    <row r="6" spans="1:12" ht="14.25" thickBot="1">
      <c r="A6" s="7"/>
      <c r="B6" s="71"/>
      <c r="C6" s="8"/>
      <c r="D6" s="9"/>
      <c r="E6" s="10"/>
      <c r="F6" s="11"/>
      <c r="G6" s="10"/>
      <c r="H6" s="12"/>
      <c r="I6" s="60"/>
      <c r="J6" s="63"/>
      <c r="K6" s="66"/>
      <c r="L6" s="69"/>
    </row>
    <row r="7" spans="1:12" ht="13.5">
      <c r="A7" s="13"/>
      <c r="B7" s="14" t="s">
        <v>52</v>
      </c>
      <c r="C7" s="15"/>
      <c r="D7" s="16">
        <v>3276211</v>
      </c>
      <c r="E7" s="17">
        <v>3276211</v>
      </c>
      <c r="F7" s="18">
        <v>433615961</v>
      </c>
      <c r="G7" s="17">
        <v>433615961</v>
      </c>
      <c r="H7" s="19">
        <v>292007746</v>
      </c>
      <c r="I7" s="17">
        <v>7824</v>
      </c>
      <c r="J7" s="17">
        <v>7824</v>
      </c>
      <c r="K7" s="18">
        <v>13</v>
      </c>
      <c r="L7" s="20">
        <v>123</v>
      </c>
    </row>
    <row r="8" spans="1:12" ht="13.5">
      <c r="A8" s="21"/>
      <c r="B8" s="22" t="s">
        <v>53</v>
      </c>
      <c r="C8" s="23"/>
      <c r="D8" s="24">
        <v>696418</v>
      </c>
      <c r="E8" s="25">
        <v>696418</v>
      </c>
      <c r="F8" s="26">
        <v>24595884</v>
      </c>
      <c r="G8" s="25">
        <v>24595884</v>
      </c>
      <c r="H8" s="27">
        <v>17053100</v>
      </c>
      <c r="I8" s="25">
        <v>2094</v>
      </c>
      <c r="J8" s="25">
        <v>2094</v>
      </c>
      <c r="K8" s="26">
        <v>2</v>
      </c>
      <c r="L8" s="28">
        <v>19</v>
      </c>
    </row>
    <row r="9" spans="1:12" ht="13.5">
      <c r="A9" s="21"/>
      <c r="B9" s="22" t="s">
        <v>54</v>
      </c>
      <c r="C9" s="23"/>
      <c r="D9" s="24">
        <v>142906</v>
      </c>
      <c r="E9" s="25">
        <v>142906</v>
      </c>
      <c r="F9" s="26">
        <v>2842501</v>
      </c>
      <c r="G9" s="25">
        <v>2842501</v>
      </c>
      <c r="H9" s="27">
        <v>1973056</v>
      </c>
      <c r="I9" s="25">
        <v>909</v>
      </c>
      <c r="J9" s="25">
        <v>909</v>
      </c>
      <c r="K9" s="26">
        <v>0</v>
      </c>
      <c r="L9" s="28">
        <v>4</v>
      </c>
    </row>
    <row r="10" spans="1:12" ht="13.5">
      <c r="A10" s="21"/>
      <c r="B10" s="22" t="s">
        <v>0</v>
      </c>
      <c r="C10" s="23"/>
      <c r="D10" s="24">
        <v>145871</v>
      </c>
      <c r="E10" s="25">
        <v>145871</v>
      </c>
      <c r="F10" s="26">
        <v>11722965</v>
      </c>
      <c r="G10" s="25">
        <v>11722965</v>
      </c>
      <c r="H10" s="27">
        <v>8152157</v>
      </c>
      <c r="I10" s="25">
        <v>874</v>
      </c>
      <c r="J10" s="25">
        <v>874</v>
      </c>
      <c r="K10" s="26">
        <v>0</v>
      </c>
      <c r="L10" s="28">
        <v>5</v>
      </c>
    </row>
    <row r="11" spans="1:12" ht="13.5">
      <c r="A11" s="21"/>
      <c r="B11" s="22" t="s">
        <v>1</v>
      </c>
      <c r="C11" s="23"/>
      <c r="D11" s="24">
        <v>52050</v>
      </c>
      <c r="E11" s="25">
        <v>52050</v>
      </c>
      <c r="F11" s="26">
        <v>3578975</v>
      </c>
      <c r="G11" s="25">
        <v>3578975</v>
      </c>
      <c r="H11" s="27">
        <v>2466440</v>
      </c>
      <c r="I11" s="25">
        <v>470</v>
      </c>
      <c r="J11" s="25">
        <v>470</v>
      </c>
      <c r="K11" s="26">
        <v>0</v>
      </c>
      <c r="L11" s="28">
        <v>3</v>
      </c>
    </row>
    <row r="12" spans="1:12" ht="13.5">
      <c r="A12" s="21"/>
      <c r="B12" s="22" t="s">
        <v>2</v>
      </c>
      <c r="C12" s="23"/>
      <c r="D12" s="24">
        <v>909791</v>
      </c>
      <c r="E12" s="25">
        <v>909791</v>
      </c>
      <c r="F12" s="26">
        <v>34233747</v>
      </c>
      <c r="G12" s="25">
        <v>34233747</v>
      </c>
      <c r="H12" s="27">
        <v>20557589</v>
      </c>
      <c r="I12" s="25">
        <v>692</v>
      </c>
      <c r="J12" s="25">
        <v>692</v>
      </c>
      <c r="K12" s="26">
        <v>0</v>
      </c>
      <c r="L12" s="28">
        <v>11</v>
      </c>
    </row>
    <row r="13" spans="1:12" ht="13.5">
      <c r="A13" s="21"/>
      <c r="B13" s="22" t="s">
        <v>3</v>
      </c>
      <c r="C13" s="23"/>
      <c r="D13" s="24">
        <v>49141</v>
      </c>
      <c r="E13" s="25">
        <v>49137</v>
      </c>
      <c r="F13" s="26">
        <v>1226037</v>
      </c>
      <c r="G13" s="25">
        <v>1225932</v>
      </c>
      <c r="H13" s="27">
        <v>853099</v>
      </c>
      <c r="I13" s="25">
        <v>172</v>
      </c>
      <c r="J13" s="25">
        <v>171</v>
      </c>
      <c r="K13" s="26">
        <v>0</v>
      </c>
      <c r="L13" s="28">
        <v>2</v>
      </c>
    </row>
    <row r="14" spans="1:12" ht="13.5">
      <c r="A14" s="21"/>
      <c r="B14" s="22" t="s">
        <v>4</v>
      </c>
      <c r="C14" s="23"/>
      <c r="D14" s="24">
        <v>581673</v>
      </c>
      <c r="E14" s="25">
        <v>581671</v>
      </c>
      <c r="F14" s="26">
        <v>20678693</v>
      </c>
      <c r="G14" s="25">
        <v>20678600</v>
      </c>
      <c r="H14" s="27">
        <v>13765614</v>
      </c>
      <c r="I14" s="25">
        <v>1446</v>
      </c>
      <c r="J14" s="25">
        <v>1440</v>
      </c>
      <c r="K14" s="26">
        <v>0</v>
      </c>
      <c r="L14" s="28">
        <v>6</v>
      </c>
    </row>
    <row r="15" spans="1:12" ht="13.5">
      <c r="A15" s="21"/>
      <c r="B15" s="22" t="s">
        <v>5</v>
      </c>
      <c r="C15" s="23"/>
      <c r="D15" s="24">
        <v>180354</v>
      </c>
      <c r="E15" s="25">
        <v>180279</v>
      </c>
      <c r="F15" s="26">
        <v>1604952</v>
      </c>
      <c r="G15" s="25">
        <v>1604432</v>
      </c>
      <c r="H15" s="27">
        <v>1108585</v>
      </c>
      <c r="I15" s="25">
        <v>1266</v>
      </c>
      <c r="J15" s="25">
        <v>1262</v>
      </c>
      <c r="K15" s="26">
        <v>1</v>
      </c>
      <c r="L15" s="28">
        <v>5</v>
      </c>
    </row>
    <row r="16" spans="1:12" ht="13.5">
      <c r="A16" s="21"/>
      <c r="B16" s="22" t="s">
        <v>6</v>
      </c>
      <c r="C16" s="23"/>
      <c r="D16" s="24">
        <v>50273</v>
      </c>
      <c r="E16" s="25">
        <v>50273</v>
      </c>
      <c r="F16" s="26">
        <v>3727029</v>
      </c>
      <c r="G16" s="25">
        <v>3727029</v>
      </c>
      <c r="H16" s="27">
        <v>2541625</v>
      </c>
      <c r="I16" s="25">
        <v>154</v>
      </c>
      <c r="J16" s="25">
        <v>154</v>
      </c>
      <c r="K16" s="26">
        <v>0</v>
      </c>
      <c r="L16" s="28">
        <v>2</v>
      </c>
    </row>
    <row r="17" spans="1:12" ht="13.5">
      <c r="A17" s="21"/>
      <c r="B17" s="22" t="s">
        <v>7</v>
      </c>
      <c r="C17" s="23"/>
      <c r="D17" s="24">
        <v>302446</v>
      </c>
      <c r="E17" s="25">
        <v>302446</v>
      </c>
      <c r="F17" s="26">
        <v>11392015</v>
      </c>
      <c r="G17" s="25">
        <v>11392015</v>
      </c>
      <c r="H17" s="27">
        <v>7738617</v>
      </c>
      <c r="I17" s="25">
        <v>1129</v>
      </c>
      <c r="J17" s="25">
        <v>1129</v>
      </c>
      <c r="K17" s="26">
        <v>0</v>
      </c>
      <c r="L17" s="28">
        <v>10</v>
      </c>
    </row>
    <row r="18" spans="1:12" ht="13.5">
      <c r="A18" s="21"/>
      <c r="B18" s="22" t="s">
        <v>8</v>
      </c>
      <c r="C18" s="23"/>
      <c r="D18" s="24">
        <v>335467</v>
      </c>
      <c r="E18" s="25">
        <v>335467</v>
      </c>
      <c r="F18" s="26">
        <v>12969145</v>
      </c>
      <c r="G18" s="25">
        <v>12969145</v>
      </c>
      <c r="H18" s="27">
        <v>8769648</v>
      </c>
      <c r="I18" s="25">
        <v>604</v>
      </c>
      <c r="J18" s="25">
        <v>604</v>
      </c>
      <c r="K18" s="26">
        <v>0</v>
      </c>
      <c r="L18" s="28">
        <v>14</v>
      </c>
    </row>
    <row r="19" spans="1:12" ht="13.5">
      <c r="A19" s="21"/>
      <c r="B19" s="22" t="s">
        <v>9</v>
      </c>
      <c r="C19" s="23"/>
      <c r="D19" s="24">
        <v>321749</v>
      </c>
      <c r="E19" s="25">
        <v>321749</v>
      </c>
      <c r="F19" s="26">
        <v>8028028</v>
      </c>
      <c r="G19" s="25">
        <v>8028028</v>
      </c>
      <c r="H19" s="27">
        <v>5442912</v>
      </c>
      <c r="I19" s="25">
        <v>1047</v>
      </c>
      <c r="J19" s="25">
        <v>1047</v>
      </c>
      <c r="K19" s="26">
        <v>0</v>
      </c>
      <c r="L19" s="28">
        <v>4</v>
      </c>
    </row>
    <row r="20" spans="1:12" ht="13.5">
      <c r="A20" s="21"/>
      <c r="B20" s="22" t="s">
        <v>10</v>
      </c>
      <c r="C20" s="23"/>
      <c r="D20" s="24">
        <v>422547</v>
      </c>
      <c r="E20" s="25">
        <v>422377</v>
      </c>
      <c r="F20" s="26">
        <v>6571077</v>
      </c>
      <c r="G20" s="25">
        <v>6570091</v>
      </c>
      <c r="H20" s="27">
        <v>4599064</v>
      </c>
      <c r="I20" s="25">
        <v>1687</v>
      </c>
      <c r="J20" s="25">
        <v>1681</v>
      </c>
      <c r="K20" s="26">
        <v>1</v>
      </c>
      <c r="L20" s="28">
        <v>8</v>
      </c>
    </row>
    <row r="21" spans="1:12" ht="13.5">
      <c r="A21" s="21"/>
      <c r="B21" s="22" t="s">
        <v>11</v>
      </c>
      <c r="C21" s="23"/>
      <c r="D21" s="24">
        <v>118009</v>
      </c>
      <c r="E21" s="25">
        <v>118009</v>
      </c>
      <c r="F21" s="26">
        <v>1336812</v>
      </c>
      <c r="G21" s="25">
        <v>1336812</v>
      </c>
      <c r="H21" s="27">
        <v>926965</v>
      </c>
      <c r="I21" s="25">
        <v>836</v>
      </c>
      <c r="J21" s="25">
        <v>836</v>
      </c>
      <c r="K21" s="26">
        <v>0</v>
      </c>
      <c r="L21" s="28">
        <v>3</v>
      </c>
    </row>
    <row r="22" spans="1:12" ht="13.5">
      <c r="A22" s="21"/>
      <c r="B22" s="22" t="s">
        <v>12</v>
      </c>
      <c r="C22" s="23"/>
      <c r="D22" s="24">
        <v>250642</v>
      </c>
      <c r="E22" s="25">
        <v>250642</v>
      </c>
      <c r="F22" s="26">
        <v>8858372</v>
      </c>
      <c r="G22" s="25">
        <v>8858372</v>
      </c>
      <c r="H22" s="27">
        <v>6176968</v>
      </c>
      <c r="I22" s="25">
        <v>709</v>
      </c>
      <c r="J22" s="25">
        <v>709</v>
      </c>
      <c r="K22" s="26">
        <v>0</v>
      </c>
      <c r="L22" s="28">
        <v>3</v>
      </c>
    </row>
    <row r="23" spans="1:12" ht="13.5">
      <c r="A23" s="21"/>
      <c r="B23" s="22" t="s">
        <v>13</v>
      </c>
      <c r="C23" s="23"/>
      <c r="D23" s="24">
        <v>302284</v>
      </c>
      <c r="E23" s="25">
        <v>302284</v>
      </c>
      <c r="F23" s="26">
        <v>2414584</v>
      </c>
      <c r="G23" s="25">
        <v>2414584</v>
      </c>
      <c r="H23" s="27">
        <v>1690209</v>
      </c>
      <c r="I23" s="25">
        <v>1484</v>
      </c>
      <c r="J23" s="25">
        <v>1484</v>
      </c>
      <c r="K23" s="26">
        <v>0</v>
      </c>
      <c r="L23" s="28">
        <v>2</v>
      </c>
    </row>
    <row r="24" spans="1:12" ht="13.5">
      <c r="A24" s="21"/>
      <c r="B24" s="22" t="s">
        <v>14</v>
      </c>
      <c r="C24" s="23"/>
      <c r="D24" s="24">
        <v>91139</v>
      </c>
      <c r="E24" s="25">
        <v>91139</v>
      </c>
      <c r="F24" s="26">
        <v>2546656</v>
      </c>
      <c r="G24" s="25">
        <v>2546656</v>
      </c>
      <c r="H24" s="27">
        <v>1782658</v>
      </c>
      <c r="I24" s="25">
        <v>474</v>
      </c>
      <c r="J24" s="25">
        <v>474</v>
      </c>
      <c r="K24" s="26">
        <v>0</v>
      </c>
      <c r="L24" s="28">
        <v>2</v>
      </c>
    </row>
    <row r="25" spans="1:12" ht="13.5">
      <c r="A25" s="21"/>
      <c r="B25" s="22" t="s">
        <v>15</v>
      </c>
      <c r="C25" s="23"/>
      <c r="D25" s="24">
        <v>87559</v>
      </c>
      <c r="E25" s="25">
        <v>87559</v>
      </c>
      <c r="F25" s="26">
        <v>3141863</v>
      </c>
      <c r="G25" s="25">
        <v>3141863</v>
      </c>
      <c r="H25" s="27">
        <v>2174889</v>
      </c>
      <c r="I25" s="25">
        <v>256</v>
      </c>
      <c r="J25" s="25">
        <v>256</v>
      </c>
      <c r="K25" s="26">
        <v>0</v>
      </c>
      <c r="L25" s="28">
        <v>4</v>
      </c>
    </row>
    <row r="26" spans="1:12" ht="13.5">
      <c r="A26" s="21"/>
      <c r="B26" s="22" t="s">
        <v>16</v>
      </c>
      <c r="C26" s="23"/>
      <c r="D26" s="24">
        <v>133253</v>
      </c>
      <c r="E26" s="25">
        <v>133253</v>
      </c>
      <c r="F26" s="26">
        <v>3141982</v>
      </c>
      <c r="G26" s="25">
        <v>3141982</v>
      </c>
      <c r="H26" s="27">
        <v>2158921</v>
      </c>
      <c r="I26" s="25">
        <v>208</v>
      </c>
      <c r="J26" s="25">
        <v>208</v>
      </c>
      <c r="K26" s="26">
        <v>0</v>
      </c>
      <c r="L26" s="28">
        <v>5</v>
      </c>
    </row>
    <row r="27" spans="1:12" ht="13.5">
      <c r="A27" s="21"/>
      <c r="B27" s="22" t="s">
        <v>17</v>
      </c>
      <c r="C27" s="23"/>
      <c r="D27" s="24">
        <v>44136</v>
      </c>
      <c r="E27" s="25">
        <v>44136</v>
      </c>
      <c r="F27" s="26">
        <v>1747324</v>
      </c>
      <c r="G27" s="25">
        <v>1747324</v>
      </c>
      <c r="H27" s="27">
        <v>1222704</v>
      </c>
      <c r="I27" s="25">
        <v>226</v>
      </c>
      <c r="J27" s="25">
        <v>226</v>
      </c>
      <c r="K27" s="26">
        <v>0</v>
      </c>
      <c r="L27" s="28">
        <v>2</v>
      </c>
    </row>
    <row r="28" spans="1:12" ht="13.5">
      <c r="A28" s="21"/>
      <c r="B28" s="22" t="s">
        <v>18</v>
      </c>
      <c r="C28" s="23"/>
      <c r="D28" s="24">
        <v>259509</v>
      </c>
      <c r="E28" s="25">
        <v>259509</v>
      </c>
      <c r="F28" s="26">
        <v>3830510</v>
      </c>
      <c r="G28" s="25">
        <v>3830510</v>
      </c>
      <c r="H28" s="27">
        <v>2642157</v>
      </c>
      <c r="I28" s="25">
        <v>785</v>
      </c>
      <c r="J28" s="25">
        <v>785</v>
      </c>
      <c r="K28" s="26">
        <v>2</v>
      </c>
      <c r="L28" s="28">
        <v>3</v>
      </c>
    </row>
    <row r="29" spans="1:12" ht="13.5">
      <c r="A29" s="21"/>
      <c r="B29" s="22" t="s">
        <v>19</v>
      </c>
      <c r="C29" s="23"/>
      <c r="D29" s="24">
        <v>203571</v>
      </c>
      <c r="E29" s="25">
        <v>203571</v>
      </c>
      <c r="F29" s="26">
        <v>3269068</v>
      </c>
      <c r="G29" s="25">
        <v>3269068</v>
      </c>
      <c r="H29" s="27">
        <v>2282231</v>
      </c>
      <c r="I29" s="25">
        <v>1184</v>
      </c>
      <c r="J29" s="25">
        <v>1184</v>
      </c>
      <c r="K29" s="26">
        <v>0</v>
      </c>
      <c r="L29" s="28">
        <v>1</v>
      </c>
    </row>
    <row r="30" spans="1:12" ht="13.5">
      <c r="A30" s="21"/>
      <c r="B30" s="22" t="s">
        <v>20</v>
      </c>
      <c r="C30" s="23"/>
      <c r="D30" s="24">
        <v>57906</v>
      </c>
      <c r="E30" s="25">
        <v>57906</v>
      </c>
      <c r="F30" s="26">
        <v>3756890</v>
      </c>
      <c r="G30" s="25">
        <v>3756890</v>
      </c>
      <c r="H30" s="27">
        <v>2624132</v>
      </c>
      <c r="I30" s="25">
        <v>108</v>
      </c>
      <c r="J30" s="25">
        <v>108</v>
      </c>
      <c r="K30" s="26">
        <v>0</v>
      </c>
      <c r="L30" s="28">
        <v>2</v>
      </c>
    </row>
    <row r="31" spans="1:12" ht="13.5">
      <c r="A31" s="21"/>
      <c r="B31" s="22" t="s">
        <v>21</v>
      </c>
      <c r="C31" s="23"/>
      <c r="D31" s="24">
        <v>792242</v>
      </c>
      <c r="E31" s="25">
        <v>792232</v>
      </c>
      <c r="F31" s="26">
        <v>23061227</v>
      </c>
      <c r="G31" s="25">
        <v>23060954</v>
      </c>
      <c r="H31" s="27">
        <v>14382976</v>
      </c>
      <c r="I31" s="25">
        <v>854</v>
      </c>
      <c r="J31" s="25">
        <v>853</v>
      </c>
      <c r="K31" s="26">
        <v>0</v>
      </c>
      <c r="L31" s="28">
        <v>11</v>
      </c>
    </row>
    <row r="32" spans="1:12" ht="13.5">
      <c r="A32" s="21"/>
      <c r="B32" s="22" t="s">
        <v>22</v>
      </c>
      <c r="C32" s="23"/>
      <c r="D32" s="24">
        <v>89779</v>
      </c>
      <c r="E32" s="25">
        <v>89779</v>
      </c>
      <c r="F32" s="26">
        <v>2506957</v>
      </c>
      <c r="G32" s="25">
        <v>2506957</v>
      </c>
      <c r="H32" s="27">
        <v>1708699</v>
      </c>
      <c r="I32" s="25">
        <v>592</v>
      </c>
      <c r="J32" s="25">
        <v>592</v>
      </c>
      <c r="K32" s="26">
        <v>1</v>
      </c>
      <c r="L32" s="28">
        <v>6</v>
      </c>
    </row>
    <row r="33" spans="1:12" ht="13.5">
      <c r="A33" s="21"/>
      <c r="B33" s="22" t="s">
        <v>23</v>
      </c>
      <c r="C33" s="23"/>
      <c r="D33" s="24">
        <v>85172</v>
      </c>
      <c r="E33" s="25">
        <v>85172</v>
      </c>
      <c r="F33" s="26">
        <v>2149374</v>
      </c>
      <c r="G33" s="25">
        <v>2149374</v>
      </c>
      <c r="H33" s="27">
        <v>1504560</v>
      </c>
      <c r="I33" s="25">
        <v>544</v>
      </c>
      <c r="J33" s="25">
        <v>544</v>
      </c>
      <c r="K33" s="26">
        <v>0</v>
      </c>
      <c r="L33" s="28">
        <v>1</v>
      </c>
    </row>
    <row r="34" spans="1:12" ht="13.5">
      <c r="A34" s="21"/>
      <c r="B34" s="22" t="s">
        <v>24</v>
      </c>
      <c r="C34" s="23"/>
      <c r="D34" s="24">
        <v>506701</v>
      </c>
      <c r="E34" s="25">
        <v>506701</v>
      </c>
      <c r="F34" s="26">
        <v>19265486</v>
      </c>
      <c r="G34" s="25">
        <v>19265486</v>
      </c>
      <c r="H34" s="27">
        <v>12935676</v>
      </c>
      <c r="I34" s="25">
        <v>1936</v>
      </c>
      <c r="J34" s="25">
        <v>1936</v>
      </c>
      <c r="K34" s="26">
        <v>0</v>
      </c>
      <c r="L34" s="28">
        <v>10</v>
      </c>
    </row>
    <row r="35" spans="1:12" ht="13.5">
      <c r="A35" s="21"/>
      <c r="B35" s="22" t="s">
        <v>25</v>
      </c>
      <c r="C35" s="23"/>
      <c r="D35" s="24">
        <v>167722</v>
      </c>
      <c r="E35" s="25">
        <v>167714</v>
      </c>
      <c r="F35" s="26">
        <v>1104758</v>
      </c>
      <c r="G35" s="25">
        <v>1104714</v>
      </c>
      <c r="H35" s="27">
        <v>773300</v>
      </c>
      <c r="I35" s="25">
        <v>938</v>
      </c>
      <c r="J35" s="25">
        <v>937</v>
      </c>
      <c r="K35" s="26">
        <v>0</v>
      </c>
      <c r="L35" s="28">
        <v>3</v>
      </c>
    </row>
    <row r="36" spans="1:12" ht="13.5">
      <c r="A36" s="21"/>
      <c r="B36" s="22" t="s">
        <v>26</v>
      </c>
      <c r="C36" s="23"/>
      <c r="D36" s="24">
        <v>29293</v>
      </c>
      <c r="E36" s="25">
        <v>29293</v>
      </c>
      <c r="F36" s="26">
        <v>841710</v>
      </c>
      <c r="G36" s="25">
        <v>841710</v>
      </c>
      <c r="H36" s="27">
        <v>577369</v>
      </c>
      <c r="I36" s="25">
        <v>195</v>
      </c>
      <c r="J36" s="25">
        <v>195</v>
      </c>
      <c r="K36" s="26">
        <v>0</v>
      </c>
      <c r="L36" s="28">
        <v>3</v>
      </c>
    </row>
    <row r="37" spans="1:12" ht="13.5">
      <c r="A37" s="21"/>
      <c r="B37" s="22" t="s">
        <v>27</v>
      </c>
      <c r="C37" s="23"/>
      <c r="D37" s="24">
        <v>154843</v>
      </c>
      <c r="E37" s="25">
        <v>154843</v>
      </c>
      <c r="F37" s="26">
        <v>2338298</v>
      </c>
      <c r="G37" s="25">
        <v>2338298</v>
      </c>
      <c r="H37" s="27">
        <v>1636761</v>
      </c>
      <c r="I37" s="25">
        <v>744</v>
      </c>
      <c r="J37" s="25">
        <v>744</v>
      </c>
      <c r="K37" s="26">
        <v>0</v>
      </c>
      <c r="L37" s="28">
        <v>4</v>
      </c>
    </row>
    <row r="38" spans="1:12" ht="13.5">
      <c r="A38" s="21"/>
      <c r="B38" s="22" t="s">
        <v>28</v>
      </c>
      <c r="C38" s="23"/>
      <c r="D38" s="24">
        <v>67224</v>
      </c>
      <c r="E38" s="25">
        <v>67224</v>
      </c>
      <c r="F38" s="26">
        <v>1487933</v>
      </c>
      <c r="G38" s="25">
        <v>1487933</v>
      </c>
      <c r="H38" s="27">
        <v>1041553</v>
      </c>
      <c r="I38" s="25">
        <v>463</v>
      </c>
      <c r="J38" s="25">
        <v>463</v>
      </c>
      <c r="K38" s="26">
        <v>0</v>
      </c>
      <c r="L38" s="28">
        <v>1</v>
      </c>
    </row>
    <row r="39" spans="1:12" ht="13.5">
      <c r="A39" s="21"/>
      <c r="B39" s="22" t="s">
        <v>29</v>
      </c>
      <c r="C39" s="23"/>
      <c r="D39" s="24">
        <v>194942</v>
      </c>
      <c r="E39" s="25">
        <v>194942</v>
      </c>
      <c r="F39" s="26">
        <v>1294644</v>
      </c>
      <c r="G39" s="25">
        <v>1294644</v>
      </c>
      <c r="H39" s="27">
        <v>906211</v>
      </c>
      <c r="I39" s="25">
        <v>1139</v>
      </c>
      <c r="J39" s="25">
        <v>1139</v>
      </c>
      <c r="K39" s="26">
        <v>1</v>
      </c>
      <c r="L39" s="28">
        <v>3</v>
      </c>
    </row>
    <row r="40" spans="1:12" ht="13.5">
      <c r="A40" s="34"/>
      <c r="B40" s="35" t="s">
        <v>30</v>
      </c>
      <c r="C40" s="36"/>
      <c r="D40" s="37">
        <v>151445</v>
      </c>
      <c r="E40" s="38">
        <v>151445</v>
      </c>
      <c r="F40" s="39">
        <v>4756534</v>
      </c>
      <c r="G40" s="38">
        <v>4756534</v>
      </c>
      <c r="H40" s="40">
        <v>3295770</v>
      </c>
      <c r="I40" s="38">
        <v>311</v>
      </c>
      <c r="J40" s="38">
        <v>311</v>
      </c>
      <c r="K40" s="39">
        <v>0</v>
      </c>
      <c r="L40" s="41">
        <v>5</v>
      </c>
    </row>
    <row r="41" spans="1:12" ht="13.5">
      <c r="A41" s="21"/>
      <c r="B41" s="22" t="s">
        <v>31</v>
      </c>
      <c r="C41" s="23"/>
      <c r="D41" s="24">
        <v>21096</v>
      </c>
      <c r="E41" s="25">
        <v>21096</v>
      </c>
      <c r="F41" s="26">
        <v>61337</v>
      </c>
      <c r="G41" s="25">
        <v>61337</v>
      </c>
      <c r="H41" s="27">
        <v>42936</v>
      </c>
      <c r="I41" s="25">
        <v>65</v>
      </c>
      <c r="J41" s="25">
        <v>65</v>
      </c>
      <c r="K41" s="26">
        <v>0</v>
      </c>
      <c r="L41" s="28">
        <v>1</v>
      </c>
    </row>
    <row r="42" spans="1:12" ht="13.5">
      <c r="A42" s="21"/>
      <c r="B42" s="22" t="s">
        <v>32</v>
      </c>
      <c r="C42" s="23"/>
      <c r="D42" s="24">
        <v>0</v>
      </c>
      <c r="E42" s="25">
        <v>0</v>
      </c>
      <c r="F42" s="26">
        <v>0</v>
      </c>
      <c r="G42" s="25">
        <v>0</v>
      </c>
      <c r="H42" s="27">
        <v>0</v>
      </c>
      <c r="I42" s="25">
        <v>0</v>
      </c>
      <c r="J42" s="25">
        <v>0</v>
      </c>
      <c r="K42" s="26">
        <v>0</v>
      </c>
      <c r="L42" s="28">
        <v>0</v>
      </c>
    </row>
    <row r="43" spans="1:12" ht="13.5">
      <c r="A43" s="21"/>
      <c r="B43" s="22" t="s">
        <v>33</v>
      </c>
      <c r="C43" s="23"/>
      <c r="D43" s="24">
        <v>25152</v>
      </c>
      <c r="E43" s="25">
        <v>25152</v>
      </c>
      <c r="F43" s="26">
        <v>347546</v>
      </c>
      <c r="G43" s="25">
        <v>347546</v>
      </c>
      <c r="H43" s="27">
        <v>240814</v>
      </c>
      <c r="I43" s="25">
        <v>159</v>
      </c>
      <c r="J43" s="25">
        <v>159</v>
      </c>
      <c r="K43" s="26">
        <v>0</v>
      </c>
      <c r="L43" s="28">
        <v>3</v>
      </c>
    </row>
    <row r="44" spans="1:12" ht="13.5">
      <c r="A44" s="21"/>
      <c r="B44" s="22" t="s">
        <v>34</v>
      </c>
      <c r="C44" s="23"/>
      <c r="D44" s="24">
        <v>24680</v>
      </c>
      <c r="E44" s="25">
        <v>24680</v>
      </c>
      <c r="F44" s="26">
        <v>349660</v>
      </c>
      <c r="G44" s="25">
        <v>349660</v>
      </c>
      <c r="H44" s="27">
        <v>244762</v>
      </c>
      <c r="I44" s="25">
        <v>102</v>
      </c>
      <c r="J44" s="25">
        <v>102</v>
      </c>
      <c r="K44" s="26">
        <v>0</v>
      </c>
      <c r="L44" s="28">
        <v>2</v>
      </c>
    </row>
    <row r="45" spans="1:12" ht="13.5">
      <c r="A45" s="21"/>
      <c r="B45" s="22" t="s">
        <v>35</v>
      </c>
      <c r="C45" s="23"/>
      <c r="D45" s="24">
        <v>78258</v>
      </c>
      <c r="E45" s="25">
        <v>78258</v>
      </c>
      <c r="F45" s="26">
        <v>3874940</v>
      </c>
      <c r="G45" s="25">
        <v>3874940</v>
      </c>
      <c r="H45" s="27">
        <v>2712459</v>
      </c>
      <c r="I45" s="25">
        <v>302</v>
      </c>
      <c r="J45" s="25">
        <v>302</v>
      </c>
      <c r="K45" s="26">
        <v>0</v>
      </c>
      <c r="L45" s="28">
        <v>3</v>
      </c>
    </row>
    <row r="46" spans="1:12" ht="13.5">
      <c r="A46" s="21"/>
      <c r="B46" s="22" t="s">
        <v>36</v>
      </c>
      <c r="C46" s="23"/>
      <c r="D46" s="24">
        <v>179045</v>
      </c>
      <c r="E46" s="25">
        <v>179045</v>
      </c>
      <c r="F46" s="26">
        <v>582751</v>
      </c>
      <c r="G46" s="25">
        <v>582751</v>
      </c>
      <c r="H46" s="27">
        <v>407892</v>
      </c>
      <c r="I46" s="25">
        <v>1094</v>
      </c>
      <c r="J46" s="25">
        <v>1094</v>
      </c>
      <c r="K46" s="26">
        <v>2</v>
      </c>
      <c r="L46" s="28">
        <v>2</v>
      </c>
    </row>
    <row r="47" spans="1:12" ht="13.5">
      <c r="A47" s="21"/>
      <c r="B47" s="22" t="s">
        <v>37</v>
      </c>
      <c r="C47" s="23"/>
      <c r="D47" s="24">
        <v>38007</v>
      </c>
      <c r="E47" s="25">
        <v>38007</v>
      </c>
      <c r="F47" s="26">
        <v>6040</v>
      </c>
      <c r="G47" s="25">
        <v>6040</v>
      </c>
      <c r="H47" s="27">
        <v>6040</v>
      </c>
      <c r="I47" s="25">
        <v>135</v>
      </c>
      <c r="J47" s="25">
        <v>135</v>
      </c>
      <c r="K47" s="26">
        <v>0</v>
      </c>
      <c r="L47" s="28">
        <v>1</v>
      </c>
    </row>
    <row r="48" spans="1:12" ht="13.5">
      <c r="A48" s="21"/>
      <c r="B48" s="22" t="s">
        <v>38</v>
      </c>
      <c r="C48" s="23"/>
      <c r="D48" s="24">
        <v>0</v>
      </c>
      <c r="E48" s="25">
        <v>0</v>
      </c>
      <c r="F48" s="26">
        <v>0</v>
      </c>
      <c r="G48" s="25">
        <v>0</v>
      </c>
      <c r="H48" s="27">
        <v>0</v>
      </c>
      <c r="I48" s="25">
        <v>0</v>
      </c>
      <c r="J48" s="25">
        <v>0</v>
      </c>
      <c r="K48" s="26">
        <v>0</v>
      </c>
      <c r="L48" s="28">
        <v>0</v>
      </c>
    </row>
    <row r="49" spans="1:12" ht="13.5">
      <c r="A49" s="21"/>
      <c r="B49" s="22" t="s">
        <v>39</v>
      </c>
      <c r="C49" s="23"/>
      <c r="D49" s="24">
        <v>0</v>
      </c>
      <c r="E49" s="25">
        <v>0</v>
      </c>
      <c r="F49" s="26">
        <v>0</v>
      </c>
      <c r="G49" s="25">
        <v>0</v>
      </c>
      <c r="H49" s="27">
        <v>0</v>
      </c>
      <c r="I49" s="25">
        <v>0</v>
      </c>
      <c r="J49" s="25">
        <v>0</v>
      </c>
      <c r="K49" s="26">
        <v>0</v>
      </c>
      <c r="L49" s="28">
        <v>0</v>
      </c>
    </row>
    <row r="50" spans="1:12" ht="27">
      <c r="A50" s="29"/>
      <c r="B50" s="53" t="s">
        <v>60</v>
      </c>
      <c r="C50" s="30"/>
      <c r="D50" s="31">
        <f>SUM(D9:D39)</f>
        <v>7130194</v>
      </c>
      <c r="E50" s="32">
        <f aca="true" t="shared" si="0" ref="E50:L50">SUM(E9:E39)</f>
        <v>7129925</v>
      </c>
      <c r="F50" s="32">
        <f t="shared" si="0"/>
        <v>206669612</v>
      </c>
      <c r="G50" s="32">
        <f t="shared" si="0"/>
        <v>206667591</v>
      </c>
      <c r="H50" s="32">
        <f t="shared" si="0"/>
        <v>137117345</v>
      </c>
      <c r="I50" s="32">
        <f t="shared" si="0"/>
        <v>24125</v>
      </c>
      <c r="J50" s="32">
        <f t="shared" si="0"/>
        <v>24106</v>
      </c>
      <c r="K50" s="32">
        <f t="shared" si="0"/>
        <v>6</v>
      </c>
      <c r="L50" s="33">
        <f t="shared" si="0"/>
        <v>143</v>
      </c>
    </row>
    <row r="51" spans="1:12" ht="27" customHeight="1">
      <c r="A51" s="54"/>
      <c r="B51" s="42" t="s">
        <v>55</v>
      </c>
      <c r="C51" s="43"/>
      <c r="D51" s="31">
        <f>SUM(D40:D49)</f>
        <v>517683</v>
      </c>
      <c r="E51" s="32">
        <f aca="true" t="shared" si="1" ref="E51:L51">SUM(E40:E49)</f>
        <v>517683</v>
      </c>
      <c r="F51" s="32">
        <f t="shared" si="1"/>
        <v>9978808</v>
      </c>
      <c r="G51" s="32">
        <f t="shared" si="1"/>
        <v>9978808</v>
      </c>
      <c r="H51" s="32">
        <f t="shared" si="1"/>
        <v>6950673</v>
      </c>
      <c r="I51" s="32">
        <f t="shared" si="1"/>
        <v>2168</v>
      </c>
      <c r="J51" s="32">
        <f t="shared" si="1"/>
        <v>2168</v>
      </c>
      <c r="K51" s="32">
        <f t="shared" si="1"/>
        <v>2</v>
      </c>
      <c r="L51" s="33">
        <f t="shared" si="1"/>
        <v>17</v>
      </c>
    </row>
    <row r="52" spans="1:12" ht="27">
      <c r="A52" s="29"/>
      <c r="B52" s="53" t="s">
        <v>61</v>
      </c>
      <c r="C52" s="30"/>
      <c r="D52" s="31">
        <f>D50+D51</f>
        <v>7647877</v>
      </c>
      <c r="E52" s="32">
        <f aca="true" t="shared" si="2" ref="E52:L52">E50+E51</f>
        <v>7647608</v>
      </c>
      <c r="F52" s="32">
        <f t="shared" si="2"/>
        <v>216648420</v>
      </c>
      <c r="G52" s="32">
        <f t="shared" si="2"/>
        <v>216646399</v>
      </c>
      <c r="H52" s="32">
        <f t="shared" si="2"/>
        <v>144068018</v>
      </c>
      <c r="I52" s="32">
        <f t="shared" si="2"/>
        <v>26293</v>
      </c>
      <c r="J52" s="32">
        <f t="shared" si="2"/>
        <v>26274</v>
      </c>
      <c r="K52" s="32">
        <f t="shared" si="2"/>
        <v>8</v>
      </c>
      <c r="L52" s="33">
        <f t="shared" si="2"/>
        <v>160</v>
      </c>
    </row>
    <row r="53" spans="1:12" ht="27" customHeight="1" thickBot="1">
      <c r="A53" s="55"/>
      <c r="B53" s="44" t="s">
        <v>40</v>
      </c>
      <c r="C53" s="45"/>
      <c r="D53" s="46">
        <f>D52+D7+D8</f>
        <v>11620506</v>
      </c>
      <c r="E53" s="47">
        <f aca="true" t="shared" si="3" ref="E53:L53">E52+E7+E8</f>
        <v>11620237</v>
      </c>
      <c r="F53" s="47">
        <f t="shared" si="3"/>
        <v>674860265</v>
      </c>
      <c r="G53" s="47">
        <f t="shared" si="3"/>
        <v>674858244</v>
      </c>
      <c r="H53" s="47">
        <f t="shared" si="3"/>
        <v>453128864</v>
      </c>
      <c r="I53" s="47">
        <f t="shared" si="3"/>
        <v>36211</v>
      </c>
      <c r="J53" s="47">
        <f t="shared" si="3"/>
        <v>36192</v>
      </c>
      <c r="K53" s="47">
        <f t="shared" si="3"/>
        <v>23</v>
      </c>
      <c r="L53" s="48">
        <f t="shared" si="3"/>
        <v>302</v>
      </c>
    </row>
  </sheetData>
  <sheetProtection/>
  <mergeCells count="14"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  <mergeCell ref="I4:I6"/>
    <mergeCell ref="J4:J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51"/>
    </row>
    <row r="2" ht="15" thickBot="1">
      <c r="A2" s="1" t="s">
        <v>58</v>
      </c>
    </row>
    <row r="3" spans="1:12" ht="20.25" customHeight="1">
      <c r="A3" s="2"/>
      <c r="B3" s="3" t="s">
        <v>42</v>
      </c>
      <c r="C3" s="4"/>
      <c r="D3" s="74" t="s">
        <v>63</v>
      </c>
      <c r="E3" s="75"/>
      <c r="F3" s="76" t="s">
        <v>64</v>
      </c>
      <c r="G3" s="76"/>
      <c r="H3" s="76"/>
      <c r="I3" s="77" t="s">
        <v>43</v>
      </c>
      <c r="J3" s="75"/>
      <c r="K3" s="72" t="s">
        <v>62</v>
      </c>
      <c r="L3" s="73"/>
    </row>
    <row r="4" spans="1:12" ht="20.25" customHeight="1">
      <c r="A4" s="5"/>
      <c r="B4" s="6"/>
      <c r="C4" s="6"/>
      <c r="D4" s="78" t="s">
        <v>44</v>
      </c>
      <c r="E4" s="61" t="s">
        <v>45</v>
      </c>
      <c r="F4" s="65" t="s">
        <v>46</v>
      </c>
      <c r="G4" s="56" t="s">
        <v>45</v>
      </c>
      <c r="H4" s="56" t="s">
        <v>47</v>
      </c>
      <c r="I4" s="58" t="s">
        <v>48</v>
      </c>
      <c r="J4" s="61" t="s">
        <v>45</v>
      </c>
      <c r="K4" s="64" t="s">
        <v>49</v>
      </c>
      <c r="L4" s="67" t="s">
        <v>50</v>
      </c>
    </row>
    <row r="5" spans="1:12" ht="13.5">
      <c r="A5" s="5"/>
      <c r="B5" s="70" t="s">
        <v>51</v>
      </c>
      <c r="C5" s="6"/>
      <c r="D5" s="78"/>
      <c r="E5" s="59"/>
      <c r="F5" s="65"/>
      <c r="G5" s="57"/>
      <c r="H5" s="57"/>
      <c r="I5" s="59"/>
      <c r="J5" s="62"/>
      <c r="K5" s="65"/>
      <c r="L5" s="68"/>
    </row>
    <row r="6" spans="1:12" ht="14.25" thickBot="1">
      <c r="A6" s="7"/>
      <c r="B6" s="71"/>
      <c r="C6" s="8"/>
      <c r="D6" s="9"/>
      <c r="E6" s="10"/>
      <c r="F6" s="11"/>
      <c r="G6" s="10"/>
      <c r="H6" s="12"/>
      <c r="I6" s="60"/>
      <c r="J6" s="63"/>
      <c r="K6" s="66"/>
      <c r="L6" s="69"/>
    </row>
    <row r="7" spans="1:12" ht="13.5">
      <c r="A7" s="13"/>
      <c r="B7" s="14" t="s">
        <v>52</v>
      </c>
      <c r="C7" s="15"/>
      <c r="D7" s="16">
        <v>2104796</v>
      </c>
      <c r="E7" s="17">
        <v>1421461</v>
      </c>
      <c r="F7" s="18">
        <v>36669081</v>
      </c>
      <c r="G7" s="17">
        <v>36664209</v>
      </c>
      <c r="H7" s="19">
        <v>25545145</v>
      </c>
      <c r="I7" s="17">
        <v>28870</v>
      </c>
      <c r="J7" s="17">
        <v>18734</v>
      </c>
      <c r="K7" s="18">
        <v>12780</v>
      </c>
      <c r="L7" s="20">
        <v>1218</v>
      </c>
    </row>
    <row r="8" spans="1:12" ht="13.5">
      <c r="A8" s="21"/>
      <c r="B8" s="22" t="s">
        <v>53</v>
      </c>
      <c r="C8" s="23"/>
      <c r="D8" s="24">
        <v>4122640</v>
      </c>
      <c r="E8" s="25">
        <v>3969110</v>
      </c>
      <c r="F8" s="26">
        <v>134856889</v>
      </c>
      <c r="G8" s="25">
        <v>134764039</v>
      </c>
      <c r="H8" s="27">
        <v>93365622</v>
      </c>
      <c r="I8" s="25">
        <v>12885</v>
      </c>
      <c r="J8" s="25">
        <v>11416</v>
      </c>
      <c r="K8" s="26">
        <v>5429</v>
      </c>
      <c r="L8" s="28">
        <v>631</v>
      </c>
    </row>
    <row r="9" spans="1:12" ht="13.5">
      <c r="A9" s="21"/>
      <c r="B9" s="22" t="s">
        <v>54</v>
      </c>
      <c r="C9" s="23"/>
      <c r="D9" s="24">
        <v>1707552</v>
      </c>
      <c r="E9" s="25">
        <v>1677325</v>
      </c>
      <c r="F9" s="26">
        <v>35641250</v>
      </c>
      <c r="G9" s="25">
        <v>35567997</v>
      </c>
      <c r="H9" s="27">
        <v>24805128</v>
      </c>
      <c r="I9" s="25">
        <v>6837</v>
      </c>
      <c r="J9" s="25">
        <v>6009</v>
      </c>
      <c r="K9" s="26">
        <v>2849</v>
      </c>
      <c r="L9" s="28">
        <v>255</v>
      </c>
    </row>
    <row r="10" spans="1:12" ht="13.5">
      <c r="A10" s="21"/>
      <c r="B10" s="22" t="s">
        <v>0</v>
      </c>
      <c r="C10" s="23"/>
      <c r="D10" s="24">
        <v>1060397</v>
      </c>
      <c r="E10" s="25">
        <v>1060364</v>
      </c>
      <c r="F10" s="26">
        <v>38653220</v>
      </c>
      <c r="G10" s="25">
        <v>38652673</v>
      </c>
      <c r="H10" s="27">
        <v>19296905</v>
      </c>
      <c r="I10" s="25">
        <v>808</v>
      </c>
      <c r="J10" s="25">
        <v>805</v>
      </c>
      <c r="K10" s="26">
        <v>132</v>
      </c>
      <c r="L10" s="28">
        <v>40</v>
      </c>
    </row>
    <row r="11" spans="1:12" ht="13.5">
      <c r="A11" s="21"/>
      <c r="B11" s="22" t="s">
        <v>1</v>
      </c>
      <c r="C11" s="23"/>
      <c r="D11" s="24">
        <v>491605</v>
      </c>
      <c r="E11" s="25">
        <v>465394</v>
      </c>
      <c r="F11" s="26">
        <v>30636010</v>
      </c>
      <c r="G11" s="25">
        <v>30620089</v>
      </c>
      <c r="H11" s="27">
        <v>20566724</v>
      </c>
      <c r="I11" s="25">
        <v>1787</v>
      </c>
      <c r="J11" s="25">
        <v>1652</v>
      </c>
      <c r="K11" s="26">
        <v>788</v>
      </c>
      <c r="L11" s="28">
        <v>108</v>
      </c>
    </row>
    <row r="12" spans="1:12" ht="13.5">
      <c r="A12" s="21"/>
      <c r="B12" s="22" t="s">
        <v>2</v>
      </c>
      <c r="C12" s="23"/>
      <c r="D12" s="24">
        <v>1240685</v>
      </c>
      <c r="E12" s="25">
        <v>1240628</v>
      </c>
      <c r="F12" s="26">
        <v>129300176</v>
      </c>
      <c r="G12" s="25">
        <v>129297567</v>
      </c>
      <c r="H12" s="27">
        <v>88839807</v>
      </c>
      <c r="I12" s="25">
        <v>2945</v>
      </c>
      <c r="J12" s="25">
        <v>2927</v>
      </c>
      <c r="K12" s="26">
        <v>1298</v>
      </c>
      <c r="L12" s="28">
        <v>209</v>
      </c>
    </row>
    <row r="13" spans="1:12" ht="13.5">
      <c r="A13" s="21"/>
      <c r="B13" s="22" t="s">
        <v>3</v>
      </c>
      <c r="C13" s="23"/>
      <c r="D13" s="24">
        <v>236489</v>
      </c>
      <c r="E13" s="25">
        <v>236474</v>
      </c>
      <c r="F13" s="26">
        <v>13081129</v>
      </c>
      <c r="G13" s="25">
        <v>13080483</v>
      </c>
      <c r="H13" s="27">
        <v>9131775</v>
      </c>
      <c r="I13" s="25">
        <v>563</v>
      </c>
      <c r="J13" s="25">
        <v>561</v>
      </c>
      <c r="K13" s="26">
        <v>280</v>
      </c>
      <c r="L13" s="28">
        <v>47</v>
      </c>
    </row>
    <row r="14" spans="1:12" ht="13.5">
      <c r="A14" s="21"/>
      <c r="B14" s="22" t="s">
        <v>4</v>
      </c>
      <c r="C14" s="23"/>
      <c r="D14" s="24">
        <v>1732803</v>
      </c>
      <c r="E14" s="25">
        <v>1724532</v>
      </c>
      <c r="F14" s="26">
        <v>69922632</v>
      </c>
      <c r="G14" s="25">
        <v>69881987</v>
      </c>
      <c r="H14" s="27">
        <v>48443033</v>
      </c>
      <c r="I14" s="25">
        <v>6483</v>
      </c>
      <c r="J14" s="25">
        <v>6098</v>
      </c>
      <c r="K14" s="26">
        <v>2701</v>
      </c>
      <c r="L14" s="28">
        <v>361</v>
      </c>
    </row>
    <row r="15" spans="1:12" ht="13.5">
      <c r="A15" s="21"/>
      <c r="B15" s="22" t="s">
        <v>5</v>
      </c>
      <c r="C15" s="23"/>
      <c r="D15" s="24">
        <v>594841</v>
      </c>
      <c r="E15" s="25">
        <v>588533</v>
      </c>
      <c r="F15" s="26">
        <v>9964740</v>
      </c>
      <c r="G15" s="25">
        <v>9949777</v>
      </c>
      <c r="H15" s="27">
        <v>6939953</v>
      </c>
      <c r="I15" s="25">
        <v>2368</v>
      </c>
      <c r="J15" s="25">
        <v>2183</v>
      </c>
      <c r="K15" s="26">
        <v>918</v>
      </c>
      <c r="L15" s="28">
        <v>118</v>
      </c>
    </row>
    <row r="16" spans="1:12" ht="13.5">
      <c r="A16" s="21"/>
      <c r="B16" s="22" t="s">
        <v>6</v>
      </c>
      <c r="C16" s="23"/>
      <c r="D16" s="24">
        <v>40447</v>
      </c>
      <c r="E16" s="25">
        <v>27262</v>
      </c>
      <c r="F16" s="26">
        <v>178843</v>
      </c>
      <c r="G16" s="25">
        <v>171168</v>
      </c>
      <c r="H16" s="27">
        <v>119655</v>
      </c>
      <c r="I16" s="25">
        <v>1612</v>
      </c>
      <c r="J16" s="25">
        <v>1416</v>
      </c>
      <c r="K16" s="26">
        <v>1031</v>
      </c>
      <c r="L16" s="28">
        <v>47</v>
      </c>
    </row>
    <row r="17" spans="1:12" ht="13.5">
      <c r="A17" s="21"/>
      <c r="B17" s="22" t="s">
        <v>7</v>
      </c>
      <c r="C17" s="23"/>
      <c r="D17" s="24">
        <v>2519778</v>
      </c>
      <c r="E17" s="25">
        <v>2487221</v>
      </c>
      <c r="F17" s="26">
        <v>71744199</v>
      </c>
      <c r="G17" s="25">
        <v>71669930</v>
      </c>
      <c r="H17" s="27">
        <v>49992920</v>
      </c>
      <c r="I17" s="25">
        <v>12668</v>
      </c>
      <c r="J17" s="25">
        <v>11987</v>
      </c>
      <c r="K17" s="26">
        <v>4554</v>
      </c>
      <c r="L17" s="28">
        <v>577</v>
      </c>
    </row>
    <row r="18" spans="1:12" ht="13.5">
      <c r="A18" s="21"/>
      <c r="B18" s="22" t="s">
        <v>8</v>
      </c>
      <c r="C18" s="23"/>
      <c r="D18" s="24">
        <v>505307</v>
      </c>
      <c r="E18" s="25">
        <v>473283</v>
      </c>
      <c r="F18" s="26">
        <v>3454193</v>
      </c>
      <c r="G18" s="25">
        <v>3399648</v>
      </c>
      <c r="H18" s="27">
        <v>2365787</v>
      </c>
      <c r="I18" s="25">
        <v>2972</v>
      </c>
      <c r="J18" s="25">
        <v>2486</v>
      </c>
      <c r="K18" s="26">
        <v>1302</v>
      </c>
      <c r="L18" s="28">
        <v>137</v>
      </c>
    </row>
    <row r="19" spans="1:12" ht="13.5">
      <c r="A19" s="21"/>
      <c r="B19" s="22" t="s">
        <v>9</v>
      </c>
      <c r="C19" s="23"/>
      <c r="D19" s="24">
        <v>1150705</v>
      </c>
      <c r="E19" s="25">
        <v>1150301</v>
      </c>
      <c r="F19" s="26">
        <v>56949091</v>
      </c>
      <c r="G19" s="25">
        <v>56944933</v>
      </c>
      <c r="H19" s="27">
        <v>39756364</v>
      </c>
      <c r="I19" s="25">
        <v>3120</v>
      </c>
      <c r="J19" s="25">
        <v>3095</v>
      </c>
      <c r="K19" s="26">
        <v>1593</v>
      </c>
      <c r="L19" s="28">
        <v>168</v>
      </c>
    </row>
    <row r="20" spans="1:12" ht="13.5">
      <c r="A20" s="21"/>
      <c r="B20" s="22" t="s">
        <v>10</v>
      </c>
      <c r="C20" s="23"/>
      <c r="D20" s="24">
        <v>3784578</v>
      </c>
      <c r="E20" s="25">
        <v>3755648</v>
      </c>
      <c r="F20" s="26">
        <v>117808575</v>
      </c>
      <c r="G20" s="25">
        <v>117720408</v>
      </c>
      <c r="H20" s="27">
        <v>69924883</v>
      </c>
      <c r="I20" s="25">
        <v>5039</v>
      </c>
      <c r="J20" s="25">
        <v>4282</v>
      </c>
      <c r="K20" s="26">
        <v>1993</v>
      </c>
      <c r="L20" s="28">
        <v>261</v>
      </c>
    </row>
    <row r="21" spans="1:12" ht="13.5">
      <c r="A21" s="21"/>
      <c r="B21" s="22" t="s">
        <v>11</v>
      </c>
      <c r="C21" s="23"/>
      <c r="D21" s="24">
        <v>1607069</v>
      </c>
      <c r="E21" s="25">
        <v>1519861</v>
      </c>
      <c r="F21" s="26">
        <v>34438396</v>
      </c>
      <c r="G21" s="25">
        <v>34400741</v>
      </c>
      <c r="H21" s="27">
        <v>24031801</v>
      </c>
      <c r="I21" s="25">
        <v>4881</v>
      </c>
      <c r="J21" s="25">
        <v>4331</v>
      </c>
      <c r="K21" s="26">
        <v>1961</v>
      </c>
      <c r="L21" s="28">
        <v>179</v>
      </c>
    </row>
    <row r="22" spans="1:12" ht="13.5">
      <c r="A22" s="21"/>
      <c r="B22" s="22" t="s">
        <v>12</v>
      </c>
      <c r="C22" s="23"/>
      <c r="D22" s="24">
        <v>234074</v>
      </c>
      <c r="E22" s="25">
        <v>232431</v>
      </c>
      <c r="F22" s="26">
        <v>7436007</v>
      </c>
      <c r="G22" s="25">
        <v>7434190</v>
      </c>
      <c r="H22" s="27">
        <v>4999363</v>
      </c>
      <c r="I22" s="25">
        <v>827</v>
      </c>
      <c r="J22" s="25">
        <v>806</v>
      </c>
      <c r="K22" s="26">
        <v>328</v>
      </c>
      <c r="L22" s="28">
        <v>72</v>
      </c>
    </row>
    <row r="23" spans="1:12" ht="13.5">
      <c r="A23" s="21"/>
      <c r="B23" s="22" t="s">
        <v>13</v>
      </c>
      <c r="C23" s="23"/>
      <c r="D23" s="24">
        <v>930344</v>
      </c>
      <c r="E23" s="25">
        <v>925894</v>
      </c>
      <c r="F23" s="26">
        <v>13945073</v>
      </c>
      <c r="G23" s="25">
        <v>13920577</v>
      </c>
      <c r="H23" s="27">
        <v>9740366</v>
      </c>
      <c r="I23" s="25">
        <v>3198</v>
      </c>
      <c r="J23" s="25">
        <v>2972</v>
      </c>
      <c r="K23" s="26">
        <v>1165</v>
      </c>
      <c r="L23" s="28">
        <v>136</v>
      </c>
    </row>
    <row r="24" spans="1:12" ht="13.5">
      <c r="A24" s="21"/>
      <c r="B24" s="22" t="s">
        <v>14</v>
      </c>
      <c r="C24" s="23"/>
      <c r="D24" s="24">
        <v>627832</v>
      </c>
      <c r="E24" s="25">
        <v>627475</v>
      </c>
      <c r="F24" s="26">
        <v>32027819</v>
      </c>
      <c r="G24" s="25">
        <v>32023784</v>
      </c>
      <c r="H24" s="27">
        <v>22341104</v>
      </c>
      <c r="I24" s="25">
        <v>1681</v>
      </c>
      <c r="J24" s="25">
        <v>1656</v>
      </c>
      <c r="K24" s="26">
        <v>864</v>
      </c>
      <c r="L24" s="28">
        <v>120</v>
      </c>
    </row>
    <row r="25" spans="1:12" ht="13.5">
      <c r="A25" s="21"/>
      <c r="B25" s="22" t="s">
        <v>15</v>
      </c>
      <c r="C25" s="23"/>
      <c r="D25" s="24">
        <v>637361</v>
      </c>
      <c r="E25" s="25">
        <v>632042</v>
      </c>
      <c r="F25" s="26">
        <v>26762109</v>
      </c>
      <c r="G25" s="25">
        <v>26731364</v>
      </c>
      <c r="H25" s="27">
        <v>18669151</v>
      </c>
      <c r="I25" s="25">
        <v>2994</v>
      </c>
      <c r="J25" s="25">
        <v>2739</v>
      </c>
      <c r="K25" s="26">
        <v>1370</v>
      </c>
      <c r="L25" s="28">
        <v>139</v>
      </c>
    </row>
    <row r="26" spans="1:12" ht="13.5">
      <c r="A26" s="21"/>
      <c r="B26" s="22" t="s">
        <v>16</v>
      </c>
      <c r="C26" s="23"/>
      <c r="D26" s="24">
        <v>2489786</v>
      </c>
      <c r="E26" s="25">
        <v>2411800</v>
      </c>
      <c r="F26" s="26">
        <v>46422516</v>
      </c>
      <c r="G26" s="25">
        <v>46351841</v>
      </c>
      <c r="H26" s="27">
        <v>31526428</v>
      </c>
      <c r="I26" s="25">
        <v>6889</v>
      </c>
      <c r="J26" s="25">
        <v>6052</v>
      </c>
      <c r="K26" s="26">
        <v>2142</v>
      </c>
      <c r="L26" s="28">
        <v>222</v>
      </c>
    </row>
    <row r="27" spans="1:12" ht="13.5">
      <c r="A27" s="21"/>
      <c r="B27" s="22" t="s">
        <v>17</v>
      </c>
      <c r="C27" s="23"/>
      <c r="D27" s="24">
        <v>948252</v>
      </c>
      <c r="E27" s="25">
        <v>946311</v>
      </c>
      <c r="F27" s="26">
        <v>52973152</v>
      </c>
      <c r="G27" s="25">
        <v>52962232</v>
      </c>
      <c r="H27" s="27">
        <v>36960610</v>
      </c>
      <c r="I27" s="25">
        <v>3417</v>
      </c>
      <c r="J27" s="25">
        <v>3350</v>
      </c>
      <c r="K27" s="26">
        <v>1073</v>
      </c>
      <c r="L27" s="28">
        <v>170</v>
      </c>
    </row>
    <row r="28" spans="1:12" ht="13.5">
      <c r="A28" s="21"/>
      <c r="B28" s="22" t="s">
        <v>18</v>
      </c>
      <c r="C28" s="23"/>
      <c r="D28" s="24">
        <v>985727</v>
      </c>
      <c r="E28" s="25">
        <v>947209</v>
      </c>
      <c r="F28" s="26">
        <v>16306368</v>
      </c>
      <c r="G28" s="25">
        <v>16278120</v>
      </c>
      <c r="H28" s="27">
        <v>11390515</v>
      </c>
      <c r="I28" s="25">
        <v>2843</v>
      </c>
      <c r="J28" s="25">
        <v>2565</v>
      </c>
      <c r="K28" s="26">
        <v>1008</v>
      </c>
      <c r="L28" s="28">
        <v>116</v>
      </c>
    </row>
    <row r="29" spans="1:12" ht="13.5">
      <c r="A29" s="21"/>
      <c r="B29" s="22" t="s">
        <v>19</v>
      </c>
      <c r="C29" s="23"/>
      <c r="D29" s="24">
        <v>1223215</v>
      </c>
      <c r="E29" s="25">
        <v>1211671</v>
      </c>
      <c r="F29" s="26">
        <v>28514873</v>
      </c>
      <c r="G29" s="25">
        <v>28489482</v>
      </c>
      <c r="H29" s="27">
        <v>19854396</v>
      </c>
      <c r="I29" s="25">
        <v>3624</v>
      </c>
      <c r="J29" s="25">
        <v>3289</v>
      </c>
      <c r="K29" s="26">
        <v>1451</v>
      </c>
      <c r="L29" s="28">
        <v>140</v>
      </c>
    </row>
    <row r="30" spans="1:12" ht="13.5">
      <c r="A30" s="21"/>
      <c r="B30" s="22" t="s">
        <v>20</v>
      </c>
      <c r="C30" s="23"/>
      <c r="D30" s="24">
        <v>329694</v>
      </c>
      <c r="E30" s="25">
        <v>329239</v>
      </c>
      <c r="F30" s="26">
        <v>21350214</v>
      </c>
      <c r="G30" s="25">
        <v>21345384</v>
      </c>
      <c r="H30" s="27">
        <v>14824350</v>
      </c>
      <c r="I30" s="25">
        <v>1346</v>
      </c>
      <c r="J30" s="25">
        <v>1296</v>
      </c>
      <c r="K30" s="26">
        <v>539</v>
      </c>
      <c r="L30" s="28">
        <v>78</v>
      </c>
    </row>
    <row r="31" spans="1:12" ht="13.5">
      <c r="A31" s="21"/>
      <c r="B31" s="22" t="s">
        <v>21</v>
      </c>
      <c r="C31" s="23"/>
      <c r="D31" s="24">
        <v>150371</v>
      </c>
      <c r="E31" s="25">
        <v>150223</v>
      </c>
      <c r="F31" s="26">
        <v>8436333</v>
      </c>
      <c r="G31" s="25">
        <v>8433349</v>
      </c>
      <c r="H31" s="27">
        <v>5841640</v>
      </c>
      <c r="I31" s="25">
        <v>564</v>
      </c>
      <c r="J31" s="25">
        <v>542</v>
      </c>
      <c r="K31" s="26">
        <v>199</v>
      </c>
      <c r="L31" s="28">
        <v>43</v>
      </c>
    </row>
    <row r="32" spans="1:12" ht="13.5">
      <c r="A32" s="21"/>
      <c r="B32" s="22" t="s">
        <v>22</v>
      </c>
      <c r="C32" s="23"/>
      <c r="D32" s="24">
        <v>209069</v>
      </c>
      <c r="E32" s="25">
        <v>198705</v>
      </c>
      <c r="F32" s="26">
        <v>10718616</v>
      </c>
      <c r="G32" s="25">
        <v>10698567</v>
      </c>
      <c r="H32" s="27">
        <v>7367205</v>
      </c>
      <c r="I32" s="25">
        <v>645</v>
      </c>
      <c r="J32" s="25">
        <v>490</v>
      </c>
      <c r="K32" s="26">
        <v>278</v>
      </c>
      <c r="L32" s="28">
        <v>27</v>
      </c>
    </row>
    <row r="33" spans="1:12" ht="13.5">
      <c r="A33" s="21"/>
      <c r="B33" s="22" t="s">
        <v>23</v>
      </c>
      <c r="C33" s="23"/>
      <c r="D33" s="24">
        <v>348548</v>
      </c>
      <c r="E33" s="25">
        <v>345147</v>
      </c>
      <c r="F33" s="26">
        <v>18143731</v>
      </c>
      <c r="G33" s="25">
        <v>18118153</v>
      </c>
      <c r="H33" s="27">
        <v>12674379</v>
      </c>
      <c r="I33" s="25">
        <v>2645</v>
      </c>
      <c r="J33" s="25">
        <v>2438</v>
      </c>
      <c r="K33" s="26">
        <v>1614</v>
      </c>
      <c r="L33" s="28">
        <v>94</v>
      </c>
    </row>
    <row r="34" spans="1:12" ht="13.5">
      <c r="A34" s="21"/>
      <c r="B34" s="22" t="s">
        <v>24</v>
      </c>
      <c r="C34" s="23"/>
      <c r="D34" s="24">
        <v>1151033</v>
      </c>
      <c r="E34" s="25">
        <v>1106902</v>
      </c>
      <c r="F34" s="26">
        <v>55612836</v>
      </c>
      <c r="G34" s="25">
        <v>55470942</v>
      </c>
      <c r="H34" s="27">
        <v>38460626</v>
      </c>
      <c r="I34" s="25">
        <v>8613</v>
      </c>
      <c r="J34" s="25">
        <v>7076</v>
      </c>
      <c r="K34" s="26">
        <v>3856</v>
      </c>
      <c r="L34" s="28">
        <v>388</v>
      </c>
    </row>
    <row r="35" spans="1:12" ht="13.5">
      <c r="A35" s="21"/>
      <c r="B35" s="22" t="s">
        <v>25</v>
      </c>
      <c r="C35" s="23"/>
      <c r="D35" s="24">
        <v>2782792</v>
      </c>
      <c r="E35" s="25">
        <v>2776354</v>
      </c>
      <c r="F35" s="26">
        <v>66619172</v>
      </c>
      <c r="G35" s="25">
        <v>66615229</v>
      </c>
      <c r="H35" s="27">
        <v>32108652</v>
      </c>
      <c r="I35" s="25">
        <v>1345</v>
      </c>
      <c r="J35" s="25">
        <v>1299</v>
      </c>
      <c r="K35" s="26">
        <v>545</v>
      </c>
      <c r="L35" s="28">
        <v>98</v>
      </c>
    </row>
    <row r="36" spans="1:12" ht="13.5">
      <c r="A36" s="21"/>
      <c r="B36" s="22" t="s">
        <v>26</v>
      </c>
      <c r="C36" s="23"/>
      <c r="D36" s="24">
        <v>763305</v>
      </c>
      <c r="E36" s="25">
        <v>753454</v>
      </c>
      <c r="F36" s="26">
        <v>18436210</v>
      </c>
      <c r="G36" s="25">
        <v>18426204</v>
      </c>
      <c r="H36" s="27">
        <v>12845692</v>
      </c>
      <c r="I36" s="25">
        <v>1726</v>
      </c>
      <c r="J36" s="25">
        <v>1618</v>
      </c>
      <c r="K36" s="26">
        <v>654</v>
      </c>
      <c r="L36" s="28">
        <v>96</v>
      </c>
    </row>
    <row r="37" spans="1:12" ht="13.5">
      <c r="A37" s="21"/>
      <c r="B37" s="22" t="s">
        <v>27</v>
      </c>
      <c r="C37" s="23"/>
      <c r="D37" s="24">
        <v>767767</v>
      </c>
      <c r="E37" s="25">
        <v>762037</v>
      </c>
      <c r="F37" s="26">
        <v>25521178</v>
      </c>
      <c r="G37" s="25">
        <v>25498131</v>
      </c>
      <c r="H37" s="27">
        <v>17605405</v>
      </c>
      <c r="I37" s="25">
        <v>2995</v>
      </c>
      <c r="J37" s="25">
        <v>2763</v>
      </c>
      <c r="K37" s="26">
        <v>1130</v>
      </c>
      <c r="L37" s="28">
        <v>151</v>
      </c>
    </row>
    <row r="38" spans="1:12" ht="13.5">
      <c r="A38" s="21"/>
      <c r="B38" s="22" t="s">
        <v>28</v>
      </c>
      <c r="C38" s="23"/>
      <c r="D38" s="24">
        <v>505955</v>
      </c>
      <c r="E38" s="25">
        <v>504397</v>
      </c>
      <c r="F38" s="26">
        <v>16052423</v>
      </c>
      <c r="G38" s="25">
        <v>16043096</v>
      </c>
      <c r="H38" s="27">
        <v>11133734</v>
      </c>
      <c r="I38" s="25">
        <v>1672</v>
      </c>
      <c r="J38" s="25">
        <v>1594</v>
      </c>
      <c r="K38" s="26">
        <v>661</v>
      </c>
      <c r="L38" s="28">
        <v>67</v>
      </c>
    </row>
    <row r="39" spans="1:12" ht="13.5">
      <c r="A39" s="21"/>
      <c r="B39" s="22" t="s">
        <v>29</v>
      </c>
      <c r="C39" s="23"/>
      <c r="D39" s="24">
        <v>751842</v>
      </c>
      <c r="E39" s="25">
        <v>740230</v>
      </c>
      <c r="F39" s="26">
        <v>9008032</v>
      </c>
      <c r="G39" s="25">
        <v>8994467</v>
      </c>
      <c r="H39" s="27">
        <v>6273822</v>
      </c>
      <c r="I39" s="25">
        <v>2286</v>
      </c>
      <c r="J39" s="25">
        <v>2143</v>
      </c>
      <c r="K39" s="26">
        <v>895</v>
      </c>
      <c r="L39" s="28">
        <v>112</v>
      </c>
    </row>
    <row r="40" spans="1:12" ht="13.5">
      <c r="A40" s="34"/>
      <c r="B40" s="35" t="s">
        <v>30</v>
      </c>
      <c r="C40" s="36"/>
      <c r="D40" s="37">
        <v>262740</v>
      </c>
      <c r="E40" s="38">
        <v>253371</v>
      </c>
      <c r="F40" s="39">
        <v>8178733</v>
      </c>
      <c r="G40" s="38">
        <v>8175766</v>
      </c>
      <c r="H40" s="40">
        <v>5674074</v>
      </c>
      <c r="I40" s="38">
        <v>699</v>
      </c>
      <c r="J40" s="38">
        <v>626</v>
      </c>
      <c r="K40" s="39">
        <v>233</v>
      </c>
      <c r="L40" s="41">
        <v>39</v>
      </c>
    </row>
    <row r="41" spans="1:12" ht="13.5">
      <c r="A41" s="21"/>
      <c r="B41" s="22" t="s">
        <v>31</v>
      </c>
      <c r="C41" s="23"/>
      <c r="D41" s="24">
        <v>298810</v>
      </c>
      <c r="E41" s="25">
        <v>267355</v>
      </c>
      <c r="F41" s="26">
        <v>762095</v>
      </c>
      <c r="G41" s="25">
        <v>757039</v>
      </c>
      <c r="H41" s="27">
        <v>532056</v>
      </c>
      <c r="I41" s="25">
        <v>754</v>
      </c>
      <c r="J41" s="25">
        <v>620</v>
      </c>
      <c r="K41" s="26">
        <v>226</v>
      </c>
      <c r="L41" s="28">
        <v>27</v>
      </c>
    </row>
    <row r="42" spans="1:12" ht="13.5">
      <c r="A42" s="21"/>
      <c r="B42" s="22" t="s">
        <v>32</v>
      </c>
      <c r="C42" s="23"/>
      <c r="D42" s="24">
        <v>834836</v>
      </c>
      <c r="E42" s="25">
        <v>797785</v>
      </c>
      <c r="F42" s="26">
        <v>2304154</v>
      </c>
      <c r="G42" s="25">
        <v>2241468</v>
      </c>
      <c r="H42" s="27">
        <v>1567824</v>
      </c>
      <c r="I42" s="25">
        <v>2326</v>
      </c>
      <c r="J42" s="25">
        <v>2025</v>
      </c>
      <c r="K42" s="26">
        <v>1006</v>
      </c>
      <c r="L42" s="28">
        <v>120</v>
      </c>
    </row>
    <row r="43" spans="1:12" ht="13.5">
      <c r="A43" s="21"/>
      <c r="B43" s="22" t="s">
        <v>33</v>
      </c>
      <c r="C43" s="23"/>
      <c r="D43" s="24">
        <v>72183</v>
      </c>
      <c r="E43" s="25">
        <v>71707</v>
      </c>
      <c r="F43" s="26">
        <v>3374076</v>
      </c>
      <c r="G43" s="25">
        <v>3372509</v>
      </c>
      <c r="H43" s="27">
        <v>2317083</v>
      </c>
      <c r="I43" s="25">
        <v>365</v>
      </c>
      <c r="J43" s="25">
        <v>324</v>
      </c>
      <c r="K43" s="26">
        <v>142</v>
      </c>
      <c r="L43" s="28">
        <v>23</v>
      </c>
    </row>
    <row r="44" spans="1:12" ht="13.5">
      <c r="A44" s="21"/>
      <c r="B44" s="22" t="s">
        <v>34</v>
      </c>
      <c r="C44" s="23"/>
      <c r="D44" s="24">
        <v>429402</v>
      </c>
      <c r="E44" s="25">
        <v>412629</v>
      </c>
      <c r="F44" s="26">
        <v>5143999</v>
      </c>
      <c r="G44" s="25">
        <v>5129861</v>
      </c>
      <c r="H44" s="27">
        <v>3587286</v>
      </c>
      <c r="I44" s="25">
        <v>1782</v>
      </c>
      <c r="J44" s="25">
        <v>1602</v>
      </c>
      <c r="K44" s="26">
        <v>627</v>
      </c>
      <c r="L44" s="28">
        <v>74</v>
      </c>
    </row>
    <row r="45" spans="1:12" ht="13.5">
      <c r="A45" s="21"/>
      <c r="B45" s="22" t="s">
        <v>35</v>
      </c>
      <c r="C45" s="23"/>
      <c r="D45" s="24">
        <v>2913121</v>
      </c>
      <c r="E45" s="25">
        <v>2913121</v>
      </c>
      <c r="F45" s="26">
        <v>119538247</v>
      </c>
      <c r="G45" s="25">
        <v>119538247</v>
      </c>
      <c r="H45" s="27">
        <v>53508472</v>
      </c>
      <c r="I45" s="25">
        <v>176</v>
      </c>
      <c r="J45" s="25">
        <v>176</v>
      </c>
      <c r="K45" s="26">
        <v>51</v>
      </c>
      <c r="L45" s="28">
        <v>10</v>
      </c>
    </row>
    <row r="46" spans="1:12" ht="13.5">
      <c r="A46" s="21"/>
      <c r="B46" s="22" t="s">
        <v>36</v>
      </c>
      <c r="C46" s="23"/>
      <c r="D46" s="24">
        <v>529757</v>
      </c>
      <c r="E46" s="25">
        <v>526150</v>
      </c>
      <c r="F46" s="26">
        <v>3756073</v>
      </c>
      <c r="G46" s="25">
        <v>3747891</v>
      </c>
      <c r="H46" s="27">
        <v>2602039</v>
      </c>
      <c r="I46" s="25">
        <v>1538</v>
      </c>
      <c r="J46" s="25">
        <v>1450</v>
      </c>
      <c r="K46" s="26">
        <v>522</v>
      </c>
      <c r="L46" s="28">
        <v>64</v>
      </c>
    </row>
    <row r="47" spans="1:12" ht="13.5">
      <c r="A47" s="21"/>
      <c r="B47" s="22" t="s">
        <v>37</v>
      </c>
      <c r="C47" s="23"/>
      <c r="D47" s="24">
        <v>213927</v>
      </c>
      <c r="E47" s="25">
        <v>208863</v>
      </c>
      <c r="F47" s="26">
        <v>2564614</v>
      </c>
      <c r="G47" s="25">
        <v>2556294</v>
      </c>
      <c r="H47" s="27">
        <v>1797405</v>
      </c>
      <c r="I47" s="25">
        <v>761</v>
      </c>
      <c r="J47" s="25">
        <v>696</v>
      </c>
      <c r="K47" s="26">
        <v>299</v>
      </c>
      <c r="L47" s="28">
        <v>26</v>
      </c>
    </row>
    <row r="48" spans="1:12" ht="13.5">
      <c r="A48" s="21"/>
      <c r="B48" s="22" t="s">
        <v>38</v>
      </c>
      <c r="C48" s="23"/>
      <c r="D48" s="24">
        <v>578006</v>
      </c>
      <c r="E48" s="25">
        <v>570374</v>
      </c>
      <c r="F48" s="26">
        <v>3060723</v>
      </c>
      <c r="G48" s="25">
        <v>3056266</v>
      </c>
      <c r="H48" s="27">
        <v>2140003</v>
      </c>
      <c r="I48" s="25">
        <v>1289</v>
      </c>
      <c r="J48" s="25">
        <v>1235</v>
      </c>
      <c r="K48" s="26">
        <v>433</v>
      </c>
      <c r="L48" s="28">
        <v>41</v>
      </c>
    </row>
    <row r="49" spans="1:12" ht="13.5">
      <c r="A49" s="21"/>
      <c r="B49" s="22" t="s">
        <v>39</v>
      </c>
      <c r="C49" s="23"/>
      <c r="D49" s="24">
        <v>189653</v>
      </c>
      <c r="E49" s="25">
        <v>179774</v>
      </c>
      <c r="F49" s="26">
        <v>925062</v>
      </c>
      <c r="G49" s="25">
        <v>921378</v>
      </c>
      <c r="H49" s="27">
        <v>640942</v>
      </c>
      <c r="I49" s="25">
        <v>650</v>
      </c>
      <c r="J49" s="25">
        <v>506</v>
      </c>
      <c r="K49" s="26">
        <v>200</v>
      </c>
      <c r="L49" s="28">
        <v>23</v>
      </c>
    </row>
    <row r="50" spans="1:12" ht="27">
      <c r="A50" s="29"/>
      <c r="B50" s="53" t="s">
        <v>60</v>
      </c>
      <c r="C50" s="30"/>
      <c r="D50" s="31">
        <f>SUM(D9:D39)</f>
        <v>32509223</v>
      </c>
      <c r="E50" s="32">
        <f aca="true" t="shared" si="0" ref="E50:L50">SUM(E9:E39)</f>
        <v>32008347</v>
      </c>
      <c r="F50" s="32">
        <f t="shared" si="0"/>
        <v>1086059116</v>
      </c>
      <c r="G50" s="32">
        <f t="shared" si="0"/>
        <v>1085192513</v>
      </c>
      <c r="H50" s="32">
        <f t="shared" si="0"/>
        <v>718832173</v>
      </c>
      <c r="I50" s="32">
        <f t="shared" si="0"/>
        <v>101393</v>
      </c>
      <c r="J50" s="32">
        <f t="shared" si="0"/>
        <v>92520</v>
      </c>
      <c r="K50" s="32">
        <f t="shared" si="0"/>
        <v>41172</v>
      </c>
      <c r="L50" s="33">
        <f t="shared" si="0"/>
        <v>4776</v>
      </c>
    </row>
    <row r="51" spans="1:12" ht="27" customHeight="1">
      <c r="A51" s="54"/>
      <c r="B51" s="42" t="s">
        <v>55</v>
      </c>
      <c r="C51" s="43"/>
      <c r="D51" s="31">
        <f>SUM(D40:D49)</f>
        <v>6322435</v>
      </c>
      <c r="E51" s="32">
        <f aca="true" t="shared" si="1" ref="E51:L51">SUM(E40:E49)</f>
        <v>6201129</v>
      </c>
      <c r="F51" s="32">
        <f t="shared" si="1"/>
        <v>149607776</v>
      </c>
      <c r="G51" s="32">
        <f t="shared" si="1"/>
        <v>149496719</v>
      </c>
      <c r="H51" s="32">
        <f t="shared" si="1"/>
        <v>74367184</v>
      </c>
      <c r="I51" s="32">
        <f t="shared" si="1"/>
        <v>10340</v>
      </c>
      <c r="J51" s="32">
        <f t="shared" si="1"/>
        <v>9260</v>
      </c>
      <c r="K51" s="32">
        <f t="shared" si="1"/>
        <v>3739</v>
      </c>
      <c r="L51" s="33">
        <f t="shared" si="1"/>
        <v>447</v>
      </c>
    </row>
    <row r="52" spans="1:12" ht="27">
      <c r="A52" s="29"/>
      <c r="B52" s="53" t="s">
        <v>61</v>
      </c>
      <c r="C52" s="30"/>
      <c r="D52" s="31">
        <f>D50+D51</f>
        <v>38831658</v>
      </c>
      <c r="E52" s="32">
        <f aca="true" t="shared" si="2" ref="E52:L52">E50+E51</f>
        <v>38209476</v>
      </c>
      <c r="F52" s="32">
        <f t="shared" si="2"/>
        <v>1235666892</v>
      </c>
      <c r="G52" s="32">
        <f t="shared" si="2"/>
        <v>1234689232</v>
      </c>
      <c r="H52" s="32">
        <f t="shared" si="2"/>
        <v>793199357</v>
      </c>
      <c r="I52" s="32">
        <f t="shared" si="2"/>
        <v>111733</v>
      </c>
      <c r="J52" s="32">
        <f t="shared" si="2"/>
        <v>101780</v>
      </c>
      <c r="K52" s="32">
        <f t="shared" si="2"/>
        <v>44911</v>
      </c>
      <c r="L52" s="33">
        <f t="shared" si="2"/>
        <v>5223</v>
      </c>
    </row>
    <row r="53" spans="1:12" ht="27" customHeight="1" thickBot="1">
      <c r="A53" s="55"/>
      <c r="B53" s="44" t="s">
        <v>40</v>
      </c>
      <c r="C53" s="45"/>
      <c r="D53" s="46">
        <f>D52+D7+D8</f>
        <v>45059094</v>
      </c>
      <c r="E53" s="47">
        <f aca="true" t="shared" si="3" ref="E53:L53">E52+E7+E8</f>
        <v>43600047</v>
      </c>
      <c r="F53" s="47">
        <f t="shared" si="3"/>
        <v>1407192862</v>
      </c>
      <c r="G53" s="47">
        <f t="shared" si="3"/>
        <v>1406117480</v>
      </c>
      <c r="H53" s="47">
        <f t="shared" si="3"/>
        <v>912110124</v>
      </c>
      <c r="I53" s="47">
        <f t="shared" si="3"/>
        <v>153488</v>
      </c>
      <c r="J53" s="47">
        <f t="shared" si="3"/>
        <v>131930</v>
      </c>
      <c r="K53" s="47">
        <f t="shared" si="3"/>
        <v>63120</v>
      </c>
      <c r="L53" s="48">
        <f t="shared" si="3"/>
        <v>7072</v>
      </c>
    </row>
  </sheetData>
  <sheetProtection/>
  <mergeCells count="14"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  <mergeCell ref="I4:I6"/>
    <mergeCell ref="J4:J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2013-03-15T01:38:06Z</cp:lastPrinted>
  <dcterms:created xsi:type="dcterms:W3CDTF">2003-01-08T00:47:09Z</dcterms:created>
  <dcterms:modified xsi:type="dcterms:W3CDTF">2015-03-25T02:07:28Z</dcterms:modified>
  <cp:category/>
  <cp:version/>
  <cp:contentType/>
  <cp:contentStatus/>
</cp:coreProperties>
</file>