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宅地計" sheetId="1" r:id="rId1"/>
    <sheet name="宅地（小規模住宅用地）" sheetId="2" r:id="rId2"/>
    <sheet name="宅地（一般住宅用地）" sheetId="3" r:id="rId3"/>
    <sheet name="宅地（商業地等）" sheetId="4" r:id="rId4"/>
  </sheets>
  <definedNames/>
  <calcPr fullCalcOnLoad="1"/>
</workbook>
</file>

<file path=xl/sharedStrings.xml><?xml version="1.0" encoding="utf-8"?>
<sst xmlns="http://schemas.openxmlformats.org/spreadsheetml/2006/main" count="252" uniqueCount="64">
  <si>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</si>
  <si>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</si>
  <si>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</si>
  <si>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</si>
  <si>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</si>
  <si>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</si>
  <si>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</si>
  <si>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</si>
  <si>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</si>
  <si>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</si>
  <si>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</si>
  <si>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</si>
  <si>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</si>
  <si>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</si>
  <si>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</si>
  <si>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</si>
  <si>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</si>
  <si>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</si>
  <si>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</si>
  <si>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</si>
  <si>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</si>
  <si>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</si>
  <si>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</si>
  <si>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</si>
  <si>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</si>
  <si>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</si>
  <si>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</si>
  <si>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</si>
  <si>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</si>
  <si>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</si>
  <si>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</si>
  <si>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</si>
  <si>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</si>
  <si>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</si>
  <si>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</si>
  <si>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</si>
  <si>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</si>
  <si>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</si>
  <si>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</si>
  <si>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</si>
  <si>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</si>
  <si>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宅地（小規模住宅用地）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</si>
  <si>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</si>
  <si>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</si>
  <si>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</si>
  <si>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</si>
  <si>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</si>
  <si>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</si>
  <si>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</si>
  <si>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</si>
  <si>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</si>
  <si>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</si>
  <si>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</si>
  <si>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</si>
  <si>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</si>
  <si>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</si>
  <si>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　宅地（一般住宅用地）</t>
  </si>
  <si>
    <t>　宅地（商業地等）</t>
  </si>
  <si>
    <t>　宅地計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</si>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</sst>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0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right" vertical="center"/>
    </xf>
    <xf numFmtId="176" fontId="0" fillId="0" borderId="16" xfId="0" applyBorder="1" applyAlignment="1">
      <alignment horizontal="right" vertical="center"/>
    </xf>
    <xf numFmtId="176" fontId="0" fillId="0" borderId="17" xfId="0" applyBorder="1" applyAlignment="1">
      <alignment horizontal="right" vertical="center"/>
    </xf>
    <xf numFmtId="176" fontId="0" fillId="0" borderId="18" xfId="0" applyBorder="1" applyAlignment="1">
      <alignment horizontal="right"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horizontal="distributed"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horizontal="distributed"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Border="1" applyAlignment="1">
      <alignment vertical="center"/>
    </xf>
    <xf numFmtId="176" fontId="0" fillId="0" borderId="31" xfId="0" applyBorder="1" applyAlignment="1">
      <alignment vertical="center"/>
    </xf>
    <xf numFmtId="176" fontId="0" fillId="0" borderId="32" xfId="0" applyBorder="1" applyAlignment="1">
      <alignment vertical="center"/>
    </xf>
    <xf numFmtId="176" fontId="0" fillId="0" borderId="33" xfId="0" applyBorder="1" applyAlignment="1">
      <alignment vertical="center"/>
    </xf>
    <xf numFmtId="176" fontId="0" fillId="0" borderId="34" xfId="0" applyFont="1" applyBorder="1" applyAlignment="1">
      <alignment vertical="center" wrapText="1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horizontal="distributed"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41" xfId="0" applyBorder="1" applyAlignment="1">
      <alignment vertical="center"/>
    </xf>
    <xf numFmtId="176" fontId="0" fillId="0" borderId="42" xfId="0" applyBorder="1" applyAlignment="1">
      <alignment vertical="center"/>
    </xf>
    <xf numFmtId="176" fontId="0" fillId="0" borderId="43" xfId="0" applyBorder="1" applyAlignment="1">
      <alignment vertical="center"/>
    </xf>
    <xf numFmtId="176" fontId="0" fillId="0" borderId="44" xfId="0" applyBorder="1" applyAlignment="1">
      <alignment vertical="center"/>
    </xf>
    <xf numFmtId="176" fontId="0" fillId="0" borderId="34" xfId="0" applyBorder="1" applyAlignment="1">
      <alignment horizontal="distributed" vertical="center"/>
    </xf>
    <xf numFmtId="176" fontId="0" fillId="0" borderId="34" xfId="0" applyBorder="1" applyAlignment="1">
      <alignment vertical="center"/>
    </xf>
    <xf numFmtId="176" fontId="0" fillId="0" borderId="45" xfId="0" applyBorder="1" applyAlignment="1">
      <alignment horizontal="distributed" vertical="center"/>
    </xf>
    <xf numFmtId="176" fontId="0" fillId="0" borderId="45" xfId="0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76" fontId="0" fillId="0" borderId="34" xfId="0" applyBorder="1" applyAlignment="1">
      <alignment horizontal="distributed" vertical="center" wrapText="1"/>
    </xf>
    <xf numFmtId="176" fontId="0" fillId="0" borderId="34" xfId="0" applyBorder="1" applyAlignment="1">
      <alignment vertical="center" wrapText="1"/>
    </xf>
    <xf numFmtId="176" fontId="4" fillId="0" borderId="0" xfId="0" applyFont="1" applyAlignment="1">
      <alignment horizontal="center" vertical="center"/>
    </xf>
    <xf numFmtId="176" fontId="0" fillId="0" borderId="22" xfId="0" applyFont="1" applyBorder="1" applyAlignment="1">
      <alignment vertical="center"/>
    </xf>
    <xf numFmtId="176" fontId="0" fillId="0" borderId="29" xfId="0" applyFont="1" applyBorder="1" applyAlignment="1">
      <alignment vertical="center"/>
    </xf>
    <xf numFmtId="176" fontId="0" fillId="0" borderId="34" xfId="0" applyFont="1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9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17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5" fillId="0" borderId="54" xfId="0" applyFont="1" applyBorder="1" applyAlignment="1">
      <alignment horizontal="center" vertical="center" wrapText="1" shrinkToFit="1"/>
    </xf>
    <xf numFmtId="176" fontId="5" fillId="0" borderId="55" xfId="0" applyFont="1" applyBorder="1" applyAlignment="1">
      <alignment horizontal="center" vertical="center" shrinkToFit="1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Font="1" applyBorder="1" applyAlignment="1">
      <alignment horizontal="center" vertical="center" wrapText="1"/>
    </xf>
    <xf numFmtId="176" fontId="0" fillId="0" borderId="61" xfId="0" applyBorder="1" applyAlignment="1">
      <alignment horizontal="center" vertical="center"/>
    </xf>
    <xf numFmtId="176" fontId="0" fillId="0" borderId="62" xfId="0" applyFont="1" applyBorder="1" applyAlignment="1">
      <alignment horizontal="center" vertical="center" wrapText="1"/>
    </xf>
    <xf numFmtId="176" fontId="0" fillId="0" borderId="63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61" xfId="0" applyFont="1" applyBorder="1" applyAlignment="1">
      <alignment horizontal="center" vertical="center" wrapText="1"/>
    </xf>
    <xf numFmtId="176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51"/>
    </row>
    <row r="2" ht="15" thickBot="1">
      <c r="A2" s="1" t="s">
        <v>58</v>
      </c>
    </row>
    <row r="3" spans="1:12" ht="20.25" customHeight="1">
      <c r="A3" s="2"/>
      <c r="B3" s="3" t="s">
        <v>42</v>
      </c>
      <c r="C3" s="4"/>
      <c r="D3" s="67" t="s">
        <v>62</v>
      </c>
      <c r="E3" s="68"/>
      <c r="F3" s="69" t="s">
        <v>63</v>
      </c>
      <c r="G3" s="69"/>
      <c r="H3" s="69"/>
      <c r="I3" s="70" t="s">
        <v>43</v>
      </c>
      <c r="J3" s="68"/>
      <c r="K3" s="65" t="s">
        <v>61</v>
      </c>
      <c r="L3" s="66"/>
    </row>
    <row r="4" spans="1:12" ht="20.25" customHeight="1">
      <c r="A4" s="5"/>
      <c r="B4" s="6"/>
      <c r="C4" s="6"/>
      <c r="D4" s="71" t="s">
        <v>44</v>
      </c>
      <c r="E4" s="72" t="s">
        <v>45</v>
      </c>
      <c r="F4" s="58" t="s">
        <v>46</v>
      </c>
      <c r="G4" s="74" t="s">
        <v>45</v>
      </c>
      <c r="H4" s="74" t="s">
        <v>47</v>
      </c>
      <c r="I4" s="76" t="s">
        <v>48</v>
      </c>
      <c r="J4" s="72" t="s">
        <v>45</v>
      </c>
      <c r="K4" s="57" t="s">
        <v>49</v>
      </c>
      <c r="L4" s="60" t="s">
        <v>50</v>
      </c>
    </row>
    <row r="5" spans="1:12" ht="13.5">
      <c r="A5" s="5"/>
      <c r="B5" s="63" t="s">
        <v>51</v>
      </c>
      <c r="C5" s="6"/>
      <c r="D5" s="71"/>
      <c r="E5" s="73"/>
      <c r="F5" s="58"/>
      <c r="G5" s="75"/>
      <c r="H5" s="75"/>
      <c r="I5" s="73"/>
      <c r="J5" s="78"/>
      <c r="K5" s="58"/>
      <c r="L5" s="61"/>
    </row>
    <row r="6" spans="1:12" ht="14.25" thickBot="1">
      <c r="A6" s="7"/>
      <c r="B6" s="64"/>
      <c r="C6" s="8"/>
      <c r="D6" s="9"/>
      <c r="E6" s="10"/>
      <c r="F6" s="11"/>
      <c r="G6" s="10"/>
      <c r="H6" s="12"/>
      <c r="I6" s="77"/>
      <c r="J6" s="79"/>
      <c r="K6" s="59"/>
      <c r="L6" s="62"/>
    </row>
    <row r="7" spans="1:12" ht="13.5">
      <c r="A7" s="13"/>
      <c r="B7" s="14" t="s">
        <v>52</v>
      </c>
      <c r="C7" s="15"/>
      <c r="D7" s="16">
        <v>104499576</v>
      </c>
      <c r="E7" s="17">
        <v>104389858</v>
      </c>
      <c r="F7" s="18">
        <v>16023368027</v>
      </c>
      <c r="G7" s="17">
        <v>16017151133</v>
      </c>
      <c r="H7" s="19">
        <v>7102955509</v>
      </c>
      <c r="I7" s="17">
        <v>701790</v>
      </c>
      <c r="J7" s="17">
        <v>694841</v>
      </c>
      <c r="K7" s="18">
        <v>430137</v>
      </c>
      <c r="L7" s="20">
        <v>44821</v>
      </c>
    </row>
    <row r="8" spans="1:12" ht="13.5">
      <c r="A8" s="21"/>
      <c r="B8" s="22" t="s">
        <v>53</v>
      </c>
      <c r="C8" s="23"/>
      <c r="D8" s="24">
        <v>63450063</v>
      </c>
      <c r="E8" s="25">
        <v>63366767</v>
      </c>
      <c r="F8" s="26">
        <v>3949108149</v>
      </c>
      <c r="G8" s="25">
        <v>3945959572</v>
      </c>
      <c r="H8" s="27">
        <v>1487047805</v>
      </c>
      <c r="I8" s="25">
        <v>316366</v>
      </c>
      <c r="J8" s="25">
        <v>312609</v>
      </c>
      <c r="K8" s="26">
        <v>221837</v>
      </c>
      <c r="L8" s="28">
        <v>7659</v>
      </c>
    </row>
    <row r="9" spans="1:12" ht="13.5">
      <c r="A9" s="21"/>
      <c r="B9" s="22" t="s">
        <v>54</v>
      </c>
      <c r="C9" s="23"/>
      <c r="D9" s="24">
        <v>16011658</v>
      </c>
      <c r="E9" s="25">
        <v>15965972</v>
      </c>
      <c r="F9" s="26">
        <v>730192520</v>
      </c>
      <c r="G9" s="25">
        <v>729107723</v>
      </c>
      <c r="H9" s="27">
        <v>260520959</v>
      </c>
      <c r="I9" s="25">
        <v>105857</v>
      </c>
      <c r="J9" s="25">
        <v>104303</v>
      </c>
      <c r="K9" s="26">
        <v>61908</v>
      </c>
      <c r="L9" s="28">
        <v>1897</v>
      </c>
    </row>
    <row r="10" spans="1:12" ht="13.5">
      <c r="A10" s="21"/>
      <c r="B10" s="22" t="s">
        <v>0</v>
      </c>
      <c r="C10" s="23"/>
      <c r="D10" s="24">
        <v>18676173</v>
      </c>
      <c r="E10" s="25">
        <v>18670173</v>
      </c>
      <c r="F10" s="26">
        <v>2279312347</v>
      </c>
      <c r="G10" s="25">
        <v>2278804175</v>
      </c>
      <c r="H10" s="27">
        <v>681589537</v>
      </c>
      <c r="I10" s="25">
        <v>108961</v>
      </c>
      <c r="J10" s="25">
        <v>108224</v>
      </c>
      <c r="K10" s="26">
        <v>72509</v>
      </c>
      <c r="L10" s="28">
        <v>3195</v>
      </c>
    </row>
    <row r="11" spans="1:12" ht="13.5">
      <c r="A11" s="21"/>
      <c r="B11" s="22" t="s">
        <v>1</v>
      </c>
      <c r="C11" s="23"/>
      <c r="D11" s="24">
        <v>5905269</v>
      </c>
      <c r="E11" s="25">
        <v>5899534</v>
      </c>
      <c r="F11" s="26">
        <v>586953406</v>
      </c>
      <c r="G11" s="25">
        <v>586671586</v>
      </c>
      <c r="H11" s="27">
        <v>166881838</v>
      </c>
      <c r="I11" s="25">
        <v>37313</v>
      </c>
      <c r="J11" s="25">
        <v>36924</v>
      </c>
      <c r="K11" s="26">
        <v>24450</v>
      </c>
      <c r="L11" s="28">
        <v>1004</v>
      </c>
    </row>
    <row r="12" spans="1:12" ht="13.5">
      <c r="A12" s="21"/>
      <c r="B12" s="22" t="s">
        <v>2</v>
      </c>
      <c r="C12" s="23"/>
      <c r="D12" s="24">
        <v>15496408</v>
      </c>
      <c r="E12" s="25">
        <v>15492277</v>
      </c>
      <c r="F12" s="26">
        <v>1876516697</v>
      </c>
      <c r="G12" s="25">
        <v>1876236725</v>
      </c>
      <c r="H12" s="27">
        <v>577298376</v>
      </c>
      <c r="I12" s="25">
        <v>76961</v>
      </c>
      <c r="J12" s="25">
        <v>76514</v>
      </c>
      <c r="K12" s="26">
        <v>52800</v>
      </c>
      <c r="L12" s="28">
        <v>2791</v>
      </c>
    </row>
    <row r="13" spans="1:12" ht="13.5">
      <c r="A13" s="21"/>
      <c r="B13" s="22" t="s">
        <v>3</v>
      </c>
      <c r="C13" s="23"/>
      <c r="D13" s="24">
        <v>5683160</v>
      </c>
      <c r="E13" s="25">
        <v>5675286</v>
      </c>
      <c r="F13" s="26">
        <v>327730950</v>
      </c>
      <c r="G13" s="25">
        <v>327356662</v>
      </c>
      <c r="H13" s="27">
        <v>128088722</v>
      </c>
      <c r="I13" s="25">
        <v>30797</v>
      </c>
      <c r="J13" s="25">
        <v>30308</v>
      </c>
      <c r="K13" s="26">
        <v>18996</v>
      </c>
      <c r="L13" s="28">
        <v>757</v>
      </c>
    </row>
    <row r="14" spans="1:12" ht="13.5">
      <c r="A14" s="21"/>
      <c r="B14" s="22" t="s">
        <v>4</v>
      </c>
      <c r="C14" s="23"/>
      <c r="D14" s="24">
        <v>19789700</v>
      </c>
      <c r="E14" s="25">
        <v>19779670</v>
      </c>
      <c r="F14" s="26">
        <v>1651578286</v>
      </c>
      <c r="G14" s="25">
        <v>1651183519</v>
      </c>
      <c r="H14" s="27">
        <v>503191236</v>
      </c>
      <c r="I14" s="25">
        <v>132344</v>
      </c>
      <c r="J14" s="25">
        <v>131773</v>
      </c>
      <c r="K14" s="26">
        <v>96057</v>
      </c>
      <c r="L14" s="28">
        <v>2158</v>
      </c>
    </row>
    <row r="15" spans="1:12" ht="13.5">
      <c r="A15" s="21"/>
      <c r="B15" s="22" t="s">
        <v>5</v>
      </c>
      <c r="C15" s="23"/>
      <c r="D15" s="24">
        <v>8071577</v>
      </c>
      <c r="E15" s="25">
        <v>8024820</v>
      </c>
      <c r="F15" s="26">
        <v>260366328</v>
      </c>
      <c r="G15" s="25">
        <v>259380362</v>
      </c>
      <c r="H15" s="27">
        <v>103674543</v>
      </c>
      <c r="I15" s="25">
        <v>55040</v>
      </c>
      <c r="J15" s="25">
        <v>53647</v>
      </c>
      <c r="K15" s="26">
        <v>31340</v>
      </c>
      <c r="L15" s="28">
        <v>817</v>
      </c>
    </row>
    <row r="16" spans="1:12" ht="13.5">
      <c r="A16" s="21"/>
      <c r="B16" s="22" t="s">
        <v>6</v>
      </c>
      <c r="C16" s="23"/>
      <c r="D16" s="24">
        <v>6691924</v>
      </c>
      <c r="E16" s="25">
        <v>6687246</v>
      </c>
      <c r="F16" s="26">
        <v>682548610</v>
      </c>
      <c r="G16" s="25">
        <v>682239273</v>
      </c>
      <c r="H16" s="27">
        <v>265056325</v>
      </c>
      <c r="I16" s="25">
        <v>62846</v>
      </c>
      <c r="J16" s="25">
        <v>62477</v>
      </c>
      <c r="K16" s="26">
        <v>39379</v>
      </c>
      <c r="L16" s="28">
        <v>1527</v>
      </c>
    </row>
    <row r="17" spans="1:12" ht="13.5">
      <c r="A17" s="21"/>
      <c r="B17" s="22" t="s">
        <v>7</v>
      </c>
      <c r="C17" s="23"/>
      <c r="D17" s="24">
        <v>24295609</v>
      </c>
      <c r="E17" s="25">
        <v>24266896</v>
      </c>
      <c r="F17" s="26">
        <v>1688270964</v>
      </c>
      <c r="G17" s="25">
        <v>1686999596</v>
      </c>
      <c r="H17" s="27">
        <v>525483309</v>
      </c>
      <c r="I17" s="25">
        <v>253079</v>
      </c>
      <c r="J17" s="25">
        <v>251753</v>
      </c>
      <c r="K17" s="26">
        <v>132445</v>
      </c>
      <c r="L17" s="28">
        <v>7310</v>
      </c>
    </row>
    <row r="18" spans="1:12" ht="13.5">
      <c r="A18" s="21"/>
      <c r="B18" s="22" t="s">
        <v>8</v>
      </c>
      <c r="C18" s="23"/>
      <c r="D18" s="24">
        <v>16869061</v>
      </c>
      <c r="E18" s="25">
        <v>16865222</v>
      </c>
      <c r="F18" s="26">
        <v>1497883828</v>
      </c>
      <c r="G18" s="25">
        <v>1497672255</v>
      </c>
      <c r="H18" s="27">
        <v>529702704</v>
      </c>
      <c r="I18" s="25">
        <v>86794</v>
      </c>
      <c r="J18" s="25">
        <v>86383</v>
      </c>
      <c r="K18" s="26">
        <v>56184</v>
      </c>
      <c r="L18" s="28">
        <v>1996</v>
      </c>
    </row>
    <row r="19" spans="1:12" ht="13.5">
      <c r="A19" s="21"/>
      <c r="B19" s="22" t="s">
        <v>9</v>
      </c>
      <c r="C19" s="23"/>
      <c r="D19" s="24">
        <v>17445045</v>
      </c>
      <c r="E19" s="25">
        <v>17409591</v>
      </c>
      <c r="F19" s="26">
        <v>1257597308</v>
      </c>
      <c r="G19" s="25">
        <v>1256750445</v>
      </c>
      <c r="H19" s="27">
        <v>470071320</v>
      </c>
      <c r="I19" s="25">
        <v>117525</v>
      </c>
      <c r="J19" s="25">
        <v>116040</v>
      </c>
      <c r="K19" s="26">
        <v>76554</v>
      </c>
      <c r="L19" s="28">
        <v>2925</v>
      </c>
    </row>
    <row r="20" spans="1:12" ht="13.5">
      <c r="A20" s="21"/>
      <c r="B20" s="22" t="s">
        <v>10</v>
      </c>
      <c r="C20" s="23"/>
      <c r="D20" s="24">
        <v>10948431</v>
      </c>
      <c r="E20" s="25">
        <v>10826755</v>
      </c>
      <c r="F20" s="26">
        <v>376877450</v>
      </c>
      <c r="G20" s="25">
        <v>374734762</v>
      </c>
      <c r="H20" s="27">
        <v>169401666</v>
      </c>
      <c r="I20" s="25">
        <v>59753</v>
      </c>
      <c r="J20" s="25">
        <v>57476</v>
      </c>
      <c r="K20" s="26">
        <v>34067</v>
      </c>
      <c r="L20" s="28">
        <v>1194</v>
      </c>
    </row>
    <row r="21" spans="1:12" ht="13.5">
      <c r="A21" s="21"/>
      <c r="B21" s="22" t="s">
        <v>11</v>
      </c>
      <c r="C21" s="23"/>
      <c r="D21" s="24">
        <v>8503233</v>
      </c>
      <c r="E21" s="25">
        <v>8462157</v>
      </c>
      <c r="F21" s="26">
        <v>382918227</v>
      </c>
      <c r="G21" s="25">
        <v>382103638</v>
      </c>
      <c r="H21" s="27">
        <v>111451875</v>
      </c>
      <c r="I21" s="25">
        <v>51192</v>
      </c>
      <c r="J21" s="25">
        <v>50326</v>
      </c>
      <c r="K21" s="26">
        <v>34447</v>
      </c>
      <c r="L21" s="28">
        <v>817</v>
      </c>
    </row>
    <row r="22" spans="1:12" ht="13.5">
      <c r="A22" s="21"/>
      <c r="B22" s="22" t="s">
        <v>12</v>
      </c>
      <c r="C22" s="23"/>
      <c r="D22" s="24">
        <v>12145890</v>
      </c>
      <c r="E22" s="25">
        <v>12132075</v>
      </c>
      <c r="F22" s="26">
        <v>951300565</v>
      </c>
      <c r="G22" s="25">
        <v>950591534</v>
      </c>
      <c r="H22" s="27">
        <v>326834835</v>
      </c>
      <c r="I22" s="25">
        <v>103403</v>
      </c>
      <c r="J22" s="25">
        <v>102534</v>
      </c>
      <c r="K22" s="26">
        <v>71220</v>
      </c>
      <c r="L22" s="28">
        <v>2109</v>
      </c>
    </row>
    <row r="23" spans="1:12" ht="13.5">
      <c r="A23" s="21"/>
      <c r="B23" s="22" t="s">
        <v>13</v>
      </c>
      <c r="C23" s="23"/>
      <c r="D23" s="24">
        <v>9312635</v>
      </c>
      <c r="E23" s="25">
        <v>9269219</v>
      </c>
      <c r="F23" s="26">
        <v>346731764</v>
      </c>
      <c r="G23" s="25">
        <v>346089176</v>
      </c>
      <c r="H23" s="27">
        <v>104014234</v>
      </c>
      <c r="I23" s="25">
        <v>65805</v>
      </c>
      <c r="J23" s="25">
        <v>64927</v>
      </c>
      <c r="K23" s="26">
        <v>47400</v>
      </c>
      <c r="L23" s="28">
        <v>606</v>
      </c>
    </row>
    <row r="24" spans="1:12" ht="13.5">
      <c r="A24" s="21"/>
      <c r="B24" s="22" t="s">
        <v>14</v>
      </c>
      <c r="C24" s="23"/>
      <c r="D24" s="24">
        <v>7199559</v>
      </c>
      <c r="E24" s="25">
        <v>7170313</v>
      </c>
      <c r="F24" s="26">
        <v>465940673</v>
      </c>
      <c r="G24" s="25">
        <v>464625273</v>
      </c>
      <c r="H24" s="27">
        <v>157823724</v>
      </c>
      <c r="I24" s="25">
        <v>55488</v>
      </c>
      <c r="J24" s="25">
        <v>54287</v>
      </c>
      <c r="K24" s="26">
        <v>38895</v>
      </c>
      <c r="L24" s="28">
        <v>1103</v>
      </c>
    </row>
    <row r="25" spans="1:12" ht="13.5">
      <c r="A25" s="21"/>
      <c r="B25" s="22" t="s">
        <v>15</v>
      </c>
      <c r="C25" s="23"/>
      <c r="D25" s="24">
        <v>7155875</v>
      </c>
      <c r="E25" s="25">
        <v>7143966</v>
      </c>
      <c r="F25" s="26">
        <v>527955009</v>
      </c>
      <c r="G25" s="25">
        <v>527465650</v>
      </c>
      <c r="H25" s="27">
        <v>207626689</v>
      </c>
      <c r="I25" s="25">
        <v>49049</v>
      </c>
      <c r="J25" s="25">
        <v>48543</v>
      </c>
      <c r="K25" s="26">
        <v>32063</v>
      </c>
      <c r="L25" s="28">
        <v>1261</v>
      </c>
    </row>
    <row r="26" spans="1:12" ht="13.5">
      <c r="A26" s="21"/>
      <c r="B26" s="22" t="s">
        <v>16</v>
      </c>
      <c r="C26" s="23"/>
      <c r="D26" s="24">
        <v>14407416</v>
      </c>
      <c r="E26" s="25">
        <v>14321444</v>
      </c>
      <c r="F26" s="26">
        <v>599386498</v>
      </c>
      <c r="G26" s="25">
        <v>597974404</v>
      </c>
      <c r="H26" s="27">
        <v>203550732</v>
      </c>
      <c r="I26" s="25">
        <v>85956</v>
      </c>
      <c r="J26" s="25">
        <v>84070</v>
      </c>
      <c r="K26" s="26">
        <v>56515</v>
      </c>
      <c r="L26" s="28">
        <v>1232</v>
      </c>
    </row>
    <row r="27" spans="1:12" ht="13.5">
      <c r="A27" s="21"/>
      <c r="B27" s="22" t="s">
        <v>17</v>
      </c>
      <c r="C27" s="23"/>
      <c r="D27" s="24">
        <v>8386527</v>
      </c>
      <c r="E27" s="25">
        <v>8383712</v>
      </c>
      <c r="F27" s="26">
        <v>860808020</v>
      </c>
      <c r="G27" s="25">
        <v>860676189</v>
      </c>
      <c r="H27" s="27">
        <v>251893066</v>
      </c>
      <c r="I27" s="25">
        <v>49672</v>
      </c>
      <c r="J27" s="25">
        <v>49428</v>
      </c>
      <c r="K27" s="26">
        <v>34364</v>
      </c>
      <c r="L27" s="28">
        <v>1245</v>
      </c>
    </row>
    <row r="28" spans="1:12" ht="13.5">
      <c r="A28" s="21"/>
      <c r="B28" s="22" t="s">
        <v>18</v>
      </c>
      <c r="C28" s="23"/>
      <c r="D28" s="24">
        <v>4795170</v>
      </c>
      <c r="E28" s="25">
        <v>4780376</v>
      </c>
      <c r="F28" s="26">
        <v>262193329</v>
      </c>
      <c r="G28" s="25">
        <v>261753358</v>
      </c>
      <c r="H28" s="27">
        <v>85217192</v>
      </c>
      <c r="I28" s="25">
        <v>33786</v>
      </c>
      <c r="J28" s="25">
        <v>33328</v>
      </c>
      <c r="K28" s="26">
        <v>22225</v>
      </c>
      <c r="L28" s="28">
        <v>676</v>
      </c>
    </row>
    <row r="29" spans="1:12" ht="13.5">
      <c r="A29" s="21"/>
      <c r="B29" s="22" t="s">
        <v>19</v>
      </c>
      <c r="C29" s="23"/>
      <c r="D29" s="24">
        <v>7848298</v>
      </c>
      <c r="E29" s="25">
        <v>7824186</v>
      </c>
      <c r="F29" s="26">
        <v>419136902</v>
      </c>
      <c r="G29" s="25">
        <v>418412297</v>
      </c>
      <c r="H29" s="27">
        <v>125165732</v>
      </c>
      <c r="I29" s="25">
        <v>60275</v>
      </c>
      <c r="J29" s="25">
        <v>59536</v>
      </c>
      <c r="K29" s="26">
        <v>41588</v>
      </c>
      <c r="L29" s="28">
        <v>861</v>
      </c>
    </row>
    <row r="30" spans="1:12" ht="13.5">
      <c r="A30" s="21"/>
      <c r="B30" s="22" t="s">
        <v>20</v>
      </c>
      <c r="C30" s="23"/>
      <c r="D30" s="24">
        <v>7048454</v>
      </c>
      <c r="E30" s="25">
        <v>7031317</v>
      </c>
      <c r="F30" s="26">
        <v>563323525</v>
      </c>
      <c r="G30" s="25">
        <v>562503469</v>
      </c>
      <c r="H30" s="27">
        <v>245995454</v>
      </c>
      <c r="I30" s="25">
        <v>50856</v>
      </c>
      <c r="J30" s="25">
        <v>49987</v>
      </c>
      <c r="K30" s="26">
        <v>29725</v>
      </c>
      <c r="L30" s="28">
        <v>1479</v>
      </c>
    </row>
    <row r="31" spans="1:12" ht="13.5">
      <c r="A31" s="21"/>
      <c r="B31" s="22" t="s">
        <v>21</v>
      </c>
      <c r="C31" s="23"/>
      <c r="D31" s="24">
        <v>6979175</v>
      </c>
      <c r="E31" s="25">
        <v>6977919</v>
      </c>
      <c r="F31" s="26">
        <v>582720118</v>
      </c>
      <c r="G31" s="25">
        <v>582625703</v>
      </c>
      <c r="H31" s="27">
        <v>268310816</v>
      </c>
      <c r="I31" s="25">
        <v>34821</v>
      </c>
      <c r="J31" s="25">
        <v>34669</v>
      </c>
      <c r="K31" s="26">
        <v>21578</v>
      </c>
      <c r="L31" s="28">
        <v>1154</v>
      </c>
    </row>
    <row r="32" spans="1:12" ht="13.5">
      <c r="A32" s="21"/>
      <c r="B32" s="22" t="s">
        <v>22</v>
      </c>
      <c r="C32" s="23"/>
      <c r="D32" s="24">
        <v>7383912</v>
      </c>
      <c r="E32" s="25">
        <v>7379204</v>
      </c>
      <c r="F32" s="26">
        <v>348517571</v>
      </c>
      <c r="G32" s="25">
        <v>348285840</v>
      </c>
      <c r="H32" s="27">
        <v>152583577</v>
      </c>
      <c r="I32" s="25">
        <v>28876</v>
      </c>
      <c r="J32" s="25">
        <v>28571</v>
      </c>
      <c r="K32" s="26">
        <v>19776</v>
      </c>
      <c r="L32" s="28">
        <v>577</v>
      </c>
    </row>
    <row r="33" spans="1:12" ht="13.5">
      <c r="A33" s="21"/>
      <c r="B33" s="22" t="s">
        <v>23</v>
      </c>
      <c r="C33" s="23"/>
      <c r="D33" s="24">
        <v>3826210</v>
      </c>
      <c r="E33" s="25">
        <v>3819840</v>
      </c>
      <c r="F33" s="26">
        <v>264751052</v>
      </c>
      <c r="G33" s="25">
        <v>264455342</v>
      </c>
      <c r="H33" s="27">
        <v>79540574</v>
      </c>
      <c r="I33" s="25">
        <v>29243</v>
      </c>
      <c r="J33" s="25">
        <v>28916</v>
      </c>
      <c r="K33" s="26">
        <v>21068</v>
      </c>
      <c r="L33" s="28">
        <v>549</v>
      </c>
    </row>
    <row r="34" spans="1:12" ht="13.5">
      <c r="A34" s="21"/>
      <c r="B34" s="22" t="s">
        <v>24</v>
      </c>
      <c r="C34" s="23"/>
      <c r="D34" s="24">
        <v>30235061</v>
      </c>
      <c r="E34" s="25">
        <v>30140141</v>
      </c>
      <c r="F34" s="26">
        <v>2542254649</v>
      </c>
      <c r="G34" s="25">
        <v>2538576832</v>
      </c>
      <c r="H34" s="27">
        <v>1049407981</v>
      </c>
      <c r="I34" s="25">
        <v>248523</v>
      </c>
      <c r="J34" s="25">
        <v>245101</v>
      </c>
      <c r="K34" s="26">
        <v>151300</v>
      </c>
      <c r="L34" s="28">
        <v>7233</v>
      </c>
    </row>
    <row r="35" spans="1:12" ht="13.5">
      <c r="A35" s="21"/>
      <c r="B35" s="22" t="s">
        <v>25</v>
      </c>
      <c r="C35" s="23"/>
      <c r="D35" s="24">
        <v>7101836</v>
      </c>
      <c r="E35" s="25">
        <v>7046147</v>
      </c>
      <c r="F35" s="26">
        <v>226514237</v>
      </c>
      <c r="G35" s="25">
        <v>225605341</v>
      </c>
      <c r="H35" s="27">
        <v>102424683</v>
      </c>
      <c r="I35" s="25">
        <v>35510</v>
      </c>
      <c r="J35" s="25">
        <v>34457</v>
      </c>
      <c r="K35" s="26">
        <v>22472</v>
      </c>
      <c r="L35" s="28">
        <v>558</v>
      </c>
    </row>
    <row r="36" spans="1:12" ht="13.5">
      <c r="A36" s="21"/>
      <c r="B36" s="22" t="s">
        <v>26</v>
      </c>
      <c r="C36" s="23"/>
      <c r="D36" s="24">
        <v>3584950</v>
      </c>
      <c r="E36" s="25">
        <v>3577722</v>
      </c>
      <c r="F36" s="26">
        <v>214212023</v>
      </c>
      <c r="G36" s="25">
        <v>213864022</v>
      </c>
      <c r="H36" s="27">
        <v>68398372</v>
      </c>
      <c r="I36" s="25">
        <v>25124</v>
      </c>
      <c r="J36" s="25">
        <v>24813</v>
      </c>
      <c r="K36" s="26">
        <v>17515</v>
      </c>
      <c r="L36" s="28">
        <v>438</v>
      </c>
    </row>
    <row r="37" spans="1:12" ht="13.5">
      <c r="A37" s="21"/>
      <c r="B37" s="22" t="s">
        <v>27</v>
      </c>
      <c r="C37" s="23"/>
      <c r="D37" s="24">
        <v>4868668</v>
      </c>
      <c r="E37" s="25">
        <v>4863922</v>
      </c>
      <c r="F37" s="26">
        <v>289083034</v>
      </c>
      <c r="G37" s="25">
        <v>288872917</v>
      </c>
      <c r="H37" s="27">
        <v>82019652</v>
      </c>
      <c r="I37" s="25">
        <v>35509</v>
      </c>
      <c r="J37" s="25">
        <v>35228</v>
      </c>
      <c r="K37" s="26">
        <v>25634</v>
      </c>
      <c r="L37" s="28">
        <v>541</v>
      </c>
    </row>
    <row r="38" spans="1:12" ht="13.5">
      <c r="A38" s="21"/>
      <c r="B38" s="22" t="s">
        <v>28</v>
      </c>
      <c r="C38" s="23"/>
      <c r="D38" s="24">
        <v>4141103</v>
      </c>
      <c r="E38" s="25">
        <v>4137782</v>
      </c>
      <c r="F38" s="26">
        <v>228970427</v>
      </c>
      <c r="G38" s="25">
        <v>228848183</v>
      </c>
      <c r="H38" s="27">
        <v>68191076</v>
      </c>
      <c r="I38" s="25">
        <v>25383</v>
      </c>
      <c r="J38" s="25">
        <v>25210</v>
      </c>
      <c r="K38" s="26">
        <v>18514</v>
      </c>
      <c r="L38" s="28">
        <v>343</v>
      </c>
    </row>
    <row r="39" spans="1:12" ht="13.5">
      <c r="A39" s="21"/>
      <c r="B39" s="22" t="s">
        <v>29</v>
      </c>
      <c r="C39" s="23"/>
      <c r="D39" s="24">
        <v>5226882</v>
      </c>
      <c r="E39" s="25">
        <v>5195025</v>
      </c>
      <c r="F39" s="26">
        <v>129758722</v>
      </c>
      <c r="G39" s="25">
        <v>129135999</v>
      </c>
      <c r="H39" s="27">
        <v>39467667</v>
      </c>
      <c r="I39" s="25">
        <v>35801</v>
      </c>
      <c r="J39" s="25">
        <v>35087</v>
      </c>
      <c r="K39" s="26">
        <v>24636</v>
      </c>
      <c r="L39" s="28">
        <v>423</v>
      </c>
    </row>
    <row r="40" spans="1:12" ht="13.5">
      <c r="A40" s="34"/>
      <c r="B40" s="35" t="s">
        <v>30</v>
      </c>
      <c r="C40" s="36"/>
      <c r="D40" s="37">
        <v>1655947</v>
      </c>
      <c r="E40" s="38">
        <v>1655402</v>
      </c>
      <c r="F40" s="39">
        <v>121704777</v>
      </c>
      <c r="G40" s="38">
        <v>121677505</v>
      </c>
      <c r="H40" s="40">
        <v>36067309</v>
      </c>
      <c r="I40" s="38">
        <v>8848</v>
      </c>
      <c r="J40" s="38">
        <v>8803</v>
      </c>
      <c r="K40" s="39">
        <v>6036</v>
      </c>
      <c r="L40" s="41">
        <v>168</v>
      </c>
    </row>
    <row r="41" spans="1:12" ht="13.5">
      <c r="A41" s="21"/>
      <c r="B41" s="22" t="s">
        <v>31</v>
      </c>
      <c r="C41" s="23"/>
      <c r="D41" s="24">
        <v>2111320</v>
      </c>
      <c r="E41" s="25">
        <v>2103278</v>
      </c>
      <c r="F41" s="26">
        <v>58877445</v>
      </c>
      <c r="G41" s="25">
        <v>58804481</v>
      </c>
      <c r="H41" s="27">
        <v>13185915</v>
      </c>
      <c r="I41" s="25">
        <v>15589</v>
      </c>
      <c r="J41" s="25">
        <v>15487</v>
      </c>
      <c r="K41" s="26">
        <v>13909</v>
      </c>
      <c r="L41" s="28">
        <v>117</v>
      </c>
    </row>
    <row r="42" spans="1:12" ht="13.5">
      <c r="A42" s="21"/>
      <c r="B42" s="22" t="s">
        <v>32</v>
      </c>
      <c r="C42" s="23"/>
      <c r="D42" s="24">
        <v>2039845</v>
      </c>
      <c r="E42" s="25">
        <v>1840604</v>
      </c>
      <c r="F42" s="26">
        <v>16164759</v>
      </c>
      <c r="G42" s="25">
        <v>14463774</v>
      </c>
      <c r="H42" s="27">
        <v>5241634</v>
      </c>
      <c r="I42" s="25">
        <v>12534</v>
      </c>
      <c r="J42" s="25">
        <v>10793</v>
      </c>
      <c r="K42" s="26">
        <v>6071</v>
      </c>
      <c r="L42" s="28">
        <v>183</v>
      </c>
    </row>
    <row r="43" spans="1:12" ht="13.5">
      <c r="A43" s="21"/>
      <c r="B43" s="22" t="s">
        <v>33</v>
      </c>
      <c r="C43" s="23"/>
      <c r="D43" s="24">
        <v>1722942</v>
      </c>
      <c r="E43" s="25">
        <v>1721400</v>
      </c>
      <c r="F43" s="26">
        <v>82207143</v>
      </c>
      <c r="G43" s="25">
        <v>82151518</v>
      </c>
      <c r="H43" s="27">
        <v>33533883</v>
      </c>
      <c r="I43" s="25">
        <v>9074</v>
      </c>
      <c r="J43" s="25">
        <v>8973</v>
      </c>
      <c r="K43" s="26">
        <v>5808</v>
      </c>
      <c r="L43" s="28">
        <v>273</v>
      </c>
    </row>
    <row r="44" spans="1:12" ht="13.5">
      <c r="A44" s="21"/>
      <c r="B44" s="22" t="s">
        <v>34</v>
      </c>
      <c r="C44" s="23"/>
      <c r="D44" s="24">
        <v>3899252</v>
      </c>
      <c r="E44" s="25">
        <v>3885399</v>
      </c>
      <c r="F44" s="26">
        <v>121096771</v>
      </c>
      <c r="G44" s="25">
        <v>120851567</v>
      </c>
      <c r="H44" s="27">
        <v>35992934</v>
      </c>
      <c r="I44" s="25">
        <v>28314</v>
      </c>
      <c r="J44" s="25">
        <v>27951</v>
      </c>
      <c r="K44" s="26">
        <v>18063</v>
      </c>
      <c r="L44" s="28">
        <v>254</v>
      </c>
    </row>
    <row r="45" spans="1:12" ht="13.5">
      <c r="A45" s="21"/>
      <c r="B45" s="22" t="s">
        <v>35</v>
      </c>
      <c r="C45" s="23"/>
      <c r="D45" s="24">
        <v>937012</v>
      </c>
      <c r="E45" s="25">
        <v>931606</v>
      </c>
      <c r="F45" s="26">
        <v>83321145</v>
      </c>
      <c r="G45" s="25">
        <v>83203500</v>
      </c>
      <c r="H45" s="27">
        <v>50787959</v>
      </c>
      <c r="I45" s="25">
        <v>3701</v>
      </c>
      <c r="J45" s="25">
        <v>3571</v>
      </c>
      <c r="K45" s="26">
        <v>2512</v>
      </c>
      <c r="L45" s="28">
        <v>73</v>
      </c>
    </row>
    <row r="46" spans="1:12" ht="13.5">
      <c r="A46" s="21"/>
      <c r="B46" s="22" t="s">
        <v>36</v>
      </c>
      <c r="C46" s="23"/>
      <c r="D46" s="24">
        <v>3042677</v>
      </c>
      <c r="E46" s="25">
        <v>2951004</v>
      </c>
      <c r="F46" s="26">
        <v>50213956</v>
      </c>
      <c r="G46" s="25">
        <v>49095124</v>
      </c>
      <c r="H46" s="27">
        <v>20865168</v>
      </c>
      <c r="I46" s="25">
        <v>16149</v>
      </c>
      <c r="J46" s="25">
        <v>14882</v>
      </c>
      <c r="K46" s="26">
        <v>9285</v>
      </c>
      <c r="L46" s="28">
        <v>208</v>
      </c>
    </row>
    <row r="47" spans="1:12" ht="13.5">
      <c r="A47" s="21"/>
      <c r="B47" s="22" t="s">
        <v>37</v>
      </c>
      <c r="C47" s="23"/>
      <c r="D47" s="24">
        <v>1310383</v>
      </c>
      <c r="E47" s="25">
        <v>1295371</v>
      </c>
      <c r="F47" s="26">
        <v>36688025</v>
      </c>
      <c r="G47" s="25">
        <v>36459062</v>
      </c>
      <c r="H47" s="27">
        <v>10176679</v>
      </c>
      <c r="I47" s="25">
        <v>9648</v>
      </c>
      <c r="J47" s="25">
        <v>9348</v>
      </c>
      <c r="K47" s="26">
        <v>6206</v>
      </c>
      <c r="L47" s="28">
        <v>61</v>
      </c>
    </row>
    <row r="48" spans="1:12" ht="13.5">
      <c r="A48" s="21"/>
      <c r="B48" s="22" t="s">
        <v>38</v>
      </c>
      <c r="C48" s="23"/>
      <c r="D48" s="24">
        <v>1857802</v>
      </c>
      <c r="E48" s="25">
        <v>1836342</v>
      </c>
      <c r="F48" s="26">
        <v>37628250</v>
      </c>
      <c r="G48" s="25">
        <v>37344832</v>
      </c>
      <c r="H48" s="27">
        <v>10653104</v>
      </c>
      <c r="I48" s="25">
        <v>13241</v>
      </c>
      <c r="J48" s="25">
        <v>12923</v>
      </c>
      <c r="K48" s="26">
        <v>9044</v>
      </c>
      <c r="L48" s="28">
        <v>137</v>
      </c>
    </row>
    <row r="49" spans="1:12" ht="13.5">
      <c r="A49" s="21"/>
      <c r="B49" s="22" t="s">
        <v>39</v>
      </c>
      <c r="C49" s="23"/>
      <c r="D49" s="24">
        <v>824906</v>
      </c>
      <c r="E49" s="25">
        <v>802532</v>
      </c>
      <c r="F49" s="26">
        <v>12367599</v>
      </c>
      <c r="G49" s="25">
        <v>12186628</v>
      </c>
      <c r="H49" s="27">
        <v>3777716</v>
      </c>
      <c r="I49" s="25">
        <v>5746</v>
      </c>
      <c r="J49" s="25">
        <v>5453</v>
      </c>
      <c r="K49" s="26">
        <v>3571</v>
      </c>
      <c r="L49" s="28">
        <v>63</v>
      </c>
    </row>
    <row r="50" spans="1:12" ht="27">
      <c r="A50" s="29"/>
      <c r="B50" s="54" t="s">
        <v>59</v>
      </c>
      <c r="C50" s="50"/>
      <c r="D50" s="31">
        <f>SUM(D9:D39)</f>
        <v>326034869</v>
      </c>
      <c r="E50" s="32">
        <f aca="true" t="shared" si="0" ref="E50:L50">SUM(E9:E39)</f>
        <v>325219909</v>
      </c>
      <c r="F50" s="32">
        <f t="shared" si="0"/>
        <v>23422305039</v>
      </c>
      <c r="G50" s="32">
        <f t="shared" si="0"/>
        <v>23399602250</v>
      </c>
      <c r="H50" s="32">
        <f t="shared" si="0"/>
        <v>8110878466</v>
      </c>
      <c r="I50" s="32">
        <f t="shared" si="0"/>
        <v>2231542</v>
      </c>
      <c r="J50" s="32">
        <f t="shared" si="0"/>
        <v>2204840</v>
      </c>
      <c r="K50" s="32">
        <f t="shared" si="0"/>
        <v>1427624</v>
      </c>
      <c r="L50" s="33">
        <f t="shared" si="0"/>
        <v>50776</v>
      </c>
    </row>
    <row r="51" spans="1:12" ht="27" customHeight="1">
      <c r="A51" s="55"/>
      <c r="B51" s="42" t="s">
        <v>55</v>
      </c>
      <c r="C51" s="43"/>
      <c r="D51" s="31">
        <f>SUM(D40:D49)</f>
        <v>19402086</v>
      </c>
      <c r="E51" s="32">
        <f aca="true" t="shared" si="1" ref="E51:L51">SUM(E40:E49)</f>
        <v>19022938</v>
      </c>
      <c r="F51" s="32">
        <f t="shared" si="1"/>
        <v>620269870</v>
      </c>
      <c r="G51" s="32">
        <f t="shared" si="1"/>
        <v>616237991</v>
      </c>
      <c r="H51" s="32">
        <f t="shared" si="1"/>
        <v>220282301</v>
      </c>
      <c r="I51" s="32">
        <f t="shared" si="1"/>
        <v>122844</v>
      </c>
      <c r="J51" s="32">
        <f t="shared" si="1"/>
        <v>118184</v>
      </c>
      <c r="K51" s="32">
        <f t="shared" si="1"/>
        <v>80505</v>
      </c>
      <c r="L51" s="33">
        <f t="shared" si="1"/>
        <v>1537</v>
      </c>
    </row>
    <row r="52" spans="1:12" ht="27">
      <c r="A52" s="29"/>
      <c r="B52" s="54" t="s">
        <v>60</v>
      </c>
      <c r="C52" s="50"/>
      <c r="D52" s="31">
        <f>D50+D51</f>
        <v>345436955</v>
      </c>
      <c r="E52" s="32">
        <f aca="true" t="shared" si="2" ref="E52:L52">E50+E51</f>
        <v>344242847</v>
      </c>
      <c r="F52" s="32">
        <f t="shared" si="2"/>
        <v>24042574909</v>
      </c>
      <c r="G52" s="32">
        <f t="shared" si="2"/>
        <v>24015840241</v>
      </c>
      <c r="H52" s="32">
        <f t="shared" si="2"/>
        <v>8331160767</v>
      </c>
      <c r="I52" s="32">
        <f t="shared" si="2"/>
        <v>2354386</v>
      </c>
      <c r="J52" s="32">
        <f t="shared" si="2"/>
        <v>2323024</v>
      </c>
      <c r="K52" s="32">
        <f t="shared" si="2"/>
        <v>1508129</v>
      </c>
      <c r="L52" s="33">
        <f t="shared" si="2"/>
        <v>52313</v>
      </c>
    </row>
    <row r="53" spans="1:12" ht="27" customHeight="1" thickBot="1">
      <c r="A53" s="56"/>
      <c r="B53" s="44" t="s">
        <v>40</v>
      </c>
      <c r="C53" s="45"/>
      <c r="D53" s="46">
        <f>D52+D7+D8</f>
        <v>513386594</v>
      </c>
      <c r="E53" s="47">
        <f aca="true" t="shared" si="3" ref="E53:L53">E52+E7+E8</f>
        <v>511999472</v>
      </c>
      <c r="F53" s="47">
        <f t="shared" si="3"/>
        <v>44015051085</v>
      </c>
      <c r="G53" s="47">
        <f t="shared" si="3"/>
        <v>43978950946</v>
      </c>
      <c r="H53" s="47">
        <f t="shared" si="3"/>
        <v>16921164081</v>
      </c>
      <c r="I53" s="47">
        <f t="shared" si="3"/>
        <v>3372542</v>
      </c>
      <c r="J53" s="47">
        <f t="shared" si="3"/>
        <v>3330474</v>
      </c>
      <c r="K53" s="47">
        <f t="shared" si="3"/>
        <v>2160103</v>
      </c>
      <c r="L53" s="48">
        <f t="shared" si="3"/>
        <v>104793</v>
      </c>
    </row>
  </sheetData>
  <sheetProtection/>
  <mergeCells count="14">
    <mergeCell ref="G4:G5"/>
    <mergeCell ref="H4:H5"/>
    <mergeCell ref="I4:I6"/>
    <mergeCell ref="J4:J6"/>
    <mergeCell ref="K4:K6"/>
    <mergeCell ref="L4:L6"/>
    <mergeCell ref="B5:B6"/>
    <mergeCell ref="K3:L3"/>
    <mergeCell ref="D3:E3"/>
    <mergeCell ref="F3:H3"/>
    <mergeCell ref="I3:J3"/>
    <mergeCell ref="D4:D5"/>
    <mergeCell ref="F4:F5"/>
    <mergeCell ref="E4:E5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51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67" t="s">
        <v>62</v>
      </c>
      <c r="E3" s="68"/>
      <c r="F3" s="69" t="s">
        <v>63</v>
      </c>
      <c r="G3" s="69"/>
      <c r="H3" s="69"/>
      <c r="I3" s="70" t="s">
        <v>43</v>
      </c>
      <c r="J3" s="68"/>
      <c r="K3" s="65" t="s">
        <v>61</v>
      </c>
      <c r="L3" s="66"/>
    </row>
    <row r="4" spans="1:12" ht="20.25" customHeight="1">
      <c r="A4" s="5"/>
      <c r="B4" s="6"/>
      <c r="C4" s="6"/>
      <c r="D4" s="71" t="s">
        <v>44</v>
      </c>
      <c r="E4" s="72" t="s">
        <v>45</v>
      </c>
      <c r="F4" s="58" t="s">
        <v>46</v>
      </c>
      <c r="G4" s="74" t="s">
        <v>45</v>
      </c>
      <c r="H4" s="74" t="s">
        <v>47</v>
      </c>
      <c r="I4" s="76" t="s">
        <v>48</v>
      </c>
      <c r="J4" s="72" t="s">
        <v>45</v>
      </c>
      <c r="K4" s="57" t="s">
        <v>49</v>
      </c>
      <c r="L4" s="60" t="s">
        <v>50</v>
      </c>
    </row>
    <row r="5" spans="1:12" ht="13.5">
      <c r="A5" s="5"/>
      <c r="B5" s="63" t="s">
        <v>51</v>
      </c>
      <c r="C5" s="6"/>
      <c r="D5" s="71"/>
      <c r="E5" s="73"/>
      <c r="F5" s="58"/>
      <c r="G5" s="75"/>
      <c r="H5" s="75"/>
      <c r="I5" s="73"/>
      <c r="J5" s="78"/>
      <c r="K5" s="58"/>
      <c r="L5" s="61"/>
    </row>
    <row r="6" spans="1:12" ht="14.25" thickBot="1">
      <c r="A6" s="7"/>
      <c r="B6" s="64"/>
      <c r="C6" s="8"/>
      <c r="D6" s="9"/>
      <c r="E6" s="10"/>
      <c r="F6" s="11"/>
      <c r="G6" s="10"/>
      <c r="H6" s="12"/>
      <c r="I6" s="77"/>
      <c r="J6" s="79"/>
      <c r="K6" s="59"/>
      <c r="L6" s="62"/>
    </row>
    <row r="7" spans="1:12" ht="13.5">
      <c r="A7" s="13"/>
      <c r="B7" s="14" t="s">
        <v>52</v>
      </c>
      <c r="C7" s="15"/>
      <c r="D7" s="16">
        <v>53248438</v>
      </c>
      <c r="E7" s="17">
        <v>53141795</v>
      </c>
      <c r="F7" s="18">
        <v>7318692661</v>
      </c>
      <c r="G7" s="17">
        <v>7312663348</v>
      </c>
      <c r="H7" s="19">
        <v>1215990467</v>
      </c>
      <c r="I7" s="52">
        <v>511292</v>
      </c>
      <c r="J7" s="17">
        <v>505612</v>
      </c>
      <c r="K7" s="18">
        <v>355962</v>
      </c>
      <c r="L7" s="20">
        <v>17382</v>
      </c>
    </row>
    <row r="8" spans="1:12" ht="13.5">
      <c r="A8" s="21"/>
      <c r="B8" s="22" t="s">
        <v>53</v>
      </c>
      <c r="C8" s="23"/>
      <c r="D8" s="24">
        <v>30766764</v>
      </c>
      <c r="E8" s="25">
        <v>30687061</v>
      </c>
      <c r="F8" s="26">
        <v>2155815408</v>
      </c>
      <c r="G8" s="25">
        <v>2152734570</v>
      </c>
      <c r="H8" s="27">
        <v>358024915</v>
      </c>
      <c r="I8" s="53">
        <v>224847</v>
      </c>
      <c r="J8" s="25">
        <v>221763</v>
      </c>
      <c r="K8" s="26">
        <v>169698</v>
      </c>
      <c r="L8" s="28">
        <v>2549</v>
      </c>
    </row>
    <row r="9" spans="1:12" ht="13.5">
      <c r="A9" s="21"/>
      <c r="B9" s="22" t="s">
        <v>54</v>
      </c>
      <c r="C9" s="23"/>
      <c r="D9" s="24">
        <v>8535737</v>
      </c>
      <c r="E9" s="25">
        <v>8492738</v>
      </c>
      <c r="F9" s="26">
        <v>419556776</v>
      </c>
      <c r="G9" s="25">
        <v>418517955</v>
      </c>
      <c r="H9" s="27">
        <v>69664652</v>
      </c>
      <c r="I9" s="53">
        <v>69267</v>
      </c>
      <c r="J9" s="25">
        <v>68049</v>
      </c>
      <c r="K9" s="26">
        <v>43819</v>
      </c>
      <c r="L9" s="28">
        <v>565</v>
      </c>
    </row>
    <row r="10" spans="1:12" ht="13.5">
      <c r="A10" s="21"/>
      <c r="B10" s="22" t="s">
        <v>0</v>
      </c>
      <c r="C10" s="23"/>
      <c r="D10" s="24">
        <v>12572792</v>
      </c>
      <c r="E10" s="25">
        <v>12566914</v>
      </c>
      <c r="F10" s="26">
        <v>1569321351</v>
      </c>
      <c r="G10" s="25">
        <v>1568825881</v>
      </c>
      <c r="H10" s="27">
        <v>259836293</v>
      </c>
      <c r="I10" s="53">
        <v>81935</v>
      </c>
      <c r="J10" s="25">
        <v>81276</v>
      </c>
      <c r="K10" s="26">
        <v>57962</v>
      </c>
      <c r="L10" s="28">
        <v>1531</v>
      </c>
    </row>
    <row r="11" spans="1:12" ht="13.5">
      <c r="A11" s="21"/>
      <c r="B11" s="22" t="s">
        <v>1</v>
      </c>
      <c r="C11" s="23"/>
      <c r="D11" s="24">
        <v>4046832</v>
      </c>
      <c r="E11" s="25">
        <v>4041207</v>
      </c>
      <c r="F11" s="26">
        <v>421014987</v>
      </c>
      <c r="G11" s="25">
        <v>420738980</v>
      </c>
      <c r="H11" s="27">
        <v>70045635</v>
      </c>
      <c r="I11" s="53">
        <v>27986</v>
      </c>
      <c r="J11" s="25">
        <v>27631</v>
      </c>
      <c r="K11" s="26">
        <v>19244</v>
      </c>
      <c r="L11" s="28">
        <v>483</v>
      </c>
    </row>
    <row r="12" spans="1:12" ht="13.5">
      <c r="A12" s="21"/>
      <c r="B12" s="22" t="s">
        <v>2</v>
      </c>
      <c r="C12" s="23"/>
      <c r="D12" s="24">
        <v>10485199</v>
      </c>
      <c r="E12" s="25">
        <v>10481308</v>
      </c>
      <c r="F12" s="26">
        <v>1256099298</v>
      </c>
      <c r="G12" s="25">
        <v>1255836730</v>
      </c>
      <c r="H12" s="27">
        <v>206135624</v>
      </c>
      <c r="I12" s="53">
        <v>56582</v>
      </c>
      <c r="J12" s="25">
        <v>56221</v>
      </c>
      <c r="K12" s="26">
        <v>40601</v>
      </c>
      <c r="L12" s="28">
        <v>1207</v>
      </c>
    </row>
    <row r="13" spans="1:12" ht="13.5">
      <c r="A13" s="21"/>
      <c r="B13" s="22" t="s">
        <v>3</v>
      </c>
      <c r="C13" s="23"/>
      <c r="D13" s="24">
        <v>2807984</v>
      </c>
      <c r="E13" s="25">
        <v>2800375</v>
      </c>
      <c r="F13" s="26">
        <v>173106803</v>
      </c>
      <c r="G13" s="25">
        <v>172743485</v>
      </c>
      <c r="H13" s="27">
        <v>28754475</v>
      </c>
      <c r="I13" s="53">
        <v>21295</v>
      </c>
      <c r="J13" s="25">
        <v>20885</v>
      </c>
      <c r="K13" s="26">
        <v>14575</v>
      </c>
      <c r="L13" s="28">
        <v>250</v>
      </c>
    </row>
    <row r="14" spans="1:12" ht="13.5">
      <c r="A14" s="21"/>
      <c r="B14" s="22" t="s">
        <v>4</v>
      </c>
      <c r="C14" s="23"/>
      <c r="D14" s="24">
        <v>13169781</v>
      </c>
      <c r="E14" s="25">
        <v>13160780</v>
      </c>
      <c r="F14" s="26">
        <v>1143716404</v>
      </c>
      <c r="G14" s="25">
        <v>1143341980</v>
      </c>
      <c r="H14" s="27">
        <v>190073208</v>
      </c>
      <c r="I14" s="53">
        <v>103449</v>
      </c>
      <c r="J14" s="25">
        <v>103003</v>
      </c>
      <c r="K14" s="26">
        <v>79766</v>
      </c>
      <c r="L14" s="28">
        <v>843</v>
      </c>
    </row>
    <row r="15" spans="1:12" ht="13.5">
      <c r="A15" s="21"/>
      <c r="B15" s="22" t="s">
        <v>5</v>
      </c>
      <c r="C15" s="23"/>
      <c r="D15" s="24">
        <v>3695873</v>
      </c>
      <c r="E15" s="25">
        <v>3651459</v>
      </c>
      <c r="F15" s="26">
        <v>128976429</v>
      </c>
      <c r="G15" s="25">
        <v>128033688</v>
      </c>
      <c r="H15" s="27">
        <v>21323434</v>
      </c>
      <c r="I15" s="53">
        <v>34704</v>
      </c>
      <c r="J15" s="25">
        <v>33588</v>
      </c>
      <c r="K15" s="26">
        <v>22051</v>
      </c>
      <c r="L15" s="28">
        <v>255</v>
      </c>
    </row>
    <row r="16" spans="1:12" ht="13.5">
      <c r="A16" s="21"/>
      <c r="B16" s="22" t="s">
        <v>6</v>
      </c>
      <c r="C16" s="23"/>
      <c r="D16" s="24">
        <v>3787921</v>
      </c>
      <c r="E16" s="25">
        <v>3783353</v>
      </c>
      <c r="F16" s="26">
        <v>382333695</v>
      </c>
      <c r="G16" s="25">
        <v>382031104</v>
      </c>
      <c r="H16" s="27">
        <v>63623053</v>
      </c>
      <c r="I16" s="53">
        <v>52207</v>
      </c>
      <c r="J16" s="25">
        <v>51875</v>
      </c>
      <c r="K16" s="26">
        <v>34989</v>
      </c>
      <c r="L16" s="28">
        <v>687</v>
      </c>
    </row>
    <row r="17" spans="1:12" ht="13.5">
      <c r="A17" s="21"/>
      <c r="B17" s="22" t="s">
        <v>7</v>
      </c>
      <c r="C17" s="23"/>
      <c r="D17" s="24">
        <v>15114168</v>
      </c>
      <c r="E17" s="25">
        <v>15086010</v>
      </c>
      <c r="F17" s="26">
        <v>1126429881</v>
      </c>
      <c r="G17" s="25">
        <v>1125180476</v>
      </c>
      <c r="H17" s="27">
        <v>187327003</v>
      </c>
      <c r="I17" s="53">
        <v>215768</v>
      </c>
      <c r="J17" s="25">
        <v>214547</v>
      </c>
      <c r="K17" s="26">
        <v>111304</v>
      </c>
      <c r="L17" s="28">
        <v>5409</v>
      </c>
    </row>
    <row r="18" spans="1:12" ht="13.5">
      <c r="A18" s="21"/>
      <c r="B18" s="22" t="s">
        <v>8</v>
      </c>
      <c r="C18" s="23"/>
      <c r="D18" s="24">
        <v>9385691</v>
      </c>
      <c r="E18" s="25">
        <v>9382286</v>
      </c>
      <c r="F18" s="26">
        <v>890931017</v>
      </c>
      <c r="G18" s="25">
        <v>890737645</v>
      </c>
      <c r="H18" s="27">
        <v>146468177</v>
      </c>
      <c r="I18" s="53">
        <v>60527</v>
      </c>
      <c r="J18" s="25">
        <v>60216</v>
      </c>
      <c r="K18" s="26">
        <v>42994</v>
      </c>
      <c r="L18" s="28">
        <v>718</v>
      </c>
    </row>
    <row r="19" spans="1:12" ht="13.5">
      <c r="A19" s="21"/>
      <c r="B19" s="22" t="s">
        <v>9</v>
      </c>
      <c r="C19" s="23"/>
      <c r="D19" s="24">
        <v>9411514</v>
      </c>
      <c r="E19" s="25">
        <v>9377482</v>
      </c>
      <c r="F19" s="26">
        <v>712118717</v>
      </c>
      <c r="G19" s="25">
        <v>711296617</v>
      </c>
      <c r="H19" s="27">
        <v>118485028</v>
      </c>
      <c r="I19" s="53">
        <v>86030</v>
      </c>
      <c r="J19" s="25">
        <v>84728</v>
      </c>
      <c r="K19" s="26">
        <v>61196</v>
      </c>
      <c r="L19" s="28">
        <v>906</v>
      </c>
    </row>
    <row r="20" spans="1:12" ht="13.5">
      <c r="A20" s="21"/>
      <c r="B20" s="22" t="s">
        <v>10</v>
      </c>
      <c r="C20" s="23"/>
      <c r="D20" s="24">
        <v>4644512</v>
      </c>
      <c r="E20" s="25">
        <v>4527339</v>
      </c>
      <c r="F20" s="26">
        <v>138835109</v>
      </c>
      <c r="G20" s="25">
        <v>136731156</v>
      </c>
      <c r="H20" s="27">
        <v>22776012</v>
      </c>
      <c r="I20" s="53">
        <v>36072</v>
      </c>
      <c r="J20" s="25">
        <v>34062</v>
      </c>
      <c r="K20" s="26">
        <v>22281</v>
      </c>
      <c r="L20" s="28">
        <v>332</v>
      </c>
    </row>
    <row r="21" spans="1:12" ht="13.5">
      <c r="A21" s="21"/>
      <c r="B21" s="22" t="s">
        <v>11</v>
      </c>
      <c r="C21" s="23"/>
      <c r="D21" s="24">
        <v>5375951</v>
      </c>
      <c r="E21" s="25">
        <v>5335921</v>
      </c>
      <c r="F21" s="26">
        <v>255471158</v>
      </c>
      <c r="G21" s="25">
        <v>254672844</v>
      </c>
      <c r="H21" s="27">
        <v>42396678</v>
      </c>
      <c r="I21" s="53">
        <v>33398</v>
      </c>
      <c r="J21" s="25">
        <v>32636</v>
      </c>
      <c r="K21" s="26">
        <v>23565</v>
      </c>
      <c r="L21" s="28">
        <v>261</v>
      </c>
    </row>
    <row r="22" spans="1:12" ht="13.5">
      <c r="A22" s="21"/>
      <c r="B22" s="22" t="s">
        <v>12</v>
      </c>
      <c r="C22" s="23"/>
      <c r="D22" s="24">
        <v>7466031</v>
      </c>
      <c r="E22" s="25">
        <v>7452659</v>
      </c>
      <c r="F22" s="26">
        <v>593970530</v>
      </c>
      <c r="G22" s="25">
        <v>593280489</v>
      </c>
      <c r="H22" s="27">
        <v>98540328</v>
      </c>
      <c r="I22" s="53">
        <v>84216</v>
      </c>
      <c r="J22" s="25">
        <v>83460</v>
      </c>
      <c r="K22" s="26">
        <v>61435</v>
      </c>
      <c r="L22" s="28">
        <v>978</v>
      </c>
    </row>
    <row r="23" spans="1:12" ht="13.5">
      <c r="A23" s="21"/>
      <c r="B23" s="22" t="s">
        <v>13</v>
      </c>
      <c r="C23" s="23"/>
      <c r="D23" s="24">
        <v>6091649</v>
      </c>
      <c r="E23" s="25">
        <v>6050877</v>
      </c>
      <c r="F23" s="26">
        <v>229052668</v>
      </c>
      <c r="G23" s="25">
        <v>228443146</v>
      </c>
      <c r="H23" s="27">
        <v>38071501</v>
      </c>
      <c r="I23" s="53">
        <v>39267</v>
      </c>
      <c r="J23" s="25">
        <v>38591</v>
      </c>
      <c r="K23" s="26">
        <v>29280</v>
      </c>
      <c r="L23" s="28">
        <v>176</v>
      </c>
    </row>
    <row r="24" spans="1:12" ht="13.5">
      <c r="A24" s="21"/>
      <c r="B24" s="22" t="s">
        <v>14</v>
      </c>
      <c r="C24" s="23"/>
      <c r="D24" s="24">
        <v>4395386</v>
      </c>
      <c r="E24" s="25">
        <v>4367890</v>
      </c>
      <c r="F24" s="26">
        <v>291480644</v>
      </c>
      <c r="G24" s="25">
        <v>290186770</v>
      </c>
      <c r="H24" s="27">
        <v>48310621</v>
      </c>
      <c r="I24" s="53">
        <v>43383</v>
      </c>
      <c r="J24" s="25">
        <v>42342</v>
      </c>
      <c r="K24" s="26">
        <v>32114</v>
      </c>
      <c r="L24" s="28">
        <v>438</v>
      </c>
    </row>
    <row r="25" spans="1:12" ht="13.5">
      <c r="A25" s="21"/>
      <c r="B25" s="22" t="s">
        <v>15</v>
      </c>
      <c r="C25" s="23"/>
      <c r="D25" s="24">
        <v>3737980</v>
      </c>
      <c r="E25" s="25">
        <v>3726370</v>
      </c>
      <c r="F25" s="26">
        <v>285953735</v>
      </c>
      <c r="G25" s="25">
        <v>285473113</v>
      </c>
      <c r="H25" s="27">
        <v>47547149</v>
      </c>
      <c r="I25" s="53">
        <v>38073</v>
      </c>
      <c r="J25" s="25">
        <v>37628</v>
      </c>
      <c r="K25" s="26">
        <v>27346</v>
      </c>
      <c r="L25" s="28">
        <v>448</v>
      </c>
    </row>
    <row r="26" spans="1:12" ht="13.5">
      <c r="A26" s="21"/>
      <c r="B26" s="22" t="s">
        <v>16</v>
      </c>
      <c r="C26" s="23"/>
      <c r="D26" s="24">
        <v>8045106</v>
      </c>
      <c r="E26" s="25">
        <v>7964581</v>
      </c>
      <c r="F26" s="26">
        <v>354048253</v>
      </c>
      <c r="G26" s="25">
        <v>352701355</v>
      </c>
      <c r="H26" s="27">
        <v>58578442</v>
      </c>
      <c r="I26" s="53">
        <v>54053</v>
      </c>
      <c r="J26" s="25">
        <v>52565</v>
      </c>
      <c r="K26" s="26">
        <v>37718</v>
      </c>
      <c r="L26" s="28">
        <v>405</v>
      </c>
    </row>
    <row r="27" spans="1:12" ht="13.5">
      <c r="A27" s="21"/>
      <c r="B27" s="22" t="s">
        <v>17</v>
      </c>
      <c r="C27" s="23"/>
      <c r="D27" s="24">
        <v>5903275</v>
      </c>
      <c r="E27" s="25">
        <v>5900636</v>
      </c>
      <c r="F27" s="26">
        <v>593638982</v>
      </c>
      <c r="G27" s="25">
        <v>593515838</v>
      </c>
      <c r="H27" s="27">
        <v>98222795</v>
      </c>
      <c r="I27" s="53">
        <v>35103</v>
      </c>
      <c r="J27" s="25">
        <v>34915</v>
      </c>
      <c r="K27" s="26">
        <v>25479</v>
      </c>
      <c r="L27" s="28">
        <v>504</v>
      </c>
    </row>
    <row r="28" spans="1:12" ht="13.5">
      <c r="A28" s="21"/>
      <c r="B28" s="22" t="s">
        <v>18</v>
      </c>
      <c r="C28" s="23"/>
      <c r="D28" s="24">
        <v>2860022</v>
      </c>
      <c r="E28" s="25">
        <v>2845491</v>
      </c>
      <c r="F28" s="26">
        <v>168709083</v>
      </c>
      <c r="G28" s="25">
        <v>168276310</v>
      </c>
      <c r="H28" s="27">
        <v>28031387</v>
      </c>
      <c r="I28" s="53">
        <v>25098</v>
      </c>
      <c r="J28" s="25">
        <v>24696</v>
      </c>
      <c r="K28" s="26">
        <v>18015</v>
      </c>
      <c r="L28" s="28">
        <v>240</v>
      </c>
    </row>
    <row r="29" spans="1:12" ht="13.5">
      <c r="A29" s="21"/>
      <c r="B29" s="22" t="s">
        <v>19</v>
      </c>
      <c r="C29" s="23"/>
      <c r="D29" s="24">
        <v>4956475</v>
      </c>
      <c r="E29" s="25">
        <v>4933246</v>
      </c>
      <c r="F29" s="26">
        <v>282156142</v>
      </c>
      <c r="G29" s="25">
        <v>281449018</v>
      </c>
      <c r="H29" s="27">
        <v>46897905</v>
      </c>
      <c r="I29" s="53">
        <v>44404</v>
      </c>
      <c r="J29" s="25">
        <v>43781</v>
      </c>
      <c r="K29" s="26">
        <v>32681</v>
      </c>
      <c r="L29" s="28">
        <v>317</v>
      </c>
    </row>
    <row r="30" spans="1:12" ht="13.5">
      <c r="A30" s="21"/>
      <c r="B30" s="22" t="s">
        <v>20</v>
      </c>
      <c r="C30" s="23"/>
      <c r="D30" s="24">
        <v>3304666</v>
      </c>
      <c r="E30" s="25">
        <v>3287986</v>
      </c>
      <c r="F30" s="26">
        <v>265176432</v>
      </c>
      <c r="G30" s="25">
        <v>264371549</v>
      </c>
      <c r="H30" s="27">
        <v>44054881</v>
      </c>
      <c r="I30" s="53">
        <v>38522</v>
      </c>
      <c r="J30" s="25">
        <v>37769</v>
      </c>
      <c r="K30" s="26">
        <v>25251</v>
      </c>
      <c r="L30" s="28">
        <v>634</v>
      </c>
    </row>
    <row r="31" spans="1:12" ht="13.5">
      <c r="A31" s="21"/>
      <c r="B31" s="22" t="s">
        <v>21</v>
      </c>
      <c r="C31" s="23"/>
      <c r="D31" s="24">
        <v>2571542</v>
      </c>
      <c r="E31" s="25">
        <v>2570350</v>
      </c>
      <c r="F31" s="26">
        <v>240136547</v>
      </c>
      <c r="G31" s="25">
        <v>240046895</v>
      </c>
      <c r="H31" s="27">
        <v>39118604</v>
      </c>
      <c r="I31" s="53">
        <v>25225</v>
      </c>
      <c r="J31" s="25">
        <v>25099</v>
      </c>
      <c r="K31" s="26">
        <v>17726</v>
      </c>
      <c r="L31" s="28">
        <v>313</v>
      </c>
    </row>
    <row r="32" spans="1:12" ht="13.5">
      <c r="A32" s="21"/>
      <c r="B32" s="22" t="s">
        <v>22</v>
      </c>
      <c r="C32" s="23"/>
      <c r="D32" s="24">
        <v>2224256</v>
      </c>
      <c r="E32" s="25">
        <v>2219786</v>
      </c>
      <c r="F32" s="26">
        <v>155663316</v>
      </c>
      <c r="G32" s="25">
        <v>155440295</v>
      </c>
      <c r="H32" s="27">
        <v>25882723</v>
      </c>
      <c r="I32" s="53">
        <v>22328</v>
      </c>
      <c r="J32" s="25">
        <v>22068</v>
      </c>
      <c r="K32" s="26">
        <v>16370</v>
      </c>
      <c r="L32" s="28">
        <v>223</v>
      </c>
    </row>
    <row r="33" spans="1:12" ht="13.5">
      <c r="A33" s="21"/>
      <c r="B33" s="22" t="s">
        <v>23</v>
      </c>
      <c r="C33" s="23"/>
      <c r="D33" s="24">
        <v>2539804</v>
      </c>
      <c r="E33" s="25">
        <v>2533651</v>
      </c>
      <c r="F33" s="26">
        <v>179082275</v>
      </c>
      <c r="G33" s="25">
        <v>178795140</v>
      </c>
      <c r="H33" s="27">
        <v>29730475</v>
      </c>
      <c r="I33" s="53">
        <v>22311</v>
      </c>
      <c r="J33" s="25">
        <v>22029</v>
      </c>
      <c r="K33" s="26">
        <v>17058</v>
      </c>
      <c r="L33" s="28">
        <v>236</v>
      </c>
    </row>
    <row r="34" spans="1:12" ht="13.5">
      <c r="A34" s="21"/>
      <c r="B34" s="22" t="s">
        <v>24</v>
      </c>
      <c r="C34" s="23"/>
      <c r="D34" s="24">
        <v>15310962</v>
      </c>
      <c r="E34" s="25">
        <v>15217628</v>
      </c>
      <c r="F34" s="26">
        <v>1277397286</v>
      </c>
      <c r="G34" s="25">
        <v>1273756464</v>
      </c>
      <c r="H34" s="27">
        <v>211754917</v>
      </c>
      <c r="I34" s="53">
        <v>191806</v>
      </c>
      <c r="J34" s="25">
        <v>188641</v>
      </c>
      <c r="K34" s="26">
        <v>127365</v>
      </c>
      <c r="L34" s="28">
        <v>2581</v>
      </c>
    </row>
    <row r="35" spans="1:12" ht="13.5">
      <c r="A35" s="21"/>
      <c r="B35" s="22" t="s">
        <v>25</v>
      </c>
      <c r="C35" s="23"/>
      <c r="D35" s="24">
        <v>3259422</v>
      </c>
      <c r="E35" s="25">
        <v>3207639</v>
      </c>
      <c r="F35" s="26">
        <v>82934300</v>
      </c>
      <c r="G35" s="25">
        <v>82072855</v>
      </c>
      <c r="H35" s="27">
        <v>13677173</v>
      </c>
      <c r="I35" s="53">
        <v>21645</v>
      </c>
      <c r="J35" s="25">
        <v>20813</v>
      </c>
      <c r="K35" s="26">
        <v>14899</v>
      </c>
      <c r="L35" s="28">
        <v>155</v>
      </c>
    </row>
    <row r="36" spans="1:12" ht="13.5">
      <c r="A36" s="21"/>
      <c r="B36" s="22" t="s">
        <v>26</v>
      </c>
      <c r="C36" s="23"/>
      <c r="D36" s="24">
        <v>2164973</v>
      </c>
      <c r="E36" s="25">
        <v>2157877</v>
      </c>
      <c r="F36" s="26">
        <v>136892400</v>
      </c>
      <c r="G36" s="25">
        <v>136550075</v>
      </c>
      <c r="H36" s="27">
        <v>22735164</v>
      </c>
      <c r="I36" s="53">
        <v>18154</v>
      </c>
      <c r="J36" s="25">
        <v>17879</v>
      </c>
      <c r="K36" s="26">
        <v>13350</v>
      </c>
      <c r="L36" s="28">
        <v>178</v>
      </c>
    </row>
    <row r="37" spans="1:12" ht="13.5">
      <c r="A37" s="21"/>
      <c r="B37" s="22" t="s">
        <v>27</v>
      </c>
      <c r="C37" s="23"/>
      <c r="D37" s="24">
        <v>3192715</v>
      </c>
      <c r="E37" s="25">
        <v>3188172</v>
      </c>
      <c r="F37" s="26">
        <v>198416357</v>
      </c>
      <c r="G37" s="25">
        <v>198213986</v>
      </c>
      <c r="H37" s="27">
        <v>32546545</v>
      </c>
      <c r="I37" s="53">
        <v>26118</v>
      </c>
      <c r="J37" s="25">
        <v>25891</v>
      </c>
      <c r="K37" s="26">
        <v>20100</v>
      </c>
      <c r="L37" s="28">
        <v>186</v>
      </c>
    </row>
    <row r="38" spans="1:12" ht="13.5">
      <c r="A38" s="21"/>
      <c r="B38" s="22" t="s">
        <v>28</v>
      </c>
      <c r="C38" s="23"/>
      <c r="D38" s="24">
        <v>2583220</v>
      </c>
      <c r="E38" s="25">
        <v>2580043</v>
      </c>
      <c r="F38" s="26">
        <v>148976086</v>
      </c>
      <c r="G38" s="25">
        <v>148857444</v>
      </c>
      <c r="H38" s="27">
        <v>24762891</v>
      </c>
      <c r="I38" s="53">
        <v>16135</v>
      </c>
      <c r="J38" s="25">
        <v>16000</v>
      </c>
      <c r="K38" s="26">
        <v>12487</v>
      </c>
      <c r="L38" s="28">
        <v>113</v>
      </c>
    </row>
    <row r="39" spans="1:12" ht="13.5">
      <c r="A39" s="21"/>
      <c r="B39" s="22" t="s">
        <v>29</v>
      </c>
      <c r="C39" s="23"/>
      <c r="D39" s="24">
        <v>3300522</v>
      </c>
      <c r="E39" s="25">
        <v>3270150</v>
      </c>
      <c r="F39" s="26">
        <v>83525709</v>
      </c>
      <c r="G39" s="25">
        <v>82923912</v>
      </c>
      <c r="H39" s="27">
        <v>13820445</v>
      </c>
      <c r="I39" s="53">
        <v>23359</v>
      </c>
      <c r="J39" s="25">
        <v>22770</v>
      </c>
      <c r="K39" s="26">
        <v>16969</v>
      </c>
      <c r="L39" s="28">
        <v>134</v>
      </c>
    </row>
    <row r="40" spans="1:12" ht="13.5">
      <c r="A40" s="34"/>
      <c r="B40" s="35" t="s">
        <v>30</v>
      </c>
      <c r="C40" s="36"/>
      <c r="D40" s="37">
        <v>1129670</v>
      </c>
      <c r="E40" s="38">
        <v>1129186</v>
      </c>
      <c r="F40" s="39">
        <v>86325313</v>
      </c>
      <c r="G40" s="38">
        <v>86300310</v>
      </c>
      <c r="H40" s="40">
        <v>14349581</v>
      </c>
      <c r="I40" s="38">
        <v>6460</v>
      </c>
      <c r="J40" s="38">
        <v>6426</v>
      </c>
      <c r="K40" s="39">
        <v>4788</v>
      </c>
      <c r="L40" s="41">
        <v>64</v>
      </c>
    </row>
    <row r="41" spans="1:12" ht="13.5">
      <c r="A41" s="21"/>
      <c r="B41" s="22" t="s">
        <v>31</v>
      </c>
      <c r="C41" s="23"/>
      <c r="D41" s="24">
        <v>1579391</v>
      </c>
      <c r="E41" s="25">
        <v>1572369</v>
      </c>
      <c r="F41" s="26">
        <v>48282038</v>
      </c>
      <c r="G41" s="25">
        <v>48214410</v>
      </c>
      <c r="H41" s="27">
        <v>8035731</v>
      </c>
      <c r="I41" s="25">
        <v>8572</v>
      </c>
      <c r="J41" s="25">
        <v>8502</v>
      </c>
      <c r="K41" s="26">
        <v>7771</v>
      </c>
      <c r="L41" s="28">
        <v>39</v>
      </c>
    </row>
    <row r="42" spans="1:12" ht="13.5">
      <c r="A42" s="21"/>
      <c r="B42" s="22" t="s">
        <v>32</v>
      </c>
      <c r="C42" s="23"/>
      <c r="D42" s="24">
        <v>881179</v>
      </c>
      <c r="E42" s="25">
        <v>687608</v>
      </c>
      <c r="F42" s="26">
        <v>7301822</v>
      </c>
      <c r="G42" s="25">
        <v>5633767</v>
      </c>
      <c r="H42" s="27">
        <v>938837</v>
      </c>
      <c r="I42" s="25">
        <v>6690</v>
      </c>
      <c r="J42" s="25">
        <v>5143</v>
      </c>
      <c r="K42" s="26">
        <v>2866</v>
      </c>
      <c r="L42" s="28">
        <v>52</v>
      </c>
    </row>
    <row r="43" spans="1:12" ht="13.5">
      <c r="A43" s="21"/>
      <c r="B43" s="22" t="s">
        <v>33</v>
      </c>
      <c r="C43" s="23"/>
      <c r="D43" s="24">
        <v>749157</v>
      </c>
      <c r="E43" s="25">
        <v>747757</v>
      </c>
      <c r="F43" s="26">
        <v>40664137</v>
      </c>
      <c r="G43" s="25">
        <v>40612679</v>
      </c>
      <c r="H43" s="27">
        <v>6764590</v>
      </c>
      <c r="I43" s="25">
        <v>6222</v>
      </c>
      <c r="J43" s="25">
        <v>6148</v>
      </c>
      <c r="K43" s="26">
        <v>4453</v>
      </c>
      <c r="L43" s="28">
        <v>74</v>
      </c>
    </row>
    <row r="44" spans="1:12" ht="13.5">
      <c r="A44" s="21"/>
      <c r="B44" s="22" t="s">
        <v>34</v>
      </c>
      <c r="C44" s="23"/>
      <c r="D44" s="24">
        <v>2416623</v>
      </c>
      <c r="E44" s="25">
        <v>2403472</v>
      </c>
      <c r="F44" s="26">
        <v>81058813</v>
      </c>
      <c r="G44" s="25">
        <v>80826328</v>
      </c>
      <c r="H44" s="27">
        <v>13467959</v>
      </c>
      <c r="I44" s="25">
        <v>17915</v>
      </c>
      <c r="J44" s="25">
        <v>17630</v>
      </c>
      <c r="K44" s="26">
        <v>12436</v>
      </c>
      <c r="L44" s="28">
        <v>90</v>
      </c>
    </row>
    <row r="45" spans="1:12" ht="13.5">
      <c r="A45" s="21"/>
      <c r="B45" s="22" t="s">
        <v>35</v>
      </c>
      <c r="C45" s="23"/>
      <c r="D45" s="24">
        <v>361776</v>
      </c>
      <c r="E45" s="25">
        <v>356572</v>
      </c>
      <c r="F45" s="26">
        <v>11553045</v>
      </c>
      <c r="G45" s="25">
        <v>11439071</v>
      </c>
      <c r="H45" s="27">
        <v>1905616</v>
      </c>
      <c r="I45" s="25">
        <v>2354</v>
      </c>
      <c r="J45" s="25">
        <v>2251</v>
      </c>
      <c r="K45" s="26">
        <v>1675</v>
      </c>
      <c r="L45" s="28">
        <v>16</v>
      </c>
    </row>
    <row r="46" spans="1:12" ht="13.5">
      <c r="A46" s="21"/>
      <c r="B46" s="22" t="s">
        <v>36</v>
      </c>
      <c r="C46" s="23"/>
      <c r="D46" s="24">
        <v>1285670</v>
      </c>
      <c r="E46" s="25">
        <v>1196493</v>
      </c>
      <c r="F46" s="26">
        <v>21632561</v>
      </c>
      <c r="G46" s="25">
        <v>20535070</v>
      </c>
      <c r="H46" s="27">
        <v>3422390</v>
      </c>
      <c r="I46" s="25">
        <v>9195</v>
      </c>
      <c r="J46" s="25">
        <v>8051</v>
      </c>
      <c r="K46" s="26">
        <v>5254</v>
      </c>
      <c r="L46" s="28">
        <v>41</v>
      </c>
    </row>
    <row r="47" spans="1:12" ht="13.5">
      <c r="A47" s="21"/>
      <c r="B47" s="22" t="s">
        <v>37</v>
      </c>
      <c r="C47" s="23"/>
      <c r="D47" s="24">
        <v>776888</v>
      </c>
      <c r="E47" s="25">
        <v>763160</v>
      </c>
      <c r="F47" s="26">
        <v>23589752</v>
      </c>
      <c r="G47" s="25">
        <v>23369548</v>
      </c>
      <c r="H47" s="27">
        <v>3894922</v>
      </c>
      <c r="I47" s="25">
        <v>5978</v>
      </c>
      <c r="J47" s="25">
        <v>5750</v>
      </c>
      <c r="K47" s="26">
        <v>3984</v>
      </c>
      <c r="L47" s="28">
        <v>16</v>
      </c>
    </row>
    <row r="48" spans="1:12" ht="13.5">
      <c r="A48" s="21"/>
      <c r="B48" s="22" t="s">
        <v>38</v>
      </c>
      <c r="C48" s="23"/>
      <c r="D48" s="24">
        <v>1063111</v>
      </c>
      <c r="E48" s="25">
        <v>1042222</v>
      </c>
      <c r="F48" s="26">
        <v>23243730</v>
      </c>
      <c r="G48" s="25">
        <v>22965952</v>
      </c>
      <c r="H48" s="27">
        <v>3827656</v>
      </c>
      <c r="I48" s="25">
        <v>7142</v>
      </c>
      <c r="J48" s="25">
        <v>6866</v>
      </c>
      <c r="K48" s="26">
        <v>4850</v>
      </c>
      <c r="L48" s="28">
        <v>40</v>
      </c>
    </row>
    <row r="49" spans="1:12" ht="13.5">
      <c r="A49" s="21"/>
      <c r="B49" s="22" t="s">
        <v>39</v>
      </c>
      <c r="C49" s="23"/>
      <c r="D49" s="24">
        <v>411777</v>
      </c>
      <c r="E49" s="25">
        <v>390369</v>
      </c>
      <c r="F49" s="26">
        <v>7223445</v>
      </c>
      <c r="G49" s="25">
        <v>7049684</v>
      </c>
      <c r="H49" s="27">
        <v>1174165</v>
      </c>
      <c r="I49" s="25">
        <v>2987</v>
      </c>
      <c r="J49" s="25">
        <v>2749</v>
      </c>
      <c r="K49" s="26">
        <v>1856</v>
      </c>
      <c r="L49" s="28">
        <v>12</v>
      </c>
    </row>
    <row r="50" spans="1:12" ht="27">
      <c r="A50" s="29"/>
      <c r="B50" s="54" t="s">
        <v>59</v>
      </c>
      <c r="C50" s="30"/>
      <c r="D50" s="31">
        <f>SUM(D9:D39)</f>
        <v>186941961</v>
      </c>
      <c r="E50" s="32">
        <f aca="true" t="shared" si="0" ref="E50:L50">SUM(E9:E39)</f>
        <v>186162204</v>
      </c>
      <c r="F50" s="32">
        <f t="shared" si="0"/>
        <v>14185122370</v>
      </c>
      <c r="G50" s="32">
        <f t="shared" si="0"/>
        <v>14163043195</v>
      </c>
      <c r="H50" s="32">
        <f t="shared" si="0"/>
        <v>2349193218</v>
      </c>
      <c r="I50" s="32">
        <f t="shared" si="0"/>
        <v>1648420</v>
      </c>
      <c r="J50" s="32">
        <f t="shared" si="0"/>
        <v>1625654</v>
      </c>
      <c r="K50" s="32">
        <f t="shared" si="0"/>
        <v>1119990</v>
      </c>
      <c r="L50" s="33">
        <f t="shared" si="0"/>
        <v>21706</v>
      </c>
    </row>
    <row r="51" spans="1:12" ht="27" customHeight="1">
      <c r="A51" s="55"/>
      <c r="B51" s="42" t="s">
        <v>55</v>
      </c>
      <c r="C51" s="43"/>
      <c r="D51" s="31">
        <f>SUM(D40:D49)</f>
        <v>10655242</v>
      </c>
      <c r="E51" s="32">
        <f aca="true" t="shared" si="1" ref="E51:L51">SUM(E40:E49)</f>
        <v>10289208</v>
      </c>
      <c r="F51" s="32">
        <f t="shared" si="1"/>
        <v>350874656</v>
      </c>
      <c r="G51" s="32">
        <f t="shared" si="1"/>
        <v>346946819</v>
      </c>
      <c r="H51" s="32">
        <f t="shared" si="1"/>
        <v>57781447</v>
      </c>
      <c r="I51" s="32">
        <f t="shared" si="1"/>
        <v>73515</v>
      </c>
      <c r="J51" s="32">
        <f t="shared" si="1"/>
        <v>69516</v>
      </c>
      <c r="K51" s="32">
        <f t="shared" si="1"/>
        <v>49933</v>
      </c>
      <c r="L51" s="33">
        <f t="shared" si="1"/>
        <v>444</v>
      </c>
    </row>
    <row r="52" spans="1:12" ht="27">
      <c r="A52" s="29"/>
      <c r="B52" s="54" t="s">
        <v>60</v>
      </c>
      <c r="C52" s="30"/>
      <c r="D52" s="31">
        <f>D50+D51</f>
        <v>197597203</v>
      </c>
      <c r="E52" s="32">
        <f aca="true" t="shared" si="2" ref="E52:L52">E50+E51</f>
        <v>196451412</v>
      </c>
      <c r="F52" s="32">
        <f t="shared" si="2"/>
        <v>14535997026</v>
      </c>
      <c r="G52" s="32">
        <f t="shared" si="2"/>
        <v>14509990014</v>
      </c>
      <c r="H52" s="32">
        <f t="shared" si="2"/>
        <v>2406974665</v>
      </c>
      <c r="I52" s="32">
        <f t="shared" si="2"/>
        <v>1721935</v>
      </c>
      <c r="J52" s="32">
        <f t="shared" si="2"/>
        <v>1695170</v>
      </c>
      <c r="K52" s="32">
        <f t="shared" si="2"/>
        <v>1169923</v>
      </c>
      <c r="L52" s="33">
        <f t="shared" si="2"/>
        <v>22150</v>
      </c>
    </row>
    <row r="53" spans="1:12" ht="27" customHeight="1" thickBot="1">
      <c r="A53" s="56"/>
      <c r="B53" s="44" t="s">
        <v>40</v>
      </c>
      <c r="C53" s="45"/>
      <c r="D53" s="46">
        <f>D52+D7+D8</f>
        <v>281612405</v>
      </c>
      <c r="E53" s="47">
        <f aca="true" t="shared" si="3" ref="E53:L53">E52+E7+E8</f>
        <v>280280268</v>
      </c>
      <c r="F53" s="47">
        <f t="shared" si="3"/>
        <v>24010505095</v>
      </c>
      <c r="G53" s="47">
        <f t="shared" si="3"/>
        <v>23975387932</v>
      </c>
      <c r="H53" s="47">
        <f t="shared" si="3"/>
        <v>3980990047</v>
      </c>
      <c r="I53" s="47">
        <f t="shared" si="3"/>
        <v>2458074</v>
      </c>
      <c r="J53" s="47">
        <f t="shared" si="3"/>
        <v>2422545</v>
      </c>
      <c r="K53" s="47">
        <f t="shared" si="3"/>
        <v>1695583</v>
      </c>
      <c r="L53" s="48">
        <f t="shared" si="3"/>
        <v>42081</v>
      </c>
    </row>
  </sheetData>
  <sheetProtection/>
  <mergeCells count="14">
    <mergeCell ref="B5:B6"/>
    <mergeCell ref="D4:D5"/>
    <mergeCell ref="F4:F5"/>
    <mergeCell ref="E4:E5"/>
    <mergeCell ref="G4:G5"/>
    <mergeCell ref="H4:H5"/>
    <mergeCell ref="K3:L3"/>
    <mergeCell ref="D3:E3"/>
    <mergeCell ref="F3:H3"/>
    <mergeCell ref="I3:J3"/>
    <mergeCell ref="K4:K6"/>
    <mergeCell ref="L4:L6"/>
    <mergeCell ref="I4:I6"/>
    <mergeCell ref="J4:J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51"/>
    </row>
    <row r="2" ht="15" thickBot="1">
      <c r="A2" s="1" t="s">
        <v>56</v>
      </c>
    </row>
    <row r="3" spans="1:12" ht="20.25" customHeight="1">
      <c r="A3" s="2"/>
      <c r="B3" s="3" t="s">
        <v>42</v>
      </c>
      <c r="C3" s="4"/>
      <c r="D3" s="67" t="s">
        <v>62</v>
      </c>
      <c r="E3" s="68"/>
      <c r="F3" s="69" t="s">
        <v>63</v>
      </c>
      <c r="G3" s="69"/>
      <c r="H3" s="69"/>
      <c r="I3" s="70" t="s">
        <v>43</v>
      </c>
      <c r="J3" s="68"/>
      <c r="K3" s="65" t="s">
        <v>61</v>
      </c>
      <c r="L3" s="66"/>
    </row>
    <row r="4" spans="1:12" ht="20.25" customHeight="1">
      <c r="A4" s="5"/>
      <c r="B4" s="6"/>
      <c r="C4" s="6"/>
      <c r="D4" s="71" t="s">
        <v>44</v>
      </c>
      <c r="E4" s="72" t="s">
        <v>45</v>
      </c>
      <c r="F4" s="58" t="s">
        <v>46</v>
      </c>
      <c r="G4" s="74" t="s">
        <v>45</v>
      </c>
      <c r="H4" s="74" t="s">
        <v>47</v>
      </c>
      <c r="I4" s="76" t="s">
        <v>48</v>
      </c>
      <c r="J4" s="72" t="s">
        <v>45</v>
      </c>
      <c r="K4" s="57" t="s">
        <v>49</v>
      </c>
      <c r="L4" s="60" t="s">
        <v>50</v>
      </c>
    </row>
    <row r="5" spans="1:12" ht="13.5">
      <c r="A5" s="5"/>
      <c r="B5" s="63" t="s">
        <v>51</v>
      </c>
      <c r="C5" s="6"/>
      <c r="D5" s="71"/>
      <c r="E5" s="73"/>
      <c r="F5" s="58"/>
      <c r="G5" s="75"/>
      <c r="H5" s="75"/>
      <c r="I5" s="73"/>
      <c r="J5" s="78"/>
      <c r="K5" s="58"/>
      <c r="L5" s="61"/>
    </row>
    <row r="6" spans="1:12" ht="14.25" thickBot="1">
      <c r="A6" s="7"/>
      <c r="B6" s="64"/>
      <c r="C6" s="8"/>
      <c r="D6" s="9"/>
      <c r="E6" s="10"/>
      <c r="F6" s="11"/>
      <c r="G6" s="10"/>
      <c r="H6" s="12"/>
      <c r="I6" s="77"/>
      <c r="J6" s="79"/>
      <c r="K6" s="59"/>
      <c r="L6" s="62"/>
    </row>
    <row r="7" spans="1:12" ht="13.5">
      <c r="A7" s="13"/>
      <c r="B7" s="14" t="s">
        <v>52</v>
      </c>
      <c r="C7" s="15"/>
      <c r="D7" s="16">
        <v>1621133</v>
      </c>
      <c r="E7" s="17">
        <v>1621034</v>
      </c>
      <c r="F7" s="18">
        <v>209826327</v>
      </c>
      <c r="G7" s="17">
        <v>209815783</v>
      </c>
      <c r="H7" s="19">
        <v>69815443</v>
      </c>
      <c r="I7" s="17">
        <v>22961</v>
      </c>
      <c r="J7" s="17">
        <v>22884</v>
      </c>
      <c r="K7" s="18">
        <v>14530</v>
      </c>
      <c r="L7" s="20">
        <v>743</v>
      </c>
    </row>
    <row r="8" spans="1:12" ht="13.5">
      <c r="A8" s="21"/>
      <c r="B8" s="22" t="s">
        <v>53</v>
      </c>
      <c r="C8" s="23"/>
      <c r="D8" s="24">
        <v>4902624</v>
      </c>
      <c r="E8" s="25">
        <v>4901626</v>
      </c>
      <c r="F8" s="26">
        <v>298515209</v>
      </c>
      <c r="G8" s="25">
        <v>298477696</v>
      </c>
      <c r="H8" s="27">
        <v>99371673</v>
      </c>
      <c r="I8" s="25">
        <v>47355</v>
      </c>
      <c r="J8" s="25">
        <v>47146</v>
      </c>
      <c r="K8" s="26">
        <v>35372</v>
      </c>
      <c r="L8" s="28">
        <v>456</v>
      </c>
    </row>
    <row r="9" spans="1:12" ht="13.5">
      <c r="A9" s="21"/>
      <c r="B9" s="22" t="s">
        <v>54</v>
      </c>
      <c r="C9" s="23"/>
      <c r="D9" s="24">
        <v>1808443</v>
      </c>
      <c r="E9" s="25">
        <v>1806875</v>
      </c>
      <c r="F9" s="26">
        <v>70642408</v>
      </c>
      <c r="G9" s="25">
        <v>70610374</v>
      </c>
      <c r="H9" s="27">
        <v>23504416</v>
      </c>
      <c r="I9" s="25">
        <v>18865</v>
      </c>
      <c r="J9" s="25">
        <v>18666</v>
      </c>
      <c r="K9" s="26">
        <v>11234</v>
      </c>
      <c r="L9" s="28">
        <v>155</v>
      </c>
    </row>
    <row r="10" spans="1:12" ht="13.5">
      <c r="A10" s="21"/>
      <c r="B10" s="22" t="s">
        <v>0</v>
      </c>
      <c r="C10" s="23"/>
      <c r="D10" s="24">
        <v>1357686</v>
      </c>
      <c r="E10" s="25">
        <v>1357641</v>
      </c>
      <c r="F10" s="26">
        <v>179843344</v>
      </c>
      <c r="G10" s="25">
        <v>179837625</v>
      </c>
      <c r="H10" s="27">
        <v>59721021</v>
      </c>
      <c r="I10" s="25">
        <v>13057</v>
      </c>
      <c r="J10" s="25">
        <v>13019</v>
      </c>
      <c r="K10" s="26">
        <v>9489</v>
      </c>
      <c r="L10" s="28">
        <v>225</v>
      </c>
    </row>
    <row r="11" spans="1:12" ht="13.5">
      <c r="A11" s="21"/>
      <c r="B11" s="22" t="s">
        <v>1</v>
      </c>
      <c r="C11" s="23"/>
      <c r="D11" s="24">
        <v>516268</v>
      </c>
      <c r="E11" s="25">
        <v>516187</v>
      </c>
      <c r="F11" s="26">
        <v>50294715</v>
      </c>
      <c r="G11" s="25">
        <v>50290645</v>
      </c>
      <c r="H11" s="27">
        <v>16756292</v>
      </c>
      <c r="I11" s="25">
        <v>5595</v>
      </c>
      <c r="J11" s="25">
        <v>5574</v>
      </c>
      <c r="K11" s="26">
        <v>3806</v>
      </c>
      <c r="L11" s="28">
        <v>65</v>
      </c>
    </row>
    <row r="12" spans="1:12" ht="13.5">
      <c r="A12" s="21"/>
      <c r="B12" s="22" t="s">
        <v>2</v>
      </c>
      <c r="C12" s="23"/>
      <c r="D12" s="24">
        <v>1267016</v>
      </c>
      <c r="E12" s="25">
        <v>1266933</v>
      </c>
      <c r="F12" s="26">
        <v>155645000</v>
      </c>
      <c r="G12" s="25">
        <v>155636377</v>
      </c>
      <c r="H12" s="27">
        <v>51394470</v>
      </c>
      <c r="I12" s="25">
        <v>10861</v>
      </c>
      <c r="J12" s="25">
        <v>10831</v>
      </c>
      <c r="K12" s="26">
        <v>8803</v>
      </c>
      <c r="L12" s="28">
        <v>209</v>
      </c>
    </row>
    <row r="13" spans="1:12" ht="13.5">
      <c r="A13" s="21"/>
      <c r="B13" s="22" t="s">
        <v>3</v>
      </c>
      <c r="C13" s="23"/>
      <c r="D13" s="24">
        <v>383744</v>
      </c>
      <c r="E13" s="25">
        <v>383680</v>
      </c>
      <c r="F13" s="26">
        <v>23363178</v>
      </c>
      <c r="G13" s="25">
        <v>23359789</v>
      </c>
      <c r="H13" s="27">
        <v>7778953</v>
      </c>
      <c r="I13" s="25">
        <v>3718</v>
      </c>
      <c r="J13" s="25">
        <v>3691</v>
      </c>
      <c r="K13" s="26">
        <v>2233</v>
      </c>
      <c r="L13" s="28">
        <v>60</v>
      </c>
    </row>
    <row r="14" spans="1:12" ht="13.5">
      <c r="A14" s="21"/>
      <c r="B14" s="22" t="s">
        <v>4</v>
      </c>
      <c r="C14" s="23"/>
      <c r="D14" s="24">
        <v>1312133</v>
      </c>
      <c r="E14" s="25">
        <v>1311915</v>
      </c>
      <c r="F14" s="26">
        <v>94926819</v>
      </c>
      <c r="G14" s="25">
        <v>94917525</v>
      </c>
      <c r="H14" s="27">
        <v>31573757</v>
      </c>
      <c r="I14" s="25">
        <v>16047</v>
      </c>
      <c r="J14" s="25">
        <v>15988</v>
      </c>
      <c r="K14" s="26">
        <v>11417</v>
      </c>
      <c r="L14" s="28">
        <v>103</v>
      </c>
    </row>
    <row r="15" spans="1:12" ht="13.5">
      <c r="A15" s="21"/>
      <c r="B15" s="22" t="s">
        <v>5</v>
      </c>
      <c r="C15" s="23"/>
      <c r="D15" s="24">
        <v>870920</v>
      </c>
      <c r="E15" s="25">
        <v>869470</v>
      </c>
      <c r="F15" s="26">
        <v>25764696</v>
      </c>
      <c r="G15" s="25">
        <v>25738178</v>
      </c>
      <c r="H15" s="27">
        <v>8576672</v>
      </c>
      <c r="I15" s="25">
        <v>8960</v>
      </c>
      <c r="J15" s="25">
        <v>8792</v>
      </c>
      <c r="K15" s="26">
        <v>4909</v>
      </c>
      <c r="L15" s="28">
        <v>59</v>
      </c>
    </row>
    <row r="16" spans="1:12" ht="13.5">
      <c r="A16" s="21"/>
      <c r="B16" s="22" t="s">
        <v>6</v>
      </c>
      <c r="C16" s="23"/>
      <c r="D16" s="24">
        <v>207469</v>
      </c>
      <c r="E16" s="25">
        <v>207459</v>
      </c>
      <c r="F16" s="26">
        <v>19536860</v>
      </c>
      <c r="G16" s="25">
        <v>19535928</v>
      </c>
      <c r="H16" s="27">
        <v>6511379</v>
      </c>
      <c r="I16" s="25">
        <v>1903</v>
      </c>
      <c r="J16" s="25">
        <v>1899</v>
      </c>
      <c r="K16" s="26">
        <v>1212</v>
      </c>
      <c r="L16" s="28">
        <v>27</v>
      </c>
    </row>
    <row r="17" spans="1:12" ht="13.5">
      <c r="A17" s="21"/>
      <c r="B17" s="22" t="s">
        <v>7</v>
      </c>
      <c r="C17" s="23"/>
      <c r="D17" s="24">
        <v>2068377</v>
      </c>
      <c r="E17" s="25">
        <v>2068107</v>
      </c>
      <c r="F17" s="26">
        <v>141626149</v>
      </c>
      <c r="G17" s="25">
        <v>141614621</v>
      </c>
      <c r="H17" s="27">
        <v>47167096</v>
      </c>
      <c r="I17" s="25">
        <v>20939</v>
      </c>
      <c r="J17" s="25">
        <v>20876</v>
      </c>
      <c r="K17" s="26">
        <v>14855</v>
      </c>
      <c r="L17" s="28">
        <v>193</v>
      </c>
    </row>
    <row r="18" spans="1:12" ht="13.5">
      <c r="A18" s="21"/>
      <c r="B18" s="22" t="s">
        <v>8</v>
      </c>
      <c r="C18" s="23"/>
      <c r="D18" s="24">
        <v>1224075</v>
      </c>
      <c r="E18" s="25">
        <v>1223926</v>
      </c>
      <c r="F18" s="26">
        <v>90105846</v>
      </c>
      <c r="G18" s="25">
        <v>90098233</v>
      </c>
      <c r="H18" s="27">
        <v>29659999</v>
      </c>
      <c r="I18" s="25">
        <v>12753</v>
      </c>
      <c r="J18" s="25">
        <v>12712</v>
      </c>
      <c r="K18" s="26">
        <v>8560</v>
      </c>
      <c r="L18" s="28">
        <v>122</v>
      </c>
    </row>
    <row r="19" spans="1:12" ht="13.5">
      <c r="A19" s="21"/>
      <c r="B19" s="22" t="s">
        <v>9</v>
      </c>
      <c r="C19" s="23"/>
      <c r="D19" s="24">
        <v>1096041</v>
      </c>
      <c r="E19" s="25">
        <v>1095851</v>
      </c>
      <c r="F19" s="26">
        <v>75707171</v>
      </c>
      <c r="G19" s="25">
        <v>75698825</v>
      </c>
      <c r="H19" s="27">
        <v>25227482</v>
      </c>
      <c r="I19" s="25">
        <v>11761</v>
      </c>
      <c r="J19" s="25">
        <v>11713</v>
      </c>
      <c r="K19" s="26">
        <v>7841</v>
      </c>
      <c r="L19" s="28">
        <v>145</v>
      </c>
    </row>
    <row r="20" spans="1:12" ht="13.5">
      <c r="A20" s="21"/>
      <c r="B20" s="22" t="s">
        <v>10</v>
      </c>
      <c r="C20" s="23"/>
      <c r="D20" s="24">
        <v>1482047</v>
      </c>
      <c r="E20" s="25">
        <v>1479059</v>
      </c>
      <c r="F20" s="26">
        <v>35929306</v>
      </c>
      <c r="G20" s="25">
        <v>35903392</v>
      </c>
      <c r="H20" s="27">
        <v>11964229</v>
      </c>
      <c r="I20" s="25">
        <v>12823</v>
      </c>
      <c r="J20" s="25">
        <v>12652</v>
      </c>
      <c r="K20" s="26">
        <v>7388</v>
      </c>
      <c r="L20" s="28">
        <v>97</v>
      </c>
    </row>
    <row r="21" spans="1:12" ht="13.5">
      <c r="A21" s="21"/>
      <c r="B21" s="22" t="s">
        <v>11</v>
      </c>
      <c r="C21" s="23"/>
      <c r="D21" s="24">
        <v>1302350</v>
      </c>
      <c r="E21" s="25">
        <v>1301691</v>
      </c>
      <c r="F21" s="26">
        <v>54653070</v>
      </c>
      <c r="G21" s="25">
        <v>54642204</v>
      </c>
      <c r="H21" s="27">
        <v>18190507</v>
      </c>
      <c r="I21" s="25">
        <v>12624</v>
      </c>
      <c r="J21" s="25">
        <v>12556</v>
      </c>
      <c r="K21" s="26">
        <v>8863</v>
      </c>
      <c r="L21" s="28">
        <v>89</v>
      </c>
    </row>
    <row r="22" spans="1:12" ht="13.5">
      <c r="A22" s="21"/>
      <c r="B22" s="22" t="s">
        <v>12</v>
      </c>
      <c r="C22" s="23"/>
      <c r="D22" s="24">
        <v>741672</v>
      </c>
      <c r="E22" s="25">
        <v>741597</v>
      </c>
      <c r="F22" s="26">
        <v>54505364</v>
      </c>
      <c r="G22" s="25">
        <v>54500452</v>
      </c>
      <c r="H22" s="27">
        <v>18031098</v>
      </c>
      <c r="I22" s="25">
        <v>7219</v>
      </c>
      <c r="J22" s="25">
        <v>7200</v>
      </c>
      <c r="K22" s="26">
        <v>5014</v>
      </c>
      <c r="L22" s="28">
        <v>89</v>
      </c>
    </row>
    <row r="23" spans="1:12" ht="13.5">
      <c r="A23" s="21"/>
      <c r="B23" s="22" t="s">
        <v>13</v>
      </c>
      <c r="C23" s="23"/>
      <c r="D23" s="24">
        <v>1439716</v>
      </c>
      <c r="E23" s="25">
        <v>1438178</v>
      </c>
      <c r="F23" s="26">
        <v>44626280</v>
      </c>
      <c r="G23" s="25">
        <v>44605803</v>
      </c>
      <c r="H23" s="27">
        <v>14868229</v>
      </c>
      <c r="I23" s="25">
        <v>20173</v>
      </c>
      <c r="J23" s="25">
        <v>20049</v>
      </c>
      <c r="K23" s="26">
        <v>15476</v>
      </c>
      <c r="L23" s="28">
        <v>74</v>
      </c>
    </row>
    <row r="24" spans="1:12" ht="13.5">
      <c r="A24" s="21"/>
      <c r="B24" s="22" t="s">
        <v>14</v>
      </c>
      <c r="C24" s="23"/>
      <c r="D24" s="24">
        <v>534588</v>
      </c>
      <c r="E24" s="25">
        <v>534529</v>
      </c>
      <c r="F24" s="26">
        <v>33948056</v>
      </c>
      <c r="G24" s="25">
        <v>33945658</v>
      </c>
      <c r="H24" s="27">
        <v>11292037</v>
      </c>
      <c r="I24" s="25">
        <v>4770</v>
      </c>
      <c r="J24" s="25">
        <v>4756</v>
      </c>
      <c r="K24" s="26">
        <v>3499</v>
      </c>
      <c r="L24" s="28">
        <v>63</v>
      </c>
    </row>
    <row r="25" spans="1:12" ht="13.5">
      <c r="A25" s="21"/>
      <c r="B25" s="22" t="s">
        <v>15</v>
      </c>
      <c r="C25" s="23"/>
      <c r="D25" s="24">
        <v>388816</v>
      </c>
      <c r="E25" s="25">
        <v>388680</v>
      </c>
      <c r="F25" s="26">
        <v>24660860</v>
      </c>
      <c r="G25" s="25">
        <v>24656898</v>
      </c>
      <c r="H25" s="27">
        <v>8215398</v>
      </c>
      <c r="I25" s="25">
        <v>3870</v>
      </c>
      <c r="J25" s="25">
        <v>3855</v>
      </c>
      <c r="K25" s="26">
        <v>2288</v>
      </c>
      <c r="L25" s="28">
        <v>51</v>
      </c>
    </row>
    <row r="26" spans="1:12" ht="13.5">
      <c r="A26" s="21"/>
      <c r="B26" s="22" t="s">
        <v>16</v>
      </c>
      <c r="C26" s="23"/>
      <c r="D26" s="24">
        <v>1932915</v>
      </c>
      <c r="E26" s="25">
        <v>1929718</v>
      </c>
      <c r="F26" s="26">
        <v>67701609</v>
      </c>
      <c r="G26" s="25">
        <v>67669065</v>
      </c>
      <c r="H26" s="27">
        <v>22481476</v>
      </c>
      <c r="I26" s="25">
        <v>20085</v>
      </c>
      <c r="J26" s="25">
        <v>19897</v>
      </c>
      <c r="K26" s="26">
        <v>14037</v>
      </c>
      <c r="L26" s="28">
        <v>144</v>
      </c>
    </row>
    <row r="27" spans="1:12" ht="13.5">
      <c r="A27" s="21"/>
      <c r="B27" s="22" t="s">
        <v>17</v>
      </c>
      <c r="C27" s="23"/>
      <c r="D27" s="24">
        <v>849731</v>
      </c>
      <c r="E27" s="25">
        <v>849674</v>
      </c>
      <c r="F27" s="26">
        <v>87986881</v>
      </c>
      <c r="G27" s="25">
        <v>87984608</v>
      </c>
      <c r="H27" s="27">
        <v>29181691</v>
      </c>
      <c r="I27" s="25">
        <v>9925</v>
      </c>
      <c r="J27" s="25">
        <v>9904</v>
      </c>
      <c r="K27" s="26">
        <v>7227</v>
      </c>
      <c r="L27" s="28">
        <v>127</v>
      </c>
    </row>
    <row r="28" spans="1:12" ht="13.5">
      <c r="A28" s="21"/>
      <c r="B28" s="22" t="s">
        <v>18</v>
      </c>
      <c r="C28" s="23"/>
      <c r="D28" s="24">
        <v>416214</v>
      </c>
      <c r="E28" s="25">
        <v>416159</v>
      </c>
      <c r="F28" s="26">
        <v>22301413</v>
      </c>
      <c r="G28" s="25">
        <v>22298731</v>
      </c>
      <c r="H28" s="27">
        <v>7428686</v>
      </c>
      <c r="I28" s="25">
        <v>4352</v>
      </c>
      <c r="J28" s="25">
        <v>4338</v>
      </c>
      <c r="K28" s="26">
        <v>2689</v>
      </c>
      <c r="L28" s="28">
        <v>41</v>
      </c>
    </row>
    <row r="29" spans="1:12" ht="13.5">
      <c r="A29" s="21"/>
      <c r="B29" s="22" t="s">
        <v>19</v>
      </c>
      <c r="C29" s="23"/>
      <c r="D29" s="24">
        <v>961678</v>
      </c>
      <c r="E29" s="25">
        <v>961437</v>
      </c>
      <c r="F29" s="26">
        <v>47979086</v>
      </c>
      <c r="G29" s="25">
        <v>47970013</v>
      </c>
      <c r="H29" s="27">
        <v>15987400</v>
      </c>
      <c r="I29" s="25">
        <v>9740</v>
      </c>
      <c r="J29" s="25">
        <v>9691</v>
      </c>
      <c r="K29" s="26">
        <v>6442</v>
      </c>
      <c r="L29" s="28">
        <v>70</v>
      </c>
    </row>
    <row r="30" spans="1:12" ht="13.5">
      <c r="A30" s="21"/>
      <c r="B30" s="22" t="s">
        <v>20</v>
      </c>
      <c r="C30" s="23"/>
      <c r="D30" s="24">
        <v>230299</v>
      </c>
      <c r="E30" s="25">
        <v>230242</v>
      </c>
      <c r="F30" s="26">
        <v>17656651</v>
      </c>
      <c r="G30" s="25">
        <v>17652712</v>
      </c>
      <c r="H30" s="27">
        <v>5883110</v>
      </c>
      <c r="I30" s="25">
        <v>2926</v>
      </c>
      <c r="J30" s="25">
        <v>2899</v>
      </c>
      <c r="K30" s="26">
        <v>1713</v>
      </c>
      <c r="L30" s="28">
        <v>42</v>
      </c>
    </row>
    <row r="31" spans="1:12" ht="13.5">
      <c r="A31" s="21"/>
      <c r="B31" s="22" t="s">
        <v>21</v>
      </c>
      <c r="C31" s="23"/>
      <c r="D31" s="24">
        <v>284665</v>
      </c>
      <c r="E31" s="25">
        <v>284648</v>
      </c>
      <c r="F31" s="26">
        <v>24485146</v>
      </c>
      <c r="G31" s="25">
        <v>24483596</v>
      </c>
      <c r="H31" s="27">
        <v>8021509</v>
      </c>
      <c r="I31" s="25">
        <v>2793</v>
      </c>
      <c r="J31" s="25">
        <v>2783</v>
      </c>
      <c r="K31" s="26">
        <v>1651</v>
      </c>
      <c r="L31" s="28">
        <v>34</v>
      </c>
    </row>
    <row r="32" spans="1:12" ht="13.5">
      <c r="A32" s="21"/>
      <c r="B32" s="22" t="s">
        <v>22</v>
      </c>
      <c r="C32" s="23"/>
      <c r="D32" s="24">
        <v>295056</v>
      </c>
      <c r="E32" s="25">
        <v>294966</v>
      </c>
      <c r="F32" s="26">
        <v>20788888</v>
      </c>
      <c r="G32" s="25">
        <v>20782982</v>
      </c>
      <c r="H32" s="27">
        <v>6919177</v>
      </c>
      <c r="I32" s="25">
        <v>3293</v>
      </c>
      <c r="J32" s="25">
        <v>3265</v>
      </c>
      <c r="K32" s="26">
        <v>2086</v>
      </c>
      <c r="L32" s="28">
        <v>30</v>
      </c>
    </row>
    <row r="33" spans="1:12" ht="13.5">
      <c r="A33" s="21"/>
      <c r="B33" s="22" t="s">
        <v>23</v>
      </c>
      <c r="C33" s="23"/>
      <c r="D33" s="24">
        <v>364170</v>
      </c>
      <c r="E33" s="25">
        <v>364104</v>
      </c>
      <c r="F33" s="26">
        <v>27455403</v>
      </c>
      <c r="G33" s="25">
        <v>27451750</v>
      </c>
      <c r="H33" s="27">
        <v>9127517</v>
      </c>
      <c r="I33" s="25">
        <v>4000</v>
      </c>
      <c r="J33" s="25">
        <v>3978</v>
      </c>
      <c r="K33" s="26">
        <v>2821</v>
      </c>
      <c r="L33" s="28">
        <v>41</v>
      </c>
    </row>
    <row r="34" spans="1:12" ht="13.5">
      <c r="A34" s="21"/>
      <c r="B34" s="22" t="s">
        <v>24</v>
      </c>
      <c r="C34" s="23"/>
      <c r="D34" s="24">
        <v>1468024</v>
      </c>
      <c r="E34" s="25">
        <v>1467826</v>
      </c>
      <c r="F34" s="26">
        <v>111757461</v>
      </c>
      <c r="G34" s="25">
        <v>111746615</v>
      </c>
      <c r="H34" s="27">
        <v>37171051</v>
      </c>
      <c r="I34" s="25">
        <v>15634</v>
      </c>
      <c r="J34" s="25">
        <v>15558</v>
      </c>
      <c r="K34" s="26">
        <v>9425</v>
      </c>
      <c r="L34" s="28">
        <v>253</v>
      </c>
    </row>
    <row r="35" spans="1:12" ht="13.5">
      <c r="A35" s="21"/>
      <c r="B35" s="22" t="s">
        <v>25</v>
      </c>
      <c r="C35" s="23"/>
      <c r="D35" s="24">
        <v>826224</v>
      </c>
      <c r="E35" s="25">
        <v>823351</v>
      </c>
      <c r="F35" s="26">
        <v>17766899</v>
      </c>
      <c r="G35" s="25">
        <v>17729051</v>
      </c>
      <c r="H35" s="27">
        <v>5909632</v>
      </c>
      <c r="I35" s="25">
        <v>7960</v>
      </c>
      <c r="J35" s="25">
        <v>7810</v>
      </c>
      <c r="K35" s="26">
        <v>5199</v>
      </c>
      <c r="L35" s="28">
        <v>70</v>
      </c>
    </row>
    <row r="36" spans="1:12" ht="13.5">
      <c r="A36" s="21"/>
      <c r="B36" s="22" t="s">
        <v>26</v>
      </c>
      <c r="C36" s="23"/>
      <c r="D36" s="24">
        <v>442901</v>
      </c>
      <c r="E36" s="25">
        <v>442837</v>
      </c>
      <c r="F36" s="26">
        <v>22814872</v>
      </c>
      <c r="G36" s="25">
        <v>22812548</v>
      </c>
      <c r="H36" s="27">
        <v>7598331</v>
      </c>
      <c r="I36" s="25">
        <v>4248</v>
      </c>
      <c r="J36" s="25">
        <v>4234</v>
      </c>
      <c r="K36" s="26">
        <v>3009</v>
      </c>
      <c r="L36" s="28">
        <v>27</v>
      </c>
    </row>
    <row r="37" spans="1:12" ht="13.5">
      <c r="A37" s="21"/>
      <c r="B37" s="22" t="s">
        <v>27</v>
      </c>
      <c r="C37" s="23"/>
      <c r="D37" s="24">
        <v>654104</v>
      </c>
      <c r="E37" s="25">
        <v>653990</v>
      </c>
      <c r="F37" s="26">
        <v>36270153</v>
      </c>
      <c r="G37" s="25">
        <v>36265045</v>
      </c>
      <c r="H37" s="27">
        <v>11922703</v>
      </c>
      <c r="I37" s="25">
        <v>6258</v>
      </c>
      <c r="J37" s="25">
        <v>6224</v>
      </c>
      <c r="K37" s="26">
        <v>4464</v>
      </c>
      <c r="L37" s="28">
        <v>44</v>
      </c>
    </row>
    <row r="38" spans="1:12" ht="13.5">
      <c r="A38" s="21"/>
      <c r="B38" s="22" t="s">
        <v>28</v>
      </c>
      <c r="C38" s="23"/>
      <c r="D38" s="24">
        <v>617497</v>
      </c>
      <c r="E38" s="25">
        <v>617432</v>
      </c>
      <c r="F38" s="26">
        <v>33337629</v>
      </c>
      <c r="G38" s="25">
        <v>33335279</v>
      </c>
      <c r="H38" s="27">
        <v>11102886</v>
      </c>
      <c r="I38" s="25">
        <v>6375</v>
      </c>
      <c r="J38" s="25">
        <v>6362</v>
      </c>
      <c r="K38" s="26">
        <v>4948</v>
      </c>
      <c r="L38" s="28">
        <v>40</v>
      </c>
    </row>
    <row r="39" spans="1:12" ht="13.5">
      <c r="A39" s="21"/>
      <c r="B39" s="22" t="s">
        <v>29</v>
      </c>
      <c r="C39" s="23"/>
      <c r="D39" s="24">
        <v>775173</v>
      </c>
      <c r="E39" s="25">
        <v>774464</v>
      </c>
      <c r="F39" s="26">
        <v>18231504</v>
      </c>
      <c r="G39" s="25">
        <v>18217763</v>
      </c>
      <c r="H39" s="27">
        <v>6072449</v>
      </c>
      <c r="I39" s="25">
        <v>8085</v>
      </c>
      <c r="J39" s="25">
        <v>8010</v>
      </c>
      <c r="K39" s="26">
        <v>5562</v>
      </c>
      <c r="L39" s="28">
        <v>49</v>
      </c>
    </row>
    <row r="40" spans="1:12" ht="13.5">
      <c r="A40" s="34"/>
      <c r="B40" s="35" t="s">
        <v>30</v>
      </c>
      <c r="C40" s="36"/>
      <c r="D40" s="37">
        <v>112163</v>
      </c>
      <c r="E40" s="38">
        <v>112140</v>
      </c>
      <c r="F40" s="39">
        <v>7871613</v>
      </c>
      <c r="G40" s="38">
        <v>7869965</v>
      </c>
      <c r="H40" s="40">
        <v>2618788</v>
      </c>
      <c r="I40" s="53">
        <v>1502</v>
      </c>
      <c r="J40" s="38">
        <v>1495</v>
      </c>
      <c r="K40" s="39">
        <v>991</v>
      </c>
      <c r="L40" s="41">
        <v>10</v>
      </c>
    </row>
    <row r="41" spans="1:12" ht="13.5">
      <c r="A41" s="21"/>
      <c r="B41" s="22" t="s">
        <v>31</v>
      </c>
      <c r="C41" s="23"/>
      <c r="D41" s="24">
        <v>338652</v>
      </c>
      <c r="E41" s="25">
        <v>338397</v>
      </c>
      <c r="F41" s="26">
        <v>6170859</v>
      </c>
      <c r="G41" s="25">
        <v>6169592</v>
      </c>
      <c r="H41" s="27">
        <v>2056529</v>
      </c>
      <c r="I41" s="53">
        <v>6258</v>
      </c>
      <c r="J41" s="25">
        <v>6252</v>
      </c>
      <c r="K41" s="26">
        <v>5687</v>
      </c>
      <c r="L41" s="28">
        <v>29</v>
      </c>
    </row>
    <row r="42" spans="1:12" ht="13.5">
      <c r="A42" s="21"/>
      <c r="B42" s="22" t="s">
        <v>32</v>
      </c>
      <c r="C42" s="23"/>
      <c r="D42" s="24">
        <v>706918</v>
      </c>
      <c r="E42" s="25">
        <v>702593</v>
      </c>
      <c r="F42" s="26">
        <v>5136611</v>
      </c>
      <c r="G42" s="25">
        <v>5112166</v>
      </c>
      <c r="H42" s="27">
        <v>1703963</v>
      </c>
      <c r="I42" s="53">
        <v>4223</v>
      </c>
      <c r="J42" s="25">
        <v>4085</v>
      </c>
      <c r="K42" s="26">
        <v>2303</v>
      </c>
      <c r="L42" s="28">
        <v>32</v>
      </c>
    </row>
    <row r="43" spans="1:12" ht="13.5">
      <c r="A43" s="21"/>
      <c r="B43" s="22" t="s">
        <v>33</v>
      </c>
      <c r="C43" s="23"/>
      <c r="D43" s="24">
        <v>116377</v>
      </c>
      <c r="E43" s="25">
        <v>116327</v>
      </c>
      <c r="F43" s="26">
        <v>6089733</v>
      </c>
      <c r="G43" s="25">
        <v>6088106</v>
      </c>
      <c r="H43" s="27">
        <v>2028337</v>
      </c>
      <c r="I43" s="53">
        <v>1303</v>
      </c>
      <c r="J43" s="25">
        <v>1289</v>
      </c>
      <c r="K43" s="26">
        <v>822</v>
      </c>
      <c r="L43" s="28">
        <v>16</v>
      </c>
    </row>
    <row r="44" spans="1:12" ht="13.5">
      <c r="A44" s="21"/>
      <c r="B44" s="22" t="s">
        <v>34</v>
      </c>
      <c r="C44" s="23"/>
      <c r="D44" s="24">
        <v>555232</v>
      </c>
      <c r="E44" s="25">
        <v>554865</v>
      </c>
      <c r="F44" s="26">
        <v>14876510</v>
      </c>
      <c r="G44" s="25">
        <v>14868983</v>
      </c>
      <c r="H44" s="27">
        <v>4953003</v>
      </c>
      <c r="I44" s="53">
        <v>6581</v>
      </c>
      <c r="J44" s="25">
        <v>6535</v>
      </c>
      <c r="K44" s="26">
        <v>4184</v>
      </c>
      <c r="L44" s="28">
        <v>30</v>
      </c>
    </row>
    <row r="45" spans="1:12" ht="13.5">
      <c r="A45" s="21"/>
      <c r="B45" s="22" t="s">
        <v>35</v>
      </c>
      <c r="C45" s="23"/>
      <c r="D45" s="24">
        <v>80016</v>
      </c>
      <c r="E45" s="25">
        <v>79907</v>
      </c>
      <c r="F45" s="26">
        <v>2308751</v>
      </c>
      <c r="G45" s="25">
        <v>2306063</v>
      </c>
      <c r="H45" s="27">
        <v>768403</v>
      </c>
      <c r="I45" s="53">
        <v>732</v>
      </c>
      <c r="J45" s="25">
        <v>718</v>
      </c>
      <c r="K45" s="26">
        <v>527</v>
      </c>
      <c r="L45" s="28">
        <v>4</v>
      </c>
    </row>
    <row r="46" spans="1:12" ht="13.5">
      <c r="A46" s="21"/>
      <c r="B46" s="22" t="s">
        <v>36</v>
      </c>
      <c r="C46" s="23"/>
      <c r="D46" s="24">
        <v>469413</v>
      </c>
      <c r="E46" s="25">
        <v>467781</v>
      </c>
      <c r="F46" s="26">
        <v>6915115</v>
      </c>
      <c r="G46" s="25">
        <v>6901472</v>
      </c>
      <c r="H46" s="27">
        <v>2300301</v>
      </c>
      <c r="I46" s="53">
        <v>4608</v>
      </c>
      <c r="J46" s="25">
        <v>4538</v>
      </c>
      <c r="K46" s="26">
        <v>2971</v>
      </c>
      <c r="L46" s="28">
        <v>27</v>
      </c>
    </row>
    <row r="47" spans="1:12" ht="13.5">
      <c r="A47" s="21"/>
      <c r="B47" s="22" t="s">
        <v>37</v>
      </c>
      <c r="C47" s="23"/>
      <c r="D47" s="24">
        <v>303897</v>
      </c>
      <c r="E47" s="25">
        <v>303680</v>
      </c>
      <c r="F47" s="26">
        <v>7858876</v>
      </c>
      <c r="G47" s="25">
        <v>7856836</v>
      </c>
      <c r="H47" s="27">
        <v>2618945</v>
      </c>
      <c r="I47" s="53">
        <v>2793</v>
      </c>
      <c r="J47" s="25">
        <v>2781</v>
      </c>
      <c r="K47" s="26">
        <v>1819</v>
      </c>
      <c r="L47" s="28">
        <v>7</v>
      </c>
    </row>
    <row r="48" spans="1:12" ht="13.5">
      <c r="A48" s="21"/>
      <c r="B48" s="22" t="s">
        <v>38</v>
      </c>
      <c r="C48" s="23"/>
      <c r="D48" s="24">
        <v>480256</v>
      </c>
      <c r="E48" s="25">
        <v>479986</v>
      </c>
      <c r="F48" s="26">
        <v>8796444</v>
      </c>
      <c r="G48" s="25">
        <v>8793249</v>
      </c>
      <c r="H48" s="27">
        <v>2931082</v>
      </c>
      <c r="I48" s="53">
        <v>4878</v>
      </c>
      <c r="J48" s="25">
        <v>4856</v>
      </c>
      <c r="K48" s="26">
        <v>3535</v>
      </c>
      <c r="L48" s="28">
        <v>24</v>
      </c>
    </row>
    <row r="49" spans="1:12" ht="13.5">
      <c r="A49" s="21"/>
      <c r="B49" s="22" t="s">
        <v>39</v>
      </c>
      <c r="C49" s="23"/>
      <c r="D49" s="24">
        <v>201273</v>
      </c>
      <c r="E49" s="25">
        <v>200791</v>
      </c>
      <c r="F49" s="26">
        <v>2702674</v>
      </c>
      <c r="G49" s="25">
        <v>2699675</v>
      </c>
      <c r="H49" s="27">
        <v>898442</v>
      </c>
      <c r="I49" s="53">
        <v>2071</v>
      </c>
      <c r="J49" s="25">
        <v>2040</v>
      </c>
      <c r="K49" s="26">
        <v>1408</v>
      </c>
      <c r="L49" s="28">
        <v>11</v>
      </c>
    </row>
    <row r="50" spans="1:12" ht="27">
      <c r="A50" s="29"/>
      <c r="B50" s="54" t="s">
        <v>59</v>
      </c>
      <c r="C50" s="30"/>
      <c r="D50" s="31">
        <f>SUM(D9:D39)</f>
        <v>28120012</v>
      </c>
      <c r="E50" s="32">
        <f aca="true" t="shared" si="0" ref="E50:L50">SUM(E9:E39)</f>
        <v>28102626</v>
      </c>
      <c r="F50" s="32">
        <f t="shared" si="0"/>
        <v>1732312717</v>
      </c>
      <c r="G50" s="32">
        <f t="shared" si="0"/>
        <v>1731992285</v>
      </c>
      <c r="H50" s="32">
        <f t="shared" si="0"/>
        <v>575240653</v>
      </c>
      <c r="I50" s="32">
        <f t="shared" si="0"/>
        <v>291612</v>
      </c>
      <c r="J50" s="32">
        <f t="shared" si="0"/>
        <v>289782</v>
      </c>
      <c r="K50" s="32">
        <f t="shared" si="0"/>
        <v>198160</v>
      </c>
      <c r="L50" s="33">
        <f t="shared" si="0"/>
        <v>2838</v>
      </c>
    </row>
    <row r="51" spans="1:12" ht="27" customHeight="1">
      <c r="A51" s="55"/>
      <c r="B51" s="42" t="s">
        <v>55</v>
      </c>
      <c r="C51" s="43"/>
      <c r="D51" s="31">
        <f>SUM(D40:D49)</f>
        <v>3364197</v>
      </c>
      <c r="E51" s="32">
        <f aca="true" t="shared" si="1" ref="E51:L51">SUM(E40:E49)</f>
        <v>3356467</v>
      </c>
      <c r="F51" s="32">
        <f t="shared" si="1"/>
        <v>68727186</v>
      </c>
      <c r="G51" s="32">
        <f t="shared" si="1"/>
        <v>68666107</v>
      </c>
      <c r="H51" s="32">
        <f t="shared" si="1"/>
        <v>22877793</v>
      </c>
      <c r="I51" s="32">
        <f t="shared" si="1"/>
        <v>34949</v>
      </c>
      <c r="J51" s="32">
        <f t="shared" si="1"/>
        <v>34589</v>
      </c>
      <c r="K51" s="32">
        <f t="shared" si="1"/>
        <v>24247</v>
      </c>
      <c r="L51" s="33">
        <f t="shared" si="1"/>
        <v>190</v>
      </c>
    </row>
    <row r="52" spans="1:12" ht="27">
      <c r="A52" s="29"/>
      <c r="B52" s="54" t="s">
        <v>60</v>
      </c>
      <c r="C52" s="30"/>
      <c r="D52" s="31">
        <f>D50+D51</f>
        <v>31484209</v>
      </c>
      <c r="E52" s="32">
        <f aca="true" t="shared" si="2" ref="E52:L52">E50+E51</f>
        <v>31459093</v>
      </c>
      <c r="F52" s="32">
        <f t="shared" si="2"/>
        <v>1801039903</v>
      </c>
      <c r="G52" s="32">
        <f t="shared" si="2"/>
        <v>1800658392</v>
      </c>
      <c r="H52" s="32">
        <f t="shared" si="2"/>
        <v>598118446</v>
      </c>
      <c r="I52" s="32">
        <f t="shared" si="2"/>
        <v>326561</v>
      </c>
      <c r="J52" s="32">
        <f t="shared" si="2"/>
        <v>324371</v>
      </c>
      <c r="K52" s="32">
        <f t="shared" si="2"/>
        <v>222407</v>
      </c>
      <c r="L52" s="33">
        <f t="shared" si="2"/>
        <v>3028</v>
      </c>
    </row>
    <row r="53" spans="1:12" ht="27" customHeight="1" thickBot="1">
      <c r="A53" s="56"/>
      <c r="B53" s="44" t="s">
        <v>40</v>
      </c>
      <c r="C53" s="45"/>
      <c r="D53" s="46">
        <f>D52+D7+D8</f>
        <v>38007966</v>
      </c>
      <c r="E53" s="47">
        <f aca="true" t="shared" si="3" ref="E53:L53">E52+E7+E8</f>
        <v>37981753</v>
      </c>
      <c r="F53" s="47">
        <f t="shared" si="3"/>
        <v>2309381439</v>
      </c>
      <c r="G53" s="47">
        <f t="shared" si="3"/>
        <v>2308951871</v>
      </c>
      <c r="H53" s="47">
        <f t="shared" si="3"/>
        <v>767305562</v>
      </c>
      <c r="I53" s="47">
        <f t="shared" si="3"/>
        <v>396877</v>
      </c>
      <c r="J53" s="47">
        <f t="shared" si="3"/>
        <v>394401</v>
      </c>
      <c r="K53" s="47">
        <f t="shared" si="3"/>
        <v>272309</v>
      </c>
      <c r="L53" s="48">
        <f t="shared" si="3"/>
        <v>4227</v>
      </c>
    </row>
  </sheetData>
  <sheetProtection/>
  <mergeCells count="14">
    <mergeCell ref="G4:G5"/>
    <mergeCell ref="H4:H5"/>
    <mergeCell ref="I4:I6"/>
    <mergeCell ref="J4:J6"/>
    <mergeCell ref="K4:K6"/>
    <mergeCell ref="L4:L6"/>
    <mergeCell ref="B5:B6"/>
    <mergeCell ref="K3:L3"/>
    <mergeCell ref="D3:E3"/>
    <mergeCell ref="F3:H3"/>
    <mergeCell ref="I3:J3"/>
    <mergeCell ref="D4:D5"/>
    <mergeCell ref="F4:F5"/>
    <mergeCell ref="E4:E5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51"/>
    </row>
    <row r="2" ht="15" thickBot="1">
      <c r="A2" s="1" t="s">
        <v>57</v>
      </c>
    </row>
    <row r="3" spans="1:12" ht="20.25" customHeight="1">
      <c r="A3" s="2"/>
      <c r="B3" s="3" t="s">
        <v>42</v>
      </c>
      <c r="C3" s="4"/>
      <c r="D3" s="67" t="s">
        <v>62</v>
      </c>
      <c r="E3" s="68"/>
      <c r="F3" s="69" t="s">
        <v>63</v>
      </c>
      <c r="G3" s="69"/>
      <c r="H3" s="69"/>
      <c r="I3" s="70" t="s">
        <v>43</v>
      </c>
      <c r="J3" s="68"/>
      <c r="K3" s="65" t="s">
        <v>61</v>
      </c>
      <c r="L3" s="66"/>
    </row>
    <row r="4" spans="1:12" ht="20.25" customHeight="1">
      <c r="A4" s="5"/>
      <c r="B4" s="6"/>
      <c r="C4" s="6"/>
      <c r="D4" s="71" t="s">
        <v>44</v>
      </c>
      <c r="E4" s="72" t="s">
        <v>45</v>
      </c>
      <c r="F4" s="58" t="s">
        <v>46</v>
      </c>
      <c r="G4" s="74" t="s">
        <v>45</v>
      </c>
      <c r="H4" s="74" t="s">
        <v>47</v>
      </c>
      <c r="I4" s="76" t="s">
        <v>48</v>
      </c>
      <c r="J4" s="72" t="s">
        <v>45</v>
      </c>
      <c r="K4" s="57" t="s">
        <v>49</v>
      </c>
      <c r="L4" s="60" t="s">
        <v>50</v>
      </c>
    </row>
    <row r="5" spans="1:12" ht="13.5">
      <c r="A5" s="5"/>
      <c r="B5" s="63" t="s">
        <v>51</v>
      </c>
      <c r="C5" s="6"/>
      <c r="D5" s="71"/>
      <c r="E5" s="73"/>
      <c r="F5" s="58"/>
      <c r="G5" s="75"/>
      <c r="H5" s="75"/>
      <c r="I5" s="73"/>
      <c r="J5" s="78"/>
      <c r="K5" s="58"/>
      <c r="L5" s="61"/>
    </row>
    <row r="6" spans="1:12" ht="14.25" thickBot="1">
      <c r="A6" s="7"/>
      <c r="B6" s="64"/>
      <c r="C6" s="8"/>
      <c r="D6" s="9"/>
      <c r="E6" s="10"/>
      <c r="F6" s="11"/>
      <c r="G6" s="10"/>
      <c r="H6" s="12"/>
      <c r="I6" s="77"/>
      <c r="J6" s="79"/>
      <c r="K6" s="59"/>
      <c r="L6" s="62"/>
    </row>
    <row r="7" spans="1:12" ht="13.5">
      <c r="A7" s="13"/>
      <c r="B7" s="14" t="s">
        <v>52</v>
      </c>
      <c r="C7" s="15"/>
      <c r="D7" s="16">
        <v>49630005</v>
      </c>
      <c r="E7" s="17">
        <v>49627029</v>
      </c>
      <c r="F7" s="18">
        <v>8494849039</v>
      </c>
      <c r="G7" s="17">
        <v>8494672002</v>
      </c>
      <c r="H7" s="19">
        <v>5817149599</v>
      </c>
      <c r="I7" s="17">
        <v>167537</v>
      </c>
      <c r="J7" s="17">
        <v>166345</v>
      </c>
      <c r="K7" s="18">
        <v>59645</v>
      </c>
      <c r="L7" s="20">
        <v>26696</v>
      </c>
    </row>
    <row r="8" spans="1:12" ht="13.5">
      <c r="A8" s="21"/>
      <c r="B8" s="22" t="s">
        <v>53</v>
      </c>
      <c r="C8" s="23"/>
      <c r="D8" s="24">
        <v>27780675</v>
      </c>
      <c r="E8" s="25">
        <v>27778080</v>
      </c>
      <c r="F8" s="26">
        <v>1494777532</v>
      </c>
      <c r="G8" s="25">
        <v>1494747306</v>
      </c>
      <c r="H8" s="27">
        <v>1029651217</v>
      </c>
      <c r="I8" s="25">
        <v>44164</v>
      </c>
      <c r="J8" s="25">
        <v>43700</v>
      </c>
      <c r="K8" s="26">
        <v>16767</v>
      </c>
      <c r="L8" s="28">
        <v>4654</v>
      </c>
    </row>
    <row r="9" spans="1:12" ht="13.5">
      <c r="A9" s="21"/>
      <c r="B9" s="22" t="s">
        <v>54</v>
      </c>
      <c r="C9" s="23"/>
      <c r="D9" s="24">
        <v>5667478</v>
      </c>
      <c r="E9" s="25">
        <v>5666359</v>
      </c>
      <c r="F9" s="26">
        <v>239993336</v>
      </c>
      <c r="G9" s="25">
        <v>239979394</v>
      </c>
      <c r="H9" s="27">
        <v>167351891</v>
      </c>
      <c r="I9" s="25">
        <v>17725</v>
      </c>
      <c r="J9" s="25">
        <v>17588</v>
      </c>
      <c r="K9" s="26">
        <v>6855</v>
      </c>
      <c r="L9" s="28">
        <v>1177</v>
      </c>
    </row>
    <row r="10" spans="1:12" ht="13.5">
      <c r="A10" s="21"/>
      <c r="B10" s="22" t="s">
        <v>0</v>
      </c>
      <c r="C10" s="23"/>
      <c r="D10" s="24">
        <v>4745695</v>
      </c>
      <c r="E10" s="25">
        <v>4745618</v>
      </c>
      <c r="F10" s="26">
        <v>530147652</v>
      </c>
      <c r="G10" s="25">
        <v>530140669</v>
      </c>
      <c r="H10" s="27">
        <v>362032223</v>
      </c>
      <c r="I10" s="25">
        <v>13969</v>
      </c>
      <c r="J10" s="25">
        <v>13929</v>
      </c>
      <c r="K10" s="26">
        <v>5058</v>
      </c>
      <c r="L10" s="28">
        <v>1439</v>
      </c>
    </row>
    <row r="11" spans="1:12" ht="13.5">
      <c r="A11" s="21"/>
      <c r="B11" s="22" t="s">
        <v>1</v>
      </c>
      <c r="C11" s="23"/>
      <c r="D11" s="24">
        <v>1342169</v>
      </c>
      <c r="E11" s="25">
        <v>1342140</v>
      </c>
      <c r="F11" s="26">
        <v>115643704</v>
      </c>
      <c r="G11" s="25">
        <v>115641961</v>
      </c>
      <c r="H11" s="27">
        <v>80079911</v>
      </c>
      <c r="I11" s="25">
        <v>3732</v>
      </c>
      <c r="J11" s="25">
        <v>3719</v>
      </c>
      <c r="K11" s="26">
        <v>1400</v>
      </c>
      <c r="L11" s="28">
        <v>456</v>
      </c>
    </row>
    <row r="12" spans="1:12" ht="13.5">
      <c r="A12" s="21"/>
      <c r="B12" s="22" t="s">
        <v>2</v>
      </c>
      <c r="C12" s="23"/>
      <c r="D12" s="24">
        <v>3744193</v>
      </c>
      <c r="E12" s="25">
        <v>3744036</v>
      </c>
      <c r="F12" s="26">
        <v>464772399</v>
      </c>
      <c r="G12" s="25">
        <v>464763618</v>
      </c>
      <c r="H12" s="27">
        <v>319768282</v>
      </c>
      <c r="I12" s="25">
        <v>9518</v>
      </c>
      <c r="J12" s="25">
        <v>9462</v>
      </c>
      <c r="K12" s="26">
        <v>3396</v>
      </c>
      <c r="L12" s="28">
        <v>1375</v>
      </c>
    </row>
    <row r="13" spans="1:12" ht="13.5">
      <c r="A13" s="21"/>
      <c r="B13" s="22" t="s">
        <v>3</v>
      </c>
      <c r="C13" s="23"/>
      <c r="D13" s="24">
        <v>2491432</v>
      </c>
      <c r="E13" s="25">
        <v>2491231</v>
      </c>
      <c r="F13" s="26">
        <v>131260969</v>
      </c>
      <c r="G13" s="25">
        <v>131253388</v>
      </c>
      <c r="H13" s="27">
        <v>91555294</v>
      </c>
      <c r="I13" s="25">
        <v>5784</v>
      </c>
      <c r="J13" s="25">
        <v>5732</v>
      </c>
      <c r="K13" s="26">
        <v>2188</v>
      </c>
      <c r="L13" s="28">
        <v>447</v>
      </c>
    </row>
    <row r="14" spans="1:12" ht="13.5">
      <c r="A14" s="21"/>
      <c r="B14" s="22" t="s">
        <v>4</v>
      </c>
      <c r="C14" s="23"/>
      <c r="D14" s="24">
        <v>5307786</v>
      </c>
      <c r="E14" s="25">
        <v>5306975</v>
      </c>
      <c r="F14" s="26">
        <v>412935063</v>
      </c>
      <c r="G14" s="25">
        <v>412924014</v>
      </c>
      <c r="H14" s="27">
        <v>281544271</v>
      </c>
      <c r="I14" s="25">
        <v>12848</v>
      </c>
      <c r="J14" s="25">
        <v>12782</v>
      </c>
      <c r="K14" s="26">
        <v>4874</v>
      </c>
      <c r="L14" s="28">
        <v>1212</v>
      </c>
    </row>
    <row r="15" spans="1:12" ht="13.5">
      <c r="A15" s="21"/>
      <c r="B15" s="22" t="s">
        <v>5</v>
      </c>
      <c r="C15" s="23"/>
      <c r="D15" s="24">
        <v>3504784</v>
      </c>
      <c r="E15" s="25">
        <v>3503891</v>
      </c>
      <c r="F15" s="26">
        <v>105625203</v>
      </c>
      <c r="G15" s="25">
        <v>105608496</v>
      </c>
      <c r="H15" s="27">
        <v>73774437</v>
      </c>
      <c r="I15" s="25">
        <v>11376</v>
      </c>
      <c r="J15" s="25">
        <v>11267</v>
      </c>
      <c r="K15" s="26">
        <v>4380</v>
      </c>
      <c r="L15" s="28">
        <v>503</v>
      </c>
    </row>
    <row r="16" spans="1:12" ht="13.5">
      <c r="A16" s="21"/>
      <c r="B16" s="22" t="s">
        <v>6</v>
      </c>
      <c r="C16" s="23"/>
      <c r="D16" s="24">
        <v>2696534</v>
      </c>
      <c r="E16" s="25">
        <v>2696434</v>
      </c>
      <c r="F16" s="26">
        <v>280678055</v>
      </c>
      <c r="G16" s="25">
        <v>280672241</v>
      </c>
      <c r="H16" s="27">
        <v>194921893</v>
      </c>
      <c r="I16" s="25">
        <v>8736</v>
      </c>
      <c r="J16" s="25">
        <v>8703</v>
      </c>
      <c r="K16" s="26">
        <v>3178</v>
      </c>
      <c r="L16" s="28">
        <v>813</v>
      </c>
    </row>
    <row r="17" spans="1:12" ht="13.5">
      <c r="A17" s="21"/>
      <c r="B17" s="22" t="s">
        <v>7</v>
      </c>
      <c r="C17" s="23"/>
      <c r="D17" s="24">
        <v>7113064</v>
      </c>
      <c r="E17" s="25">
        <v>7112779</v>
      </c>
      <c r="F17" s="26">
        <v>420214934</v>
      </c>
      <c r="G17" s="25">
        <v>420204499</v>
      </c>
      <c r="H17" s="27">
        <v>290989210</v>
      </c>
      <c r="I17" s="25">
        <v>16372</v>
      </c>
      <c r="J17" s="25">
        <v>16330</v>
      </c>
      <c r="K17" s="26">
        <v>6286</v>
      </c>
      <c r="L17" s="28">
        <v>1708</v>
      </c>
    </row>
    <row r="18" spans="1:12" ht="13.5">
      <c r="A18" s="21"/>
      <c r="B18" s="22" t="s">
        <v>8</v>
      </c>
      <c r="C18" s="23"/>
      <c r="D18" s="24">
        <v>6259295</v>
      </c>
      <c r="E18" s="25">
        <v>6259010</v>
      </c>
      <c r="F18" s="26">
        <v>516846965</v>
      </c>
      <c r="G18" s="25">
        <v>516836377</v>
      </c>
      <c r="H18" s="27">
        <v>353574528</v>
      </c>
      <c r="I18" s="25">
        <v>13514</v>
      </c>
      <c r="J18" s="25">
        <v>13455</v>
      </c>
      <c r="K18" s="26">
        <v>4630</v>
      </c>
      <c r="L18" s="28">
        <v>1156</v>
      </c>
    </row>
    <row r="19" spans="1:12" ht="13.5">
      <c r="A19" s="21"/>
      <c r="B19" s="22" t="s">
        <v>9</v>
      </c>
      <c r="C19" s="23"/>
      <c r="D19" s="24">
        <v>6937490</v>
      </c>
      <c r="E19" s="25">
        <v>6936258</v>
      </c>
      <c r="F19" s="26">
        <v>469771420</v>
      </c>
      <c r="G19" s="25">
        <v>469755003</v>
      </c>
      <c r="H19" s="27">
        <v>326358810</v>
      </c>
      <c r="I19" s="25">
        <v>19734</v>
      </c>
      <c r="J19" s="25">
        <v>19599</v>
      </c>
      <c r="K19" s="26">
        <v>7517</v>
      </c>
      <c r="L19" s="28">
        <v>1874</v>
      </c>
    </row>
    <row r="20" spans="1:12" ht="13.5">
      <c r="A20" s="21"/>
      <c r="B20" s="22" t="s">
        <v>10</v>
      </c>
      <c r="C20" s="23"/>
      <c r="D20" s="24">
        <v>4821872</v>
      </c>
      <c r="E20" s="25">
        <v>4820357</v>
      </c>
      <c r="F20" s="26">
        <v>202113035</v>
      </c>
      <c r="G20" s="25">
        <v>202100214</v>
      </c>
      <c r="H20" s="27">
        <v>134661425</v>
      </c>
      <c r="I20" s="25">
        <v>10858</v>
      </c>
      <c r="J20" s="25">
        <v>10762</v>
      </c>
      <c r="K20" s="26">
        <v>4398</v>
      </c>
      <c r="L20" s="28">
        <v>765</v>
      </c>
    </row>
    <row r="21" spans="1:12" ht="13.5">
      <c r="A21" s="21"/>
      <c r="B21" s="22" t="s">
        <v>11</v>
      </c>
      <c r="C21" s="23"/>
      <c r="D21" s="24">
        <v>1824932</v>
      </c>
      <c r="E21" s="25">
        <v>1824545</v>
      </c>
      <c r="F21" s="26">
        <v>72793999</v>
      </c>
      <c r="G21" s="25">
        <v>72788590</v>
      </c>
      <c r="H21" s="27">
        <v>50864690</v>
      </c>
      <c r="I21" s="25">
        <v>5170</v>
      </c>
      <c r="J21" s="25">
        <v>5134</v>
      </c>
      <c r="K21" s="26">
        <v>2019</v>
      </c>
      <c r="L21" s="28">
        <v>467</v>
      </c>
    </row>
    <row r="22" spans="1:12" ht="13.5">
      <c r="A22" s="21"/>
      <c r="B22" s="22" t="s">
        <v>12</v>
      </c>
      <c r="C22" s="23"/>
      <c r="D22" s="24">
        <v>3938187</v>
      </c>
      <c r="E22" s="25">
        <v>3937819</v>
      </c>
      <c r="F22" s="26">
        <v>302824671</v>
      </c>
      <c r="G22" s="25">
        <v>302810593</v>
      </c>
      <c r="H22" s="27">
        <v>210263409</v>
      </c>
      <c r="I22" s="25">
        <v>11968</v>
      </c>
      <c r="J22" s="25">
        <v>11874</v>
      </c>
      <c r="K22" s="26">
        <v>4771</v>
      </c>
      <c r="L22" s="28">
        <v>1042</v>
      </c>
    </row>
    <row r="23" spans="1:12" ht="13.5">
      <c r="A23" s="21"/>
      <c r="B23" s="22" t="s">
        <v>13</v>
      </c>
      <c r="C23" s="23"/>
      <c r="D23" s="24">
        <v>1781270</v>
      </c>
      <c r="E23" s="25">
        <v>1780164</v>
      </c>
      <c r="F23" s="26">
        <v>73052816</v>
      </c>
      <c r="G23" s="25">
        <v>73040227</v>
      </c>
      <c r="H23" s="27">
        <v>51074504</v>
      </c>
      <c r="I23" s="25">
        <v>6365</v>
      </c>
      <c r="J23" s="25">
        <v>6287</v>
      </c>
      <c r="K23" s="26">
        <v>2644</v>
      </c>
      <c r="L23" s="28">
        <v>356</v>
      </c>
    </row>
    <row r="24" spans="1:12" ht="13.5">
      <c r="A24" s="21"/>
      <c r="B24" s="22" t="s">
        <v>14</v>
      </c>
      <c r="C24" s="23"/>
      <c r="D24" s="24">
        <v>2269585</v>
      </c>
      <c r="E24" s="25">
        <v>2267894</v>
      </c>
      <c r="F24" s="26">
        <v>140511973</v>
      </c>
      <c r="G24" s="25">
        <v>140492845</v>
      </c>
      <c r="H24" s="27">
        <v>98221066</v>
      </c>
      <c r="I24" s="25">
        <v>7335</v>
      </c>
      <c r="J24" s="25">
        <v>7189</v>
      </c>
      <c r="K24" s="26">
        <v>3282</v>
      </c>
      <c r="L24" s="28">
        <v>602</v>
      </c>
    </row>
    <row r="25" spans="1:12" ht="13.5">
      <c r="A25" s="21"/>
      <c r="B25" s="22" t="s">
        <v>15</v>
      </c>
      <c r="C25" s="23"/>
      <c r="D25" s="24">
        <v>3029079</v>
      </c>
      <c r="E25" s="25">
        <v>3028916</v>
      </c>
      <c r="F25" s="26">
        <v>217340414</v>
      </c>
      <c r="G25" s="25">
        <v>217335639</v>
      </c>
      <c r="H25" s="27">
        <v>151864142</v>
      </c>
      <c r="I25" s="25">
        <v>7106</v>
      </c>
      <c r="J25" s="25">
        <v>7060</v>
      </c>
      <c r="K25" s="26">
        <v>2429</v>
      </c>
      <c r="L25" s="28">
        <v>762</v>
      </c>
    </row>
    <row r="26" spans="1:12" ht="13.5">
      <c r="A26" s="21"/>
      <c r="B26" s="22" t="s">
        <v>16</v>
      </c>
      <c r="C26" s="23"/>
      <c r="D26" s="24">
        <v>4429395</v>
      </c>
      <c r="E26" s="25">
        <v>4427145</v>
      </c>
      <c r="F26" s="26">
        <v>177636636</v>
      </c>
      <c r="G26" s="25">
        <v>177603984</v>
      </c>
      <c r="H26" s="27">
        <v>122490814</v>
      </c>
      <c r="I26" s="25">
        <v>11818</v>
      </c>
      <c r="J26" s="25">
        <v>11608</v>
      </c>
      <c r="K26" s="26">
        <v>4760</v>
      </c>
      <c r="L26" s="28">
        <v>683</v>
      </c>
    </row>
    <row r="27" spans="1:12" ht="13.5">
      <c r="A27" s="21"/>
      <c r="B27" s="22" t="s">
        <v>17</v>
      </c>
      <c r="C27" s="23"/>
      <c r="D27" s="24">
        <v>1633521</v>
      </c>
      <c r="E27" s="25">
        <v>1633402</v>
      </c>
      <c r="F27" s="26">
        <v>179182157</v>
      </c>
      <c r="G27" s="25">
        <v>179175743</v>
      </c>
      <c r="H27" s="27">
        <v>124488580</v>
      </c>
      <c r="I27" s="25">
        <v>4644</v>
      </c>
      <c r="J27" s="25">
        <v>4609</v>
      </c>
      <c r="K27" s="26">
        <v>1658</v>
      </c>
      <c r="L27" s="28">
        <v>614</v>
      </c>
    </row>
    <row r="28" spans="1:12" ht="13.5">
      <c r="A28" s="21"/>
      <c r="B28" s="22" t="s">
        <v>18</v>
      </c>
      <c r="C28" s="23"/>
      <c r="D28" s="24">
        <v>1518934</v>
      </c>
      <c r="E28" s="25">
        <v>1518726</v>
      </c>
      <c r="F28" s="26">
        <v>71182833</v>
      </c>
      <c r="G28" s="25">
        <v>71178317</v>
      </c>
      <c r="H28" s="27">
        <v>49757119</v>
      </c>
      <c r="I28" s="25">
        <v>4336</v>
      </c>
      <c r="J28" s="25">
        <v>4294</v>
      </c>
      <c r="K28" s="26">
        <v>1521</v>
      </c>
      <c r="L28" s="28">
        <v>395</v>
      </c>
    </row>
    <row r="29" spans="1:12" ht="13.5">
      <c r="A29" s="21"/>
      <c r="B29" s="22" t="s">
        <v>19</v>
      </c>
      <c r="C29" s="23"/>
      <c r="D29" s="24">
        <v>1930145</v>
      </c>
      <c r="E29" s="25">
        <v>1929503</v>
      </c>
      <c r="F29" s="26">
        <v>89001674</v>
      </c>
      <c r="G29" s="25">
        <v>88993266</v>
      </c>
      <c r="H29" s="27">
        <v>62280427</v>
      </c>
      <c r="I29" s="25">
        <v>6131</v>
      </c>
      <c r="J29" s="25">
        <v>6064</v>
      </c>
      <c r="K29" s="26">
        <v>2465</v>
      </c>
      <c r="L29" s="28">
        <v>474</v>
      </c>
    </row>
    <row r="30" spans="1:12" ht="13.5">
      <c r="A30" s="21"/>
      <c r="B30" s="22" t="s">
        <v>20</v>
      </c>
      <c r="C30" s="23"/>
      <c r="D30" s="24">
        <v>3513489</v>
      </c>
      <c r="E30" s="25">
        <v>3513089</v>
      </c>
      <c r="F30" s="26">
        <v>280490442</v>
      </c>
      <c r="G30" s="25">
        <v>280479208</v>
      </c>
      <c r="H30" s="27">
        <v>196057463</v>
      </c>
      <c r="I30" s="25">
        <v>9408</v>
      </c>
      <c r="J30" s="25">
        <v>9319</v>
      </c>
      <c r="K30" s="26">
        <v>2761</v>
      </c>
      <c r="L30" s="28">
        <v>803</v>
      </c>
    </row>
    <row r="31" spans="1:12" ht="13.5">
      <c r="A31" s="21"/>
      <c r="B31" s="22" t="s">
        <v>21</v>
      </c>
      <c r="C31" s="23"/>
      <c r="D31" s="24">
        <v>4122968</v>
      </c>
      <c r="E31" s="25">
        <v>4122921</v>
      </c>
      <c r="F31" s="26">
        <v>318098425</v>
      </c>
      <c r="G31" s="25">
        <v>318095212</v>
      </c>
      <c r="H31" s="27">
        <v>221170703</v>
      </c>
      <c r="I31" s="25">
        <v>6803</v>
      </c>
      <c r="J31" s="25">
        <v>6787</v>
      </c>
      <c r="K31" s="26">
        <v>2201</v>
      </c>
      <c r="L31" s="28">
        <v>807</v>
      </c>
    </row>
    <row r="32" spans="1:12" ht="13.5">
      <c r="A32" s="21"/>
      <c r="B32" s="22" t="s">
        <v>22</v>
      </c>
      <c r="C32" s="23"/>
      <c r="D32" s="24">
        <v>4864600</v>
      </c>
      <c r="E32" s="25">
        <v>4864452</v>
      </c>
      <c r="F32" s="26">
        <v>172065367</v>
      </c>
      <c r="G32" s="25">
        <v>172062563</v>
      </c>
      <c r="H32" s="27">
        <v>119781677</v>
      </c>
      <c r="I32" s="25">
        <v>3255</v>
      </c>
      <c r="J32" s="25">
        <v>3238</v>
      </c>
      <c r="K32" s="26">
        <v>1320</v>
      </c>
      <c r="L32" s="28">
        <v>324</v>
      </c>
    </row>
    <row r="33" spans="1:12" ht="13.5">
      <c r="A33" s="21"/>
      <c r="B33" s="22" t="s">
        <v>23</v>
      </c>
      <c r="C33" s="23"/>
      <c r="D33" s="24">
        <v>922236</v>
      </c>
      <c r="E33" s="25">
        <v>922085</v>
      </c>
      <c r="F33" s="26">
        <v>58213374</v>
      </c>
      <c r="G33" s="25">
        <v>58208452</v>
      </c>
      <c r="H33" s="27">
        <v>40682582</v>
      </c>
      <c r="I33" s="25">
        <v>2932</v>
      </c>
      <c r="J33" s="25">
        <v>2909</v>
      </c>
      <c r="K33" s="26">
        <v>1189</v>
      </c>
      <c r="L33" s="28">
        <v>272</v>
      </c>
    </row>
    <row r="34" spans="1:12" ht="13.5">
      <c r="A34" s="21"/>
      <c r="B34" s="22" t="s">
        <v>24</v>
      </c>
      <c r="C34" s="23"/>
      <c r="D34" s="24">
        <v>13456075</v>
      </c>
      <c r="E34" s="25">
        <v>13454687</v>
      </c>
      <c r="F34" s="26">
        <v>1153099902</v>
      </c>
      <c r="G34" s="25">
        <v>1153073753</v>
      </c>
      <c r="H34" s="27">
        <v>800482013</v>
      </c>
      <c r="I34" s="25">
        <v>41083</v>
      </c>
      <c r="J34" s="25">
        <v>40902</v>
      </c>
      <c r="K34" s="26">
        <v>14510</v>
      </c>
      <c r="L34" s="28">
        <v>4399</v>
      </c>
    </row>
    <row r="35" spans="1:12" ht="13.5">
      <c r="A35" s="21"/>
      <c r="B35" s="22" t="s">
        <v>25</v>
      </c>
      <c r="C35" s="23"/>
      <c r="D35" s="24">
        <v>3016190</v>
      </c>
      <c r="E35" s="25">
        <v>3015157</v>
      </c>
      <c r="F35" s="26">
        <v>125813038</v>
      </c>
      <c r="G35" s="25">
        <v>125803435</v>
      </c>
      <c r="H35" s="27">
        <v>82837878</v>
      </c>
      <c r="I35" s="25">
        <v>5905</v>
      </c>
      <c r="J35" s="25">
        <v>5834</v>
      </c>
      <c r="K35" s="26">
        <v>2374</v>
      </c>
      <c r="L35" s="28">
        <v>333</v>
      </c>
    </row>
    <row r="36" spans="1:12" ht="13.5">
      <c r="A36" s="21"/>
      <c r="B36" s="22" t="s">
        <v>26</v>
      </c>
      <c r="C36" s="23"/>
      <c r="D36" s="24">
        <v>977076</v>
      </c>
      <c r="E36" s="25">
        <v>977008</v>
      </c>
      <c r="F36" s="26">
        <v>54504751</v>
      </c>
      <c r="G36" s="25">
        <v>54501399</v>
      </c>
      <c r="H36" s="27">
        <v>38064877</v>
      </c>
      <c r="I36" s="25">
        <v>2722</v>
      </c>
      <c r="J36" s="25">
        <v>2700</v>
      </c>
      <c r="K36" s="26">
        <v>1156</v>
      </c>
      <c r="L36" s="28">
        <v>233</v>
      </c>
    </row>
    <row r="37" spans="1:12" ht="13.5">
      <c r="A37" s="21"/>
      <c r="B37" s="22" t="s">
        <v>27</v>
      </c>
      <c r="C37" s="23"/>
      <c r="D37" s="24">
        <v>1021849</v>
      </c>
      <c r="E37" s="25">
        <v>1021760</v>
      </c>
      <c r="F37" s="26">
        <v>54396524</v>
      </c>
      <c r="G37" s="25">
        <v>54393886</v>
      </c>
      <c r="H37" s="27">
        <v>37550404</v>
      </c>
      <c r="I37" s="25">
        <v>3133</v>
      </c>
      <c r="J37" s="25">
        <v>3113</v>
      </c>
      <c r="K37" s="26">
        <v>1070</v>
      </c>
      <c r="L37" s="28">
        <v>311</v>
      </c>
    </row>
    <row r="38" spans="1:12" ht="13.5">
      <c r="A38" s="21"/>
      <c r="B38" s="22" t="s">
        <v>28</v>
      </c>
      <c r="C38" s="23"/>
      <c r="D38" s="24">
        <v>940386</v>
      </c>
      <c r="E38" s="25">
        <v>940307</v>
      </c>
      <c r="F38" s="26">
        <v>46656712</v>
      </c>
      <c r="G38" s="25">
        <v>46655460</v>
      </c>
      <c r="H38" s="27">
        <v>32325299</v>
      </c>
      <c r="I38" s="25">
        <v>2873</v>
      </c>
      <c r="J38" s="25">
        <v>2848</v>
      </c>
      <c r="K38" s="26">
        <v>1079</v>
      </c>
      <c r="L38" s="28">
        <v>190</v>
      </c>
    </row>
    <row r="39" spans="1:12" ht="13.5">
      <c r="A39" s="21"/>
      <c r="B39" s="22" t="s">
        <v>29</v>
      </c>
      <c r="C39" s="23"/>
      <c r="D39" s="24">
        <v>1151187</v>
      </c>
      <c r="E39" s="25">
        <v>1150411</v>
      </c>
      <c r="F39" s="26">
        <v>28001509</v>
      </c>
      <c r="G39" s="25">
        <v>27994324</v>
      </c>
      <c r="H39" s="27">
        <v>19574773</v>
      </c>
      <c r="I39" s="25">
        <v>4357</v>
      </c>
      <c r="J39" s="25">
        <v>4307</v>
      </c>
      <c r="K39" s="26">
        <v>2105</v>
      </c>
      <c r="L39" s="28">
        <v>240</v>
      </c>
    </row>
    <row r="40" spans="1:12" ht="13.5">
      <c r="A40" s="34"/>
      <c r="B40" s="35" t="s">
        <v>30</v>
      </c>
      <c r="C40" s="36"/>
      <c r="D40" s="37">
        <v>414114</v>
      </c>
      <c r="E40" s="38">
        <v>414076</v>
      </c>
      <c r="F40" s="39">
        <v>27507851</v>
      </c>
      <c r="G40" s="38">
        <v>27507230</v>
      </c>
      <c r="H40" s="40">
        <v>19098940</v>
      </c>
      <c r="I40" s="38">
        <v>886</v>
      </c>
      <c r="J40" s="38">
        <v>882</v>
      </c>
      <c r="K40" s="39">
        <v>257</v>
      </c>
      <c r="L40" s="41">
        <v>94</v>
      </c>
    </row>
    <row r="41" spans="1:12" ht="13.5">
      <c r="A41" s="21"/>
      <c r="B41" s="22" t="s">
        <v>31</v>
      </c>
      <c r="C41" s="23"/>
      <c r="D41" s="24">
        <v>193277</v>
      </c>
      <c r="E41" s="25">
        <v>192512</v>
      </c>
      <c r="F41" s="26">
        <v>4424548</v>
      </c>
      <c r="G41" s="25">
        <v>4420479</v>
      </c>
      <c r="H41" s="27">
        <v>3093655</v>
      </c>
      <c r="I41" s="25">
        <v>759</v>
      </c>
      <c r="J41" s="25">
        <v>733</v>
      </c>
      <c r="K41" s="26">
        <v>451</v>
      </c>
      <c r="L41" s="28">
        <v>49</v>
      </c>
    </row>
    <row r="42" spans="1:12" ht="13.5">
      <c r="A42" s="21"/>
      <c r="B42" s="22" t="s">
        <v>32</v>
      </c>
      <c r="C42" s="23"/>
      <c r="D42" s="24">
        <v>451748</v>
      </c>
      <c r="E42" s="25">
        <v>450403</v>
      </c>
      <c r="F42" s="26">
        <v>3726326</v>
      </c>
      <c r="G42" s="25">
        <v>3717841</v>
      </c>
      <c r="H42" s="27">
        <v>2598834</v>
      </c>
      <c r="I42" s="25">
        <v>1621</v>
      </c>
      <c r="J42" s="25">
        <v>1565</v>
      </c>
      <c r="K42" s="26">
        <v>902</v>
      </c>
      <c r="L42" s="28">
        <v>99</v>
      </c>
    </row>
    <row r="43" spans="1:12" ht="13.5">
      <c r="A43" s="21"/>
      <c r="B43" s="22" t="s">
        <v>33</v>
      </c>
      <c r="C43" s="23"/>
      <c r="D43" s="24">
        <v>857408</v>
      </c>
      <c r="E43" s="25">
        <v>857316</v>
      </c>
      <c r="F43" s="26">
        <v>35453273</v>
      </c>
      <c r="G43" s="25">
        <v>35450733</v>
      </c>
      <c r="H43" s="27">
        <v>24740956</v>
      </c>
      <c r="I43" s="25">
        <v>1549</v>
      </c>
      <c r="J43" s="25">
        <v>1536</v>
      </c>
      <c r="K43" s="26">
        <v>533</v>
      </c>
      <c r="L43" s="28">
        <v>183</v>
      </c>
    </row>
    <row r="44" spans="1:12" ht="13.5">
      <c r="A44" s="21"/>
      <c r="B44" s="22" t="s">
        <v>34</v>
      </c>
      <c r="C44" s="23"/>
      <c r="D44" s="24">
        <v>927397</v>
      </c>
      <c r="E44" s="25">
        <v>927062</v>
      </c>
      <c r="F44" s="26">
        <v>25161448</v>
      </c>
      <c r="G44" s="25">
        <v>25156256</v>
      </c>
      <c r="H44" s="27">
        <v>17571972</v>
      </c>
      <c r="I44" s="25">
        <v>3818</v>
      </c>
      <c r="J44" s="25">
        <v>3786</v>
      </c>
      <c r="K44" s="26">
        <v>1443</v>
      </c>
      <c r="L44" s="28">
        <v>134</v>
      </c>
    </row>
    <row r="45" spans="1:12" ht="13.5">
      <c r="A45" s="21"/>
      <c r="B45" s="22" t="s">
        <v>35</v>
      </c>
      <c r="C45" s="23"/>
      <c r="D45" s="24">
        <v>495220</v>
      </c>
      <c r="E45" s="25">
        <v>495127</v>
      </c>
      <c r="F45" s="26">
        <v>69459349</v>
      </c>
      <c r="G45" s="25">
        <v>69458366</v>
      </c>
      <c r="H45" s="27">
        <v>48113940</v>
      </c>
      <c r="I45" s="25">
        <v>615</v>
      </c>
      <c r="J45" s="25">
        <v>602</v>
      </c>
      <c r="K45" s="26">
        <v>310</v>
      </c>
      <c r="L45" s="28">
        <v>53</v>
      </c>
    </row>
    <row r="46" spans="1:12" ht="13.5">
      <c r="A46" s="21"/>
      <c r="B46" s="22" t="s">
        <v>36</v>
      </c>
      <c r="C46" s="23"/>
      <c r="D46" s="24">
        <v>1287594</v>
      </c>
      <c r="E46" s="25">
        <v>1286730</v>
      </c>
      <c r="F46" s="26">
        <v>21666280</v>
      </c>
      <c r="G46" s="25">
        <v>21658582</v>
      </c>
      <c r="H46" s="27">
        <v>15142477</v>
      </c>
      <c r="I46" s="25">
        <v>2346</v>
      </c>
      <c r="J46" s="25">
        <v>2293</v>
      </c>
      <c r="K46" s="26">
        <v>1060</v>
      </c>
      <c r="L46" s="28">
        <v>140</v>
      </c>
    </row>
    <row r="47" spans="1:12" ht="13.5">
      <c r="A47" s="21"/>
      <c r="B47" s="22" t="s">
        <v>37</v>
      </c>
      <c r="C47" s="23"/>
      <c r="D47" s="24">
        <v>229598</v>
      </c>
      <c r="E47" s="25">
        <v>228531</v>
      </c>
      <c r="F47" s="26">
        <v>5239397</v>
      </c>
      <c r="G47" s="25">
        <v>5232678</v>
      </c>
      <c r="H47" s="27">
        <v>3662812</v>
      </c>
      <c r="I47" s="25">
        <v>877</v>
      </c>
      <c r="J47" s="25">
        <v>817</v>
      </c>
      <c r="K47" s="26">
        <v>403</v>
      </c>
      <c r="L47" s="28">
        <v>38</v>
      </c>
    </row>
    <row r="48" spans="1:12" ht="13.5">
      <c r="A48" s="21"/>
      <c r="B48" s="22" t="s">
        <v>38</v>
      </c>
      <c r="C48" s="23"/>
      <c r="D48" s="24">
        <v>314435</v>
      </c>
      <c r="E48" s="25">
        <v>314134</v>
      </c>
      <c r="F48" s="26">
        <v>5588076</v>
      </c>
      <c r="G48" s="25">
        <v>5585631</v>
      </c>
      <c r="H48" s="27">
        <v>3894366</v>
      </c>
      <c r="I48" s="25">
        <v>1221</v>
      </c>
      <c r="J48" s="25">
        <v>1201</v>
      </c>
      <c r="K48" s="26">
        <v>659</v>
      </c>
      <c r="L48" s="28">
        <v>73</v>
      </c>
    </row>
    <row r="49" spans="1:12" ht="13.5">
      <c r="A49" s="21"/>
      <c r="B49" s="22" t="s">
        <v>39</v>
      </c>
      <c r="C49" s="23"/>
      <c r="D49" s="24">
        <v>211856</v>
      </c>
      <c r="E49" s="25">
        <v>211372</v>
      </c>
      <c r="F49" s="26">
        <v>2441480</v>
      </c>
      <c r="G49" s="25">
        <v>2437269</v>
      </c>
      <c r="H49" s="27">
        <v>1705109</v>
      </c>
      <c r="I49" s="25">
        <v>688</v>
      </c>
      <c r="J49" s="25">
        <v>664</v>
      </c>
      <c r="K49" s="26">
        <v>307</v>
      </c>
      <c r="L49" s="28">
        <v>40</v>
      </c>
    </row>
    <row r="50" spans="1:12" ht="27">
      <c r="A50" s="29"/>
      <c r="B50" s="49" t="s">
        <v>59</v>
      </c>
      <c r="C50" s="30"/>
      <c r="D50" s="31">
        <f>SUM(D9:D39)</f>
        <v>110972896</v>
      </c>
      <c r="E50" s="32">
        <f aca="true" t="shared" si="0" ref="E50:L50">SUM(E9:E39)</f>
        <v>110955079</v>
      </c>
      <c r="F50" s="32">
        <f t="shared" si="0"/>
        <v>7504869952</v>
      </c>
      <c r="G50" s="32">
        <f t="shared" si="0"/>
        <v>7504566770</v>
      </c>
      <c r="H50" s="32">
        <f t="shared" si="0"/>
        <v>5186444595</v>
      </c>
      <c r="I50" s="32">
        <f t="shared" si="0"/>
        <v>291510</v>
      </c>
      <c r="J50" s="32">
        <f t="shared" si="0"/>
        <v>289404</v>
      </c>
      <c r="K50" s="32">
        <f t="shared" si="0"/>
        <v>109474</v>
      </c>
      <c r="L50" s="33">
        <f t="shared" si="0"/>
        <v>26232</v>
      </c>
    </row>
    <row r="51" spans="1:12" ht="27" customHeight="1">
      <c r="A51" s="55"/>
      <c r="B51" s="42" t="s">
        <v>55</v>
      </c>
      <c r="C51" s="43"/>
      <c r="D51" s="31">
        <f>SUM(D40:D49)</f>
        <v>5382647</v>
      </c>
      <c r="E51" s="32">
        <f aca="true" t="shared" si="1" ref="E51:L51">SUM(E40:E49)</f>
        <v>5377263</v>
      </c>
      <c r="F51" s="32">
        <f t="shared" si="1"/>
        <v>200668028</v>
      </c>
      <c r="G51" s="32">
        <f t="shared" si="1"/>
        <v>200625065</v>
      </c>
      <c r="H51" s="32">
        <f t="shared" si="1"/>
        <v>139623061</v>
      </c>
      <c r="I51" s="32">
        <f t="shared" si="1"/>
        <v>14380</v>
      </c>
      <c r="J51" s="32">
        <f t="shared" si="1"/>
        <v>14079</v>
      </c>
      <c r="K51" s="32">
        <f t="shared" si="1"/>
        <v>6325</v>
      </c>
      <c r="L51" s="33">
        <f t="shared" si="1"/>
        <v>903</v>
      </c>
    </row>
    <row r="52" spans="1:12" ht="27">
      <c r="A52" s="29"/>
      <c r="B52" s="49" t="s">
        <v>60</v>
      </c>
      <c r="C52" s="30"/>
      <c r="D52" s="31">
        <f>D50+D51</f>
        <v>116355543</v>
      </c>
      <c r="E52" s="32">
        <f aca="true" t="shared" si="2" ref="E52:L52">E50+E51</f>
        <v>116332342</v>
      </c>
      <c r="F52" s="32">
        <f t="shared" si="2"/>
        <v>7705537980</v>
      </c>
      <c r="G52" s="32">
        <f t="shared" si="2"/>
        <v>7705191835</v>
      </c>
      <c r="H52" s="32">
        <f t="shared" si="2"/>
        <v>5326067656</v>
      </c>
      <c r="I52" s="32">
        <f t="shared" si="2"/>
        <v>305890</v>
      </c>
      <c r="J52" s="32">
        <f t="shared" si="2"/>
        <v>303483</v>
      </c>
      <c r="K52" s="32">
        <f t="shared" si="2"/>
        <v>115799</v>
      </c>
      <c r="L52" s="33">
        <f t="shared" si="2"/>
        <v>27135</v>
      </c>
    </row>
    <row r="53" spans="1:12" ht="27" customHeight="1" thickBot="1">
      <c r="A53" s="56"/>
      <c r="B53" s="44" t="s">
        <v>40</v>
      </c>
      <c r="C53" s="45"/>
      <c r="D53" s="46">
        <f>D52+D7+D8</f>
        <v>193766223</v>
      </c>
      <c r="E53" s="47">
        <f aca="true" t="shared" si="3" ref="E53:L53">E52+E7+E8</f>
        <v>193737451</v>
      </c>
      <c r="F53" s="47">
        <f t="shared" si="3"/>
        <v>17695164551</v>
      </c>
      <c r="G53" s="47">
        <f t="shared" si="3"/>
        <v>17694611143</v>
      </c>
      <c r="H53" s="47">
        <f t="shared" si="3"/>
        <v>12172868472</v>
      </c>
      <c r="I53" s="47">
        <f t="shared" si="3"/>
        <v>517591</v>
      </c>
      <c r="J53" s="47">
        <f t="shared" si="3"/>
        <v>513528</v>
      </c>
      <c r="K53" s="47">
        <f t="shared" si="3"/>
        <v>192211</v>
      </c>
      <c r="L53" s="48">
        <f t="shared" si="3"/>
        <v>58485</v>
      </c>
    </row>
  </sheetData>
  <sheetProtection/>
  <mergeCells count="14">
    <mergeCell ref="G4:G5"/>
    <mergeCell ref="H4:H5"/>
    <mergeCell ref="I4:I6"/>
    <mergeCell ref="J4:J6"/>
    <mergeCell ref="K4:K6"/>
    <mergeCell ref="L4:L6"/>
    <mergeCell ref="B5:B6"/>
    <mergeCell ref="K3:L3"/>
    <mergeCell ref="D3:E3"/>
    <mergeCell ref="F3:H3"/>
    <mergeCell ref="I3:J3"/>
    <mergeCell ref="D4:D5"/>
    <mergeCell ref="F4:F5"/>
    <mergeCell ref="E4:E5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2013-03-15T01:34:27Z</cp:lastPrinted>
  <dcterms:created xsi:type="dcterms:W3CDTF">2003-01-08T00:43:52Z</dcterms:created>
  <dcterms:modified xsi:type="dcterms:W3CDTF">2015-03-25T02:07:11Z</dcterms:modified>
  <cp:category/>
  <cp:version/>
  <cp:contentType/>
  <cp:contentStatus/>
</cp:coreProperties>
</file>