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都市計画税に関する数値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<sst xmlns="http://schemas.openxmlformats.org/spreadsheetml/2006/main" count="68" uniqueCount="63">
  <si>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</si>
  <si>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</si>
  <si>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</si>
  <si>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</si>
  <si>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</si>
  <si>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</si>
  <si>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</si>
  <si>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</si>
  <si>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</si>
  <si>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</si>
  <si>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</si>
  <si>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</si>
  <si>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</si>
  <si>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</si>
  <si>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</si>
  <si>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</si>
  <si>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</si>
  <si>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</si>
  <si>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</si>
  <si>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</si>
  <si>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</si>
  <si>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</si>
  <si>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</si>
  <si>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</si>
  <si>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</si>
  <si>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</si>
  <si>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</si>
  <si>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</si>
  <si>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</si>
  <si>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</si>
  <si>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</si>
  <si>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</si>
  <si>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</si>
  <si>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</si>
  <si>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</si>
  <si>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</si>
  <si>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</si>
  <si>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</si>
  <si>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</si>
  <si>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</si>
  <si>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</si>
  <si>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区　分</t>
  </si>
  <si>
    <t>床　面　積</t>
  </si>
  <si>
    <t>決　定　価　格</t>
  </si>
  <si>
    <t>市町村名</t>
  </si>
  <si>
    <t>（千円）</t>
  </si>
  <si>
    <t>大阪市</t>
  </si>
  <si>
    <t>堺市</t>
  </si>
  <si>
    <t>岸和田市</t>
  </si>
  <si>
    <t>町村計</t>
  </si>
  <si>
    <t>　都市計画税に関する数値</t>
  </si>
  <si>
    <t>納 税 義 務 者 数 （人）</t>
  </si>
  <si>
    <t>総　　数</t>
  </si>
  <si>
    <t>法定免税点
未満のもの</t>
  </si>
  <si>
    <t>法定免税点
以上のもの</t>
  </si>
  <si>
    <t>地　　積</t>
  </si>
  <si>
    <t>（千㎡）</t>
  </si>
  <si>
    <t>課税標準額</t>
  </si>
  <si>
    <t>（㎡）</t>
  </si>
  <si>
    <t>市計
（除政令市）</t>
  </si>
  <si>
    <t>市町村計
（除政令市）</t>
  </si>
  <si>
    <t>土　　　　　　地 (法定免税点以上のもの)</t>
  </si>
  <si>
    <t>家　　　　　　屋 (法定免税点以上のもの)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</si>
</sst>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5" fillId="0" borderId="0" xfId="61" applyFont="1">
      <alignment vertical="center"/>
      <protection/>
    </xf>
    <xf numFmtId="176" fontId="3" fillId="0" borderId="0" xfId="6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3" fillId="0" borderId="17" xfId="61" applyFont="1" applyBorder="1" applyAlignment="1">
      <alignment horizontal="right" vertical="center"/>
      <protection/>
    </xf>
    <xf numFmtId="176" fontId="3" fillId="0" borderId="18" xfId="61" applyFont="1" applyBorder="1" applyAlignment="1">
      <alignment horizontal="right" vertical="center"/>
      <protection/>
    </xf>
    <xf numFmtId="176" fontId="3" fillId="0" borderId="19" xfId="61" applyBorder="1">
      <alignment vertical="center"/>
      <protection/>
    </xf>
    <xf numFmtId="176" fontId="3" fillId="0" borderId="20" xfId="61" applyBorder="1" applyAlignment="1">
      <alignment horizontal="distributed" vertical="center"/>
      <protection/>
    </xf>
    <xf numFmtId="176" fontId="3" fillId="0" borderId="21" xfId="61" applyBorder="1">
      <alignment vertical="center"/>
      <protection/>
    </xf>
    <xf numFmtId="176" fontId="3" fillId="0" borderId="22" xfId="61" applyBorder="1">
      <alignment vertical="center"/>
      <protection/>
    </xf>
    <xf numFmtId="176" fontId="3" fillId="0" borderId="23" xfId="61" applyBorder="1">
      <alignment vertical="center"/>
      <protection/>
    </xf>
    <xf numFmtId="176" fontId="3" fillId="0" borderId="24" xfId="61" applyBorder="1">
      <alignment vertical="center"/>
      <protection/>
    </xf>
    <xf numFmtId="176" fontId="3" fillId="0" borderId="25" xfId="61" applyBorder="1">
      <alignment vertical="center"/>
      <protection/>
    </xf>
    <xf numFmtId="176" fontId="3" fillId="0" borderId="26" xfId="61" applyBorder="1">
      <alignment vertical="center"/>
      <protection/>
    </xf>
    <xf numFmtId="176" fontId="3" fillId="0" borderId="27" xfId="61" applyBorder="1" applyAlignment="1">
      <alignment horizontal="distributed" vertical="center"/>
      <protection/>
    </xf>
    <xf numFmtId="176" fontId="3" fillId="0" borderId="28" xfId="61" applyBorder="1">
      <alignment vertical="center"/>
      <protection/>
    </xf>
    <xf numFmtId="176" fontId="3" fillId="0" borderId="29" xfId="61" applyBorder="1">
      <alignment vertical="center"/>
      <protection/>
    </xf>
    <xf numFmtId="176" fontId="3" fillId="0" borderId="30" xfId="61" applyBorder="1">
      <alignment vertical="center"/>
      <protection/>
    </xf>
    <xf numFmtId="176" fontId="3" fillId="0" borderId="31" xfId="61" applyBorder="1">
      <alignment vertical="center"/>
      <protection/>
    </xf>
    <xf numFmtId="176" fontId="3" fillId="0" borderId="32" xfId="61" applyBorder="1">
      <alignment vertical="center"/>
      <protection/>
    </xf>
    <xf numFmtId="176" fontId="3" fillId="0" borderId="33" xfId="61" applyBorder="1">
      <alignment vertical="center"/>
      <protection/>
    </xf>
    <xf numFmtId="176" fontId="3" fillId="0" borderId="34" xfId="61" applyFont="1" applyBorder="1" applyAlignment="1">
      <alignment horizontal="distributed" vertical="center" wrapText="1"/>
      <protection/>
    </xf>
    <xf numFmtId="176" fontId="3" fillId="0" borderId="35" xfId="61" applyNumberFormat="1" applyBorder="1">
      <alignment vertical="center"/>
      <protection/>
    </xf>
    <xf numFmtId="176" fontId="3" fillId="0" borderId="36" xfId="61" applyNumberFormat="1" applyBorder="1">
      <alignment vertical="center"/>
      <protection/>
    </xf>
    <xf numFmtId="176" fontId="3" fillId="0" borderId="37" xfId="61" applyNumberFormat="1" applyBorder="1">
      <alignment vertical="center"/>
      <protection/>
    </xf>
    <xf numFmtId="176" fontId="3" fillId="0" borderId="38" xfId="61" applyBorder="1">
      <alignment vertical="center"/>
      <protection/>
    </xf>
    <xf numFmtId="176" fontId="3" fillId="0" borderId="39" xfId="61" applyBorder="1" applyAlignment="1">
      <alignment horizontal="distributed" vertical="center"/>
      <protection/>
    </xf>
    <xf numFmtId="176" fontId="3" fillId="0" borderId="40" xfId="61" applyBorder="1">
      <alignment vertical="center"/>
      <protection/>
    </xf>
    <xf numFmtId="176" fontId="3" fillId="0" borderId="41" xfId="61" applyBorder="1">
      <alignment vertical="center"/>
      <protection/>
    </xf>
    <xf numFmtId="176" fontId="3" fillId="0" borderId="42" xfId="61" applyBorder="1">
      <alignment vertical="center"/>
      <protection/>
    </xf>
    <xf numFmtId="176" fontId="3" fillId="0" borderId="43" xfId="61" applyBorder="1">
      <alignment vertical="center"/>
      <protection/>
    </xf>
    <xf numFmtId="176" fontId="3" fillId="0" borderId="44" xfId="61" applyBorder="1">
      <alignment vertical="center"/>
      <protection/>
    </xf>
    <xf numFmtId="176" fontId="3" fillId="0" borderId="34" xfId="61" applyBorder="1" applyAlignment="1">
      <alignment horizontal="distributed" vertical="center"/>
      <protection/>
    </xf>
    <xf numFmtId="176" fontId="3" fillId="0" borderId="45" xfId="61" applyBorder="1">
      <alignment vertical="center"/>
      <protection/>
    </xf>
    <xf numFmtId="176" fontId="3" fillId="0" borderId="46" xfId="61" applyBorder="1" applyAlignment="1">
      <alignment horizontal="distributed" vertical="center"/>
      <protection/>
    </xf>
    <xf numFmtId="176" fontId="3" fillId="0" borderId="46" xfId="61" applyBorder="1">
      <alignment vertical="center"/>
      <protection/>
    </xf>
    <xf numFmtId="176" fontId="3" fillId="0" borderId="47" xfId="61" applyNumberFormat="1" applyBorder="1">
      <alignment vertical="center"/>
      <protection/>
    </xf>
    <xf numFmtId="176" fontId="3" fillId="0" borderId="48" xfId="61" applyNumberFormat="1" applyBorder="1">
      <alignment vertical="center"/>
      <protection/>
    </xf>
    <xf numFmtId="176" fontId="3" fillId="0" borderId="49" xfId="61" applyNumberFormat="1" applyBorder="1">
      <alignment vertical="center"/>
      <protection/>
    </xf>
    <xf numFmtId="49" fontId="3" fillId="0" borderId="0" xfId="61" applyNumberFormat="1" applyAlignment="1">
      <alignment horizontal="center" vertical="center"/>
      <protection/>
    </xf>
    <xf numFmtId="49" fontId="3" fillId="0" borderId="0" xfId="61" applyNumberFormat="1" applyFont="1" applyAlignment="1">
      <alignment horizontal="center" vertical="center"/>
      <protection/>
    </xf>
    <xf numFmtId="176" fontId="3" fillId="0" borderId="50" xfId="61" applyFont="1" applyBorder="1" applyAlignment="1">
      <alignment horizontal="right" vertical="center"/>
      <protection/>
    </xf>
    <xf numFmtId="176" fontId="3" fillId="0" borderId="34" xfId="61" applyFont="1" applyBorder="1" applyAlignment="1">
      <alignment vertical="center" wrapText="1"/>
      <protection/>
    </xf>
    <xf numFmtId="176" fontId="3" fillId="0" borderId="34" xfId="61" applyBorder="1">
      <alignment vertical="center"/>
      <protection/>
    </xf>
    <xf numFmtId="176" fontId="3" fillId="0" borderId="51" xfId="61" applyFont="1" applyBorder="1" applyAlignment="1">
      <alignment horizontal="center" vertical="center" wrapText="1"/>
      <protection/>
    </xf>
    <xf numFmtId="176" fontId="3" fillId="0" borderId="52" xfId="61" applyFont="1" applyBorder="1" applyAlignment="1">
      <alignment horizontal="center" vertical="center"/>
      <protection/>
    </xf>
    <xf numFmtId="176" fontId="3" fillId="0" borderId="17" xfId="61" applyFont="1" applyBorder="1" applyAlignment="1">
      <alignment horizontal="center" vertical="center"/>
      <protection/>
    </xf>
    <xf numFmtId="176" fontId="3" fillId="0" borderId="53" xfId="61" applyFont="1" applyBorder="1" applyAlignment="1">
      <alignment horizontal="center" vertical="center" wrapText="1"/>
      <protection/>
    </xf>
    <xf numFmtId="176" fontId="3" fillId="0" borderId="54" xfId="61" applyFont="1" applyBorder="1" applyAlignment="1">
      <alignment horizontal="center" vertical="center"/>
      <protection/>
    </xf>
    <xf numFmtId="176" fontId="3" fillId="0" borderId="55" xfId="61" applyFont="1" applyBorder="1" applyAlignment="1">
      <alignment horizontal="center" vertical="center"/>
      <protection/>
    </xf>
    <xf numFmtId="176" fontId="3" fillId="0" borderId="56" xfId="61" applyFont="1" applyBorder="1" applyAlignment="1">
      <alignment horizontal="center" vertical="center"/>
      <protection/>
    </xf>
    <xf numFmtId="176" fontId="3" fillId="0" borderId="57" xfId="61" applyFont="1" applyBorder="1" applyAlignment="1">
      <alignment horizontal="center" vertical="center"/>
      <protection/>
    </xf>
    <xf numFmtId="176" fontId="3" fillId="0" borderId="58" xfId="61" applyFont="1" applyBorder="1" applyAlignment="1">
      <alignment horizontal="center" vertical="center"/>
      <protection/>
    </xf>
    <xf numFmtId="176" fontId="3" fillId="0" borderId="59" xfId="61" applyBorder="1" applyAlignment="1">
      <alignment horizontal="center" vertical="center"/>
      <protection/>
    </xf>
    <xf numFmtId="176" fontId="3" fillId="0" borderId="60" xfId="61" applyBorder="1" applyAlignment="1">
      <alignment horizontal="center" vertical="center"/>
      <protection/>
    </xf>
    <xf numFmtId="176" fontId="3" fillId="0" borderId="52" xfId="61" applyBorder="1" applyAlignment="1">
      <alignment horizontal="center" vertical="center"/>
      <protection/>
    </xf>
    <xf numFmtId="176" fontId="3" fillId="0" borderId="61" xfId="61" applyFont="1" applyBorder="1" applyAlignment="1">
      <alignment horizontal="center" vertical="center"/>
      <protection/>
    </xf>
    <xf numFmtId="176" fontId="3" fillId="0" borderId="61" xfId="61" applyBorder="1" applyAlignment="1">
      <alignment horizontal="center" vertical="center"/>
      <protection/>
    </xf>
    <xf numFmtId="176" fontId="3" fillId="0" borderId="62" xfId="61" applyFont="1" applyBorder="1" applyAlignment="1">
      <alignment horizontal="center" vertical="center"/>
      <protection/>
    </xf>
    <xf numFmtId="176" fontId="3" fillId="0" borderId="51" xfId="61" applyFont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176" fontId="3" fillId="0" borderId="5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0.875" style="2" customWidth="1"/>
    <col min="2" max="2" width="13.875" style="2" bestFit="1" customWidth="1"/>
    <col min="3" max="3" width="0.875" style="2" customWidth="1"/>
    <col min="4" max="6" width="12.625" style="2" customWidth="1"/>
    <col min="7" max="7" width="14.375" style="2" customWidth="1"/>
    <col min="8" max="9" width="16.625" style="2" customWidth="1"/>
    <col min="10" max="10" width="14.625" style="2" customWidth="1"/>
    <col min="11" max="12" width="16.625" style="2" customWidth="1"/>
    <col min="13" max="16384" width="9.00390625" style="2" customWidth="1"/>
  </cols>
  <sheetData>
    <row r="1" spans="4:12" s="46" customFormat="1" ht="13.5">
      <c r="D1" s="47"/>
      <c r="E1" s="47"/>
      <c r="F1" s="47"/>
      <c r="G1" s="47"/>
      <c r="H1" s="47"/>
      <c r="I1" s="47"/>
      <c r="J1" s="47"/>
      <c r="K1" s="47"/>
      <c r="L1" s="47"/>
    </row>
    <row r="2" ht="15" thickBot="1">
      <c r="A2" s="1" t="s">
        <v>50</v>
      </c>
    </row>
    <row r="3" spans="1:12" ht="20.25" customHeight="1">
      <c r="A3" s="3"/>
      <c r="B3" s="4" t="s">
        <v>41</v>
      </c>
      <c r="C3" s="5"/>
      <c r="D3" s="65" t="s">
        <v>51</v>
      </c>
      <c r="E3" s="60"/>
      <c r="F3" s="60"/>
      <c r="G3" s="65" t="s">
        <v>61</v>
      </c>
      <c r="H3" s="60"/>
      <c r="I3" s="61"/>
      <c r="J3" s="59" t="s">
        <v>62</v>
      </c>
      <c r="K3" s="60"/>
      <c r="L3" s="61"/>
    </row>
    <row r="4" spans="1:12" ht="20.25" customHeight="1">
      <c r="A4" s="6"/>
      <c r="B4" s="7"/>
      <c r="C4" s="8"/>
      <c r="D4" s="57" t="s">
        <v>52</v>
      </c>
      <c r="E4" s="51" t="s">
        <v>53</v>
      </c>
      <c r="F4" s="54" t="s">
        <v>54</v>
      </c>
      <c r="G4" s="57" t="s">
        <v>55</v>
      </c>
      <c r="H4" s="52" t="s">
        <v>43</v>
      </c>
      <c r="I4" s="63" t="s">
        <v>57</v>
      </c>
      <c r="J4" s="66" t="s">
        <v>42</v>
      </c>
      <c r="K4" s="52" t="s">
        <v>43</v>
      </c>
      <c r="L4" s="63" t="s">
        <v>57</v>
      </c>
    </row>
    <row r="5" spans="1:12" ht="13.5">
      <c r="A5" s="6"/>
      <c r="B5" s="67" t="s">
        <v>44</v>
      </c>
      <c r="C5" s="8"/>
      <c r="D5" s="58"/>
      <c r="E5" s="52"/>
      <c r="F5" s="55"/>
      <c r="G5" s="58"/>
      <c r="H5" s="62"/>
      <c r="I5" s="64"/>
      <c r="J5" s="52"/>
      <c r="K5" s="62"/>
      <c r="L5" s="64"/>
    </row>
    <row r="6" spans="1:12" ht="14.25" thickBot="1">
      <c r="A6" s="9"/>
      <c r="B6" s="68"/>
      <c r="C6" s="10"/>
      <c r="D6" s="69"/>
      <c r="E6" s="53"/>
      <c r="F6" s="56"/>
      <c r="G6" s="48" t="s">
        <v>56</v>
      </c>
      <c r="H6" s="11" t="s">
        <v>45</v>
      </c>
      <c r="I6" s="12" t="s">
        <v>45</v>
      </c>
      <c r="J6" s="11" t="s">
        <v>58</v>
      </c>
      <c r="K6" s="11" t="s">
        <v>45</v>
      </c>
      <c r="L6" s="12" t="s">
        <v>45</v>
      </c>
    </row>
    <row r="7" spans="1:12" ht="13.5">
      <c r="A7" s="13"/>
      <c r="B7" s="14" t="s">
        <v>46</v>
      </c>
      <c r="C7" s="15"/>
      <c r="D7" s="16">
        <v>872381</v>
      </c>
      <c r="E7" s="17">
        <v>47183</v>
      </c>
      <c r="F7" s="18">
        <v>825198</v>
      </c>
      <c r="G7" s="16">
        <v>109943</v>
      </c>
      <c r="H7" s="17">
        <v>16499724471</v>
      </c>
      <c r="I7" s="19">
        <v>8718223131</v>
      </c>
      <c r="J7" s="17">
        <v>170598322</v>
      </c>
      <c r="K7" s="17">
        <v>9659209592</v>
      </c>
      <c r="L7" s="19">
        <v>9629098082</v>
      </c>
    </row>
    <row r="8" spans="1:12" ht="13.5">
      <c r="A8" s="20"/>
      <c r="B8" s="21" t="s">
        <v>47</v>
      </c>
      <c r="C8" s="22"/>
      <c r="D8" s="23">
        <v>256926</v>
      </c>
      <c r="E8" s="24">
        <v>6957</v>
      </c>
      <c r="F8" s="25">
        <v>249969</v>
      </c>
      <c r="G8" s="23">
        <v>62042</v>
      </c>
      <c r="H8" s="24">
        <v>3868084465</v>
      </c>
      <c r="I8" s="26">
        <v>1928187724</v>
      </c>
      <c r="J8" s="24">
        <v>41661581</v>
      </c>
      <c r="K8" s="24">
        <v>1540991353</v>
      </c>
      <c r="L8" s="26">
        <v>1539232034</v>
      </c>
    </row>
    <row r="9" spans="1:12" ht="13.5">
      <c r="A9" s="20"/>
      <c r="B9" s="21" t="s">
        <v>48</v>
      </c>
      <c r="C9" s="22"/>
      <c r="D9" s="23">
        <v>61404</v>
      </c>
      <c r="E9" s="24">
        <v>2692</v>
      </c>
      <c r="F9" s="25">
        <v>58712</v>
      </c>
      <c r="G9" s="23">
        <v>16878</v>
      </c>
      <c r="H9" s="24">
        <v>745240015</v>
      </c>
      <c r="I9" s="26">
        <v>369467664</v>
      </c>
      <c r="J9" s="24">
        <v>9558663</v>
      </c>
      <c r="K9" s="24">
        <v>289195052</v>
      </c>
      <c r="L9" s="26">
        <v>288889346</v>
      </c>
    </row>
    <row r="10" spans="1:12" ht="13.5">
      <c r="A10" s="20"/>
      <c r="B10" s="21" t="s">
        <v>0</v>
      </c>
      <c r="C10" s="22"/>
      <c r="D10" s="23">
        <v>119117</v>
      </c>
      <c r="E10" s="24">
        <v>2321</v>
      </c>
      <c r="F10" s="25">
        <v>116796</v>
      </c>
      <c r="G10" s="23">
        <v>20634</v>
      </c>
      <c r="H10" s="24">
        <v>2350036554</v>
      </c>
      <c r="I10" s="26">
        <v>1045283706</v>
      </c>
      <c r="J10" s="24">
        <v>18784185</v>
      </c>
      <c r="K10" s="24">
        <v>853296385</v>
      </c>
      <c r="L10" s="26">
        <v>851271791</v>
      </c>
    </row>
    <row r="11" spans="1:12" ht="13.5">
      <c r="A11" s="20"/>
      <c r="B11" s="21" t="s">
        <v>1</v>
      </c>
      <c r="C11" s="22"/>
      <c r="D11" s="23">
        <v>31827</v>
      </c>
      <c r="E11" s="24">
        <v>589</v>
      </c>
      <c r="F11" s="25">
        <v>31238</v>
      </c>
      <c r="G11" s="23">
        <v>6226</v>
      </c>
      <c r="H11" s="24">
        <v>616426330</v>
      </c>
      <c r="I11" s="26">
        <v>276096379</v>
      </c>
      <c r="J11" s="24">
        <v>4912023</v>
      </c>
      <c r="K11" s="24">
        <v>190402844</v>
      </c>
      <c r="L11" s="26">
        <v>190215420</v>
      </c>
    </row>
    <row r="12" spans="1:12" ht="13.5">
      <c r="A12" s="20"/>
      <c r="B12" s="21" t="s">
        <v>2</v>
      </c>
      <c r="C12" s="22"/>
      <c r="D12" s="23">
        <v>104804</v>
      </c>
      <c r="E12" s="24">
        <v>1387</v>
      </c>
      <c r="F12" s="25">
        <v>103417</v>
      </c>
      <c r="G12" s="23">
        <v>18261</v>
      </c>
      <c r="H12" s="24">
        <v>2055155652</v>
      </c>
      <c r="I12" s="26">
        <v>960956419</v>
      </c>
      <c r="J12" s="24">
        <v>17020804</v>
      </c>
      <c r="K12" s="24">
        <v>848740653</v>
      </c>
      <c r="L12" s="26">
        <v>848102906</v>
      </c>
    </row>
    <row r="13" spans="1:12" ht="13.5">
      <c r="A13" s="20"/>
      <c r="B13" s="21" t="s">
        <v>3</v>
      </c>
      <c r="C13" s="22"/>
      <c r="D13" s="23">
        <v>24449</v>
      </c>
      <c r="E13" s="24">
        <v>983</v>
      </c>
      <c r="F13" s="25">
        <v>23466</v>
      </c>
      <c r="G13" s="23">
        <v>6329</v>
      </c>
      <c r="H13" s="24">
        <v>345830708</v>
      </c>
      <c r="I13" s="26">
        <v>177304726</v>
      </c>
      <c r="J13" s="24">
        <v>4762591</v>
      </c>
      <c r="K13" s="24">
        <v>148062964</v>
      </c>
      <c r="L13" s="26">
        <v>147889546</v>
      </c>
    </row>
    <row r="14" spans="1:12" ht="13.5">
      <c r="A14" s="20"/>
      <c r="B14" s="21" t="s">
        <v>4</v>
      </c>
      <c r="C14" s="22"/>
      <c r="D14" s="23">
        <v>110189</v>
      </c>
      <c r="E14" s="24">
        <v>873</v>
      </c>
      <c r="F14" s="25">
        <v>109316</v>
      </c>
      <c r="G14" s="23">
        <v>19446</v>
      </c>
      <c r="H14" s="24">
        <v>1625509898</v>
      </c>
      <c r="I14" s="26">
        <v>720296803</v>
      </c>
      <c r="J14" s="24">
        <v>15287424</v>
      </c>
      <c r="K14" s="24">
        <v>577142969</v>
      </c>
      <c r="L14" s="26">
        <v>576536685</v>
      </c>
    </row>
    <row r="15" spans="1:12" ht="13.5">
      <c r="A15" s="20"/>
      <c r="B15" s="21" t="s">
        <v>5</v>
      </c>
      <c r="C15" s="22"/>
      <c r="D15" s="23">
        <v>29404</v>
      </c>
      <c r="E15" s="24">
        <v>1694</v>
      </c>
      <c r="F15" s="25">
        <v>27710</v>
      </c>
      <c r="G15" s="23">
        <v>9369</v>
      </c>
      <c r="H15" s="24">
        <v>263216688</v>
      </c>
      <c r="I15" s="26">
        <v>137951077</v>
      </c>
      <c r="J15" s="24">
        <v>4876057</v>
      </c>
      <c r="K15" s="24">
        <v>154734163</v>
      </c>
      <c r="L15" s="26">
        <v>154649328</v>
      </c>
    </row>
    <row r="16" spans="1:12" ht="13.5">
      <c r="A16" s="20"/>
      <c r="B16" s="21" t="s">
        <v>6</v>
      </c>
      <c r="C16" s="22"/>
      <c r="D16" s="23">
        <v>49313</v>
      </c>
      <c r="E16" s="24">
        <v>1637</v>
      </c>
      <c r="F16" s="25">
        <v>47676</v>
      </c>
      <c r="G16" s="23">
        <v>6915</v>
      </c>
      <c r="H16" s="24">
        <v>689674060</v>
      </c>
      <c r="I16" s="26">
        <v>340219283</v>
      </c>
      <c r="J16" s="24">
        <v>7476052</v>
      </c>
      <c r="K16" s="24">
        <v>297386834</v>
      </c>
      <c r="L16" s="26">
        <v>297101246</v>
      </c>
    </row>
    <row r="17" spans="1:12" ht="13.5">
      <c r="A17" s="20"/>
      <c r="B17" s="21" t="s">
        <v>7</v>
      </c>
      <c r="C17" s="22"/>
      <c r="D17" s="23">
        <v>136459</v>
      </c>
      <c r="E17" s="24">
        <v>2776</v>
      </c>
      <c r="F17" s="25">
        <v>133683</v>
      </c>
      <c r="G17" s="23">
        <v>26692</v>
      </c>
      <c r="H17" s="24">
        <v>1747165090</v>
      </c>
      <c r="I17" s="26">
        <v>804981118</v>
      </c>
      <c r="J17" s="24">
        <v>18436306</v>
      </c>
      <c r="K17" s="24">
        <v>705479149</v>
      </c>
      <c r="L17" s="26">
        <v>704666730</v>
      </c>
    </row>
    <row r="18" spans="1:12" ht="13.5">
      <c r="A18" s="20"/>
      <c r="B18" s="21" t="s">
        <v>8</v>
      </c>
      <c r="C18" s="22"/>
      <c r="D18" s="23">
        <v>76724</v>
      </c>
      <c r="E18" s="24">
        <v>1520</v>
      </c>
      <c r="F18" s="25">
        <v>75204</v>
      </c>
      <c r="G18" s="23">
        <v>18723</v>
      </c>
      <c r="H18" s="24">
        <v>1467887087</v>
      </c>
      <c r="I18" s="26">
        <v>693634521</v>
      </c>
      <c r="J18" s="24">
        <v>13447204</v>
      </c>
      <c r="K18" s="24">
        <v>564208767</v>
      </c>
      <c r="L18" s="26">
        <v>561377347</v>
      </c>
    </row>
    <row r="19" spans="1:12" ht="13.5">
      <c r="A19" s="20"/>
      <c r="B19" s="21" t="s">
        <v>9</v>
      </c>
      <c r="C19" s="22"/>
      <c r="D19" s="23">
        <v>87818</v>
      </c>
      <c r="E19" s="24">
        <v>2522</v>
      </c>
      <c r="F19" s="25">
        <v>85296</v>
      </c>
      <c r="G19" s="23">
        <v>19252</v>
      </c>
      <c r="H19" s="24">
        <v>1293893710</v>
      </c>
      <c r="I19" s="26">
        <v>645707446</v>
      </c>
      <c r="J19" s="24">
        <v>14299920</v>
      </c>
      <c r="K19" s="24">
        <v>477459911</v>
      </c>
      <c r="L19" s="26">
        <v>475715417</v>
      </c>
    </row>
    <row r="20" spans="1:12" ht="13.5">
      <c r="A20" s="20"/>
      <c r="B20" s="21" t="s">
        <v>10</v>
      </c>
      <c r="C20" s="22"/>
      <c r="D20" s="23">
        <v>33958</v>
      </c>
      <c r="E20" s="24">
        <v>1832</v>
      </c>
      <c r="F20" s="25">
        <v>32126</v>
      </c>
      <c r="G20" s="23">
        <v>12901</v>
      </c>
      <c r="H20" s="24">
        <v>389864142</v>
      </c>
      <c r="I20" s="26">
        <v>216252578</v>
      </c>
      <c r="J20" s="24">
        <v>6434715</v>
      </c>
      <c r="K20" s="24">
        <v>258244282</v>
      </c>
      <c r="L20" s="26">
        <v>258134164</v>
      </c>
    </row>
    <row r="21" spans="1:12" ht="13.5">
      <c r="A21" s="20"/>
      <c r="B21" s="21" t="s">
        <v>11</v>
      </c>
      <c r="C21" s="22"/>
      <c r="D21" s="23">
        <v>38934</v>
      </c>
      <c r="E21" s="24">
        <v>1306</v>
      </c>
      <c r="F21" s="25">
        <v>37628</v>
      </c>
      <c r="G21" s="23">
        <v>9134</v>
      </c>
      <c r="H21" s="24">
        <v>377845526</v>
      </c>
      <c r="I21" s="26">
        <v>177400283</v>
      </c>
      <c r="J21" s="24">
        <v>4658107</v>
      </c>
      <c r="K21" s="24">
        <v>151607305</v>
      </c>
      <c r="L21" s="26">
        <v>151475314</v>
      </c>
    </row>
    <row r="22" spans="1:12" ht="13.5">
      <c r="A22" s="20"/>
      <c r="B22" s="21" t="s">
        <v>12</v>
      </c>
      <c r="C22" s="22"/>
      <c r="D22" s="23">
        <v>79537</v>
      </c>
      <c r="E22" s="24">
        <v>1535</v>
      </c>
      <c r="F22" s="25">
        <v>78002</v>
      </c>
      <c r="G22" s="23">
        <v>13230</v>
      </c>
      <c r="H22" s="24">
        <v>968982327</v>
      </c>
      <c r="I22" s="26">
        <v>456491402</v>
      </c>
      <c r="J22" s="24">
        <v>10618521</v>
      </c>
      <c r="K22" s="24">
        <v>368596197</v>
      </c>
      <c r="L22" s="26">
        <v>368246633</v>
      </c>
    </row>
    <row r="23" spans="1:12" ht="13.5">
      <c r="A23" s="20"/>
      <c r="B23" s="21" t="s">
        <v>13</v>
      </c>
      <c r="C23" s="22"/>
      <c r="D23" s="23">
        <v>38539</v>
      </c>
      <c r="E23" s="24">
        <v>1021</v>
      </c>
      <c r="F23" s="25">
        <v>37518</v>
      </c>
      <c r="G23" s="23">
        <v>9921</v>
      </c>
      <c r="H23" s="24">
        <v>347943362</v>
      </c>
      <c r="I23" s="26">
        <v>160816886</v>
      </c>
      <c r="J23" s="24">
        <v>5103691</v>
      </c>
      <c r="K23" s="24">
        <v>148659210</v>
      </c>
      <c r="L23" s="26">
        <v>148544743</v>
      </c>
    </row>
    <row r="24" spans="1:12" ht="13.5">
      <c r="A24" s="20"/>
      <c r="B24" s="21" t="s">
        <v>14</v>
      </c>
      <c r="C24" s="22"/>
      <c r="D24" s="23">
        <v>45255</v>
      </c>
      <c r="E24" s="24">
        <v>1616</v>
      </c>
      <c r="F24" s="25">
        <v>43639</v>
      </c>
      <c r="G24" s="23">
        <v>8192</v>
      </c>
      <c r="H24" s="24">
        <v>490441570</v>
      </c>
      <c r="I24" s="26">
        <v>236251067</v>
      </c>
      <c r="J24" s="24">
        <v>5550425</v>
      </c>
      <c r="K24" s="24">
        <v>160597403</v>
      </c>
      <c r="L24" s="26">
        <v>160331584</v>
      </c>
    </row>
    <row r="25" spans="1:12" ht="13.5">
      <c r="A25" s="20"/>
      <c r="B25" s="21" t="s">
        <v>15</v>
      </c>
      <c r="C25" s="22"/>
      <c r="D25" s="23">
        <v>39412</v>
      </c>
      <c r="E25" s="24">
        <v>891</v>
      </c>
      <c r="F25" s="25">
        <v>38521</v>
      </c>
      <c r="G25" s="23">
        <v>7855</v>
      </c>
      <c r="H25" s="24">
        <v>559381263</v>
      </c>
      <c r="I25" s="26">
        <v>285859848</v>
      </c>
      <c r="J25" s="24">
        <v>6371260</v>
      </c>
      <c r="K25" s="24">
        <v>225904528</v>
      </c>
      <c r="L25" s="26">
        <v>225727728</v>
      </c>
    </row>
    <row r="26" spans="1:12" ht="13.5">
      <c r="A26" s="20"/>
      <c r="B26" s="21" t="s">
        <v>16</v>
      </c>
      <c r="C26" s="22"/>
      <c r="D26" s="23">
        <v>58872</v>
      </c>
      <c r="E26" s="24">
        <v>2436</v>
      </c>
      <c r="F26" s="25">
        <v>56436</v>
      </c>
      <c r="G26" s="23">
        <v>15512</v>
      </c>
      <c r="H26" s="24">
        <v>629453227</v>
      </c>
      <c r="I26" s="26">
        <v>309618778</v>
      </c>
      <c r="J26" s="24">
        <v>8379590</v>
      </c>
      <c r="K26" s="24">
        <v>300845189</v>
      </c>
      <c r="L26" s="26">
        <v>300524568</v>
      </c>
    </row>
    <row r="27" spans="1:12" ht="13.5">
      <c r="A27" s="20"/>
      <c r="B27" s="21" t="s">
        <v>17</v>
      </c>
      <c r="C27" s="22"/>
      <c r="D27" s="23">
        <v>43201</v>
      </c>
      <c r="E27" s="24">
        <v>587</v>
      </c>
      <c r="F27" s="25">
        <v>42614</v>
      </c>
      <c r="G27" s="23">
        <v>11610</v>
      </c>
      <c r="H27" s="24">
        <v>909171696</v>
      </c>
      <c r="I27" s="26">
        <v>416433685</v>
      </c>
      <c r="J27" s="24">
        <v>7077534</v>
      </c>
      <c r="K27" s="24">
        <v>284729838</v>
      </c>
      <c r="L27" s="26">
        <v>284416308</v>
      </c>
    </row>
    <row r="28" spans="1:12" ht="13.5">
      <c r="A28" s="20"/>
      <c r="B28" s="21" t="s">
        <v>18</v>
      </c>
      <c r="C28" s="22"/>
      <c r="D28" s="23">
        <v>25016</v>
      </c>
      <c r="E28" s="24">
        <v>999</v>
      </c>
      <c r="F28" s="25">
        <v>24017</v>
      </c>
      <c r="G28" s="23">
        <v>5965</v>
      </c>
      <c r="H28" s="24">
        <v>281661110</v>
      </c>
      <c r="I28" s="26">
        <v>135068637</v>
      </c>
      <c r="J28" s="24">
        <v>3635842</v>
      </c>
      <c r="K28" s="24">
        <v>103204717</v>
      </c>
      <c r="L28" s="26">
        <v>102902920</v>
      </c>
    </row>
    <row r="29" spans="1:12" ht="13.5">
      <c r="A29" s="20"/>
      <c r="B29" s="21" t="s">
        <v>19</v>
      </c>
      <c r="C29" s="22"/>
      <c r="D29" s="23">
        <v>40154</v>
      </c>
      <c r="E29" s="24">
        <v>1106</v>
      </c>
      <c r="F29" s="25">
        <v>39048</v>
      </c>
      <c r="G29" s="23">
        <v>8399</v>
      </c>
      <c r="H29" s="24">
        <v>428016460</v>
      </c>
      <c r="I29" s="26">
        <v>197378947</v>
      </c>
      <c r="J29" s="24">
        <v>4990459</v>
      </c>
      <c r="K29" s="24">
        <v>146208689</v>
      </c>
      <c r="L29" s="26">
        <v>146187728</v>
      </c>
    </row>
    <row r="30" spans="1:12" ht="13.5">
      <c r="A30" s="20"/>
      <c r="B30" s="21" t="s">
        <v>20</v>
      </c>
      <c r="C30" s="22"/>
      <c r="D30" s="23">
        <v>37310</v>
      </c>
      <c r="E30" s="24">
        <v>1012</v>
      </c>
      <c r="F30" s="25">
        <v>36298</v>
      </c>
      <c r="G30" s="23">
        <v>7703</v>
      </c>
      <c r="H30" s="24">
        <v>591660948</v>
      </c>
      <c r="I30" s="26">
        <v>315909165</v>
      </c>
      <c r="J30" s="24">
        <v>6809971</v>
      </c>
      <c r="K30" s="24">
        <v>229434986</v>
      </c>
      <c r="L30" s="26">
        <v>229280092</v>
      </c>
    </row>
    <row r="31" spans="1:12" ht="13.5">
      <c r="A31" s="20"/>
      <c r="B31" s="21" t="s">
        <v>21</v>
      </c>
      <c r="C31" s="22"/>
      <c r="D31" s="23">
        <v>27229</v>
      </c>
      <c r="E31" s="24">
        <v>459</v>
      </c>
      <c r="F31" s="25">
        <v>26770</v>
      </c>
      <c r="G31" s="23">
        <v>8166</v>
      </c>
      <c r="H31" s="24">
        <v>618735571</v>
      </c>
      <c r="I31" s="26">
        <v>340549005</v>
      </c>
      <c r="J31" s="24">
        <v>5609067</v>
      </c>
      <c r="K31" s="24">
        <v>190186258</v>
      </c>
      <c r="L31" s="26">
        <v>190010072</v>
      </c>
    </row>
    <row r="32" spans="1:12" ht="13.5">
      <c r="A32" s="20"/>
      <c r="B32" s="21" t="s">
        <v>22</v>
      </c>
      <c r="C32" s="22"/>
      <c r="D32" s="23">
        <v>20783</v>
      </c>
      <c r="E32" s="24">
        <v>612</v>
      </c>
      <c r="F32" s="25">
        <v>20171</v>
      </c>
      <c r="G32" s="23">
        <v>7831</v>
      </c>
      <c r="H32" s="24">
        <v>363490717</v>
      </c>
      <c r="I32" s="26">
        <v>195762666</v>
      </c>
      <c r="J32" s="24">
        <v>3105618</v>
      </c>
      <c r="K32" s="24">
        <v>103452720</v>
      </c>
      <c r="L32" s="26">
        <v>103299054</v>
      </c>
    </row>
    <row r="33" spans="1:12" ht="13.5">
      <c r="A33" s="20"/>
      <c r="B33" s="21" t="s">
        <v>23</v>
      </c>
      <c r="C33" s="22"/>
      <c r="D33" s="23">
        <v>23764</v>
      </c>
      <c r="E33" s="24">
        <v>924</v>
      </c>
      <c r="F33" s="25">
        <v>22840</v>
      </c>
      <c r="G33" s="23">
        <v>4537</v>
      </c>
      <c r="H33" s="24">
        <v>287288808</v>
      </c>
      <c r="I33" s="26">
        <v>134430099</v>
      </c>
      <c r="J33" s="24">
        <v>3118826</v>
      </c>
      <c r="K33" s="24">
        <v>99809921</v>
      </c>
      <c r="L33" s="26">
        <v>99644823</v>
      </c>
    </row>
    <row r="34" spans="1:12" ht="13.5">
      <c r="A34" s="20"/>
      <c r="B34" s="21" t="s">
        <v>24</v>
      </c>
      <c r="C34" s="22"/>
      <c r="D34" s="23">
        <v>171846</v>
      </c>
      <c r="E34" s="24">
        <v>10238</v>
      </c>
      <c r="F34" s="25">
        <v>161608</v>
      </c>
      <c r="G34" s="23">
        <v>33466</v>
      </c>
      <c r="H34" s="24">
        <v>2634148103</v>
      </c>
      <c r="I34" s="26">
        <v>1363910872</v>
      </c>
      <c r="J34" s="24">
        <v>28873923</v>
      </c>
      <c r="K34" s="24">
        <v>935072775</v>
      </c>
      <c r="L34" s="26">
        <v>933932026</v>
      </c>
    </row>
    <row r="35" spans="1:12" ht="13.5">
      <c r="A35" s="20"/>
      <c r="B35" s="21" t="s">
        <v>25</v>
      </c>
      <c r="C35" s="22"/>
      <c r="D35" s="23">
        <v>19344</v>
      </c>
      <c r="E35" s="24">
        <v>709</v>
      </c>
      <c r="F35" s="25">
        <v>18635</v>
      </c>
      <c r="G35" s="23">
        <v>7663</v>
      </c>
      <c r="H35" s="24">
        <v>224763811</v>
      </c>
      <c r="I35" s="26">
        <v>124650159</v>
      </c>
      <c r="J35" s="24">
        <v>3525709</v>
      </c>
      <c r="K35" s="24">
        <v>114966879</v>
      </c>
      <c r="L35" s="26">
        <v>114316849</v>
      </c>
    </row>
    <row r="36" spans="1:12" ht="13.5">
      <c r="A36" s="20"/>
      <c r="B36" s="21" t="s">
        <v>26</v>
      </c>
      <c r="C36" s="22"/>
      <c r="D36" s="23">
        <v>18444</v>
      </c>
      <c r="E36" s="24">
        <v>352</v>
      </c>
      <c r="F36" s="25">
        <v>18092</v>
      </c>
      <c r="G36" s="23">
        <v>3700</v>
      </c>
      <c r="H36" s="24">
        <v>220380115</v>
      </c>
      <c r="I36" s="26">
        <v>103906416</v>
      </c>
      <c r="J36" s="24">
        <v>2327692</v>
      </c>
      <c r="K36" s="24">
        <v>83305788</v>
      </c>
      <c r="L36" s="26">
        <v>83217930</v>
      </c>
    </row>
    <row r="37" spans="1:12" ht="13.5">
      <c r="A37" s="20"/>
      <c r="B37" s="21" t="s">
        <v>27</v>
      </c>
      <c r="C37" s="22"/>
      <c r="D37" s="23">
        <v>26441</v>
      </c>
      <c r="E37" s="24">
        <v>733</v>
      </c>
      <c r="F37" s="25">
        <v>25708</v>
      </c>
      <c r="G37" s="23">
        <v>5885</v>
      </c>
      <c r="H37" s="24">
        <v>307272771</v>
      </c>
      <c r="I37" s="26">
        <v>141624251</v>
      </c>
      <c r="J37" s="24">
        <v>3228003</v>
      </c>
      <c r="K37" s="24">
        <v>106643429</v>
      </c>
      <c r="L37" s="26">
        <v>106500480</v>
      </c>
    </row>
    <row r="38" spans="1:12" ht="13.5">
      <c r="A38" s="20"/>
      <c r="B38" s="21" t="s">
        <v>28</v>
      </c>
      <c r="C38" s="22"/>
      <c r="D38" s="23">
        <v>19737</v>
      </c>
      <c r="E38" s="24">
        <v>383</v>
      </c>
      <c r="F38" s="25">
        <v>19354</v>
      </c>
      <c r="G38" s="23">
        <v>4556</v>
      </c>
      <c r="H38" s="24">
        <v>221360305</v>
      </c>
      <c r="I38" s="26">
        <v>101721398</v>
      </c>
      <c r="J38" s="24">
        <v>2401087</v>
      </c>
      <c r="K38" s="24">
        <v>82198053</v>
      </c>
      <c r="L38" s="26">
        <v>82110400</v>
      </c>
    </row>
    <row r="39" spans="1:12" ht="13.5">
      <c r="A39" s="20"/>
      <c r="B39" s="21" t="s">
        <v>29</v>
      </c>
      <c r="C39" s="22"/>
      <c r="D39" s="23">
        <v>21937</v>
      </c>
      <c r="E39" s="24">
        <v>805</v>
      </c>
      <c r="F39" s="25">
        <v>21132</v>
      </c>
      <c r="G39" s="23">
        <v>6458</v>
      </c>
      <c r="H39" s="24">
        <v>133560861</v>
      </c>
      <c r="I39" s="26">
        <v>63046913</v>
      </c>
      <c r="J39" s="24">
        <v>2696</v>
      </c>
      <c r="K39" s="24">
        <v>72512539</v>
      </c>
      <c r="L39" s="26">
        <v>72481625</v>
      </c>
    </row>
    <row r="40" spans="1:12" ht="13.5">
      <c r="A40" s="32"/>
      <c r="B40" s="33" t="s">
        <v>30</v>
      </c>
      <c r="C40" s="34"/>
      <c r="D40" s="35">
        <v>10178</v>
      </c>
      <c r="E40" s="36">
        <v>88</v>
      </c>
      <c r="F40" s="37">
        <v>10090</v>
      </c>
      <c r="G40" s="35">
        <v>1976</v>
      </c>
      <c r="H40" s="36">
        <v>133072518</v>
      </c>
      <c r="I40" s="38">
        <v>60278234</v>
      </c>
      <c r="J40" s="36">
        <v>1369838</v>
      </c>
      <c r="K40" s="36">
        <v>57463071</v>
      </c>
      <c r="L40" s="38">
        <v>57446347</v>
      </c>
    </row>
    <row r="41" spans="1:12" ht="13.5">
      <c r="A41" s="20"/>
      <c r="B41" s="21" t="s">
        <v>31</v>
      </c>
      <c r="C41" s="22"/>
      <c r="D41" s="23">
        <v>0</v>
      </c>
      <c r="E41" s="24">
        <v>0</v>
      </c>
      <c r="F41" s="25">
        <v>0</v>
      </c>
      <c r="G41" s="23">
        <v>0</v>
      </c>
      <c r="H41" s="24">
        <v>0</v>
      </c>
      <c r="I41" s="26">
        <v>0</v>
      </c>
      <c r="J41" s="24">
        <v>0</v>
      </c>
      <c r="K41" s="24">
        <v>0</v>
      </c>
      <c r="L41" s="26">
        <v>0</v>
      </c>
    </row>
    <row r="42" spans="1:12" ht="13.5">
      <c r="A42" s="20"/>
      <c r="B42" s="21" t="s">
        <v>32</v>
      </c>
      <c r="C42" s="22"/>
      <c r="D42" s="23">
        <v>0</v>
      </c>
      <c r="E42" s="24">
        <v>0</v>
      </c>
      <c r="F42" s="25">
        <v>0</v>
      </c>
      <c r="G42" s="23">
        <v>0</v>
      </c>
      <c r="H42" s="24">
        <v>0</v>
      </c>
      <c r="I42" s="26">
        <v>0</v>
      </c>
      <c r="J42" s="24">
        <v>0</v>
      </c>
      <c r="K42" s="24">
        <v>0</v>
      </c>
      <c r="L42" s="26">
        <v>0</v>
      </c>
    </row>
    <row r="43" spans="1:12" ht="13.5">
      <c r="A43" s="20"/>
      <c r="B43" s="21" t="s">
        <v>33</v>
      </c>
      <c r="C43" s="22"/>
      <c r="D43" s="23">
        <v>6340</v>
      </c>
      <c r="E43" s="24">
        <v>328</v>
      </c>
      <c r="F43" s="25">
        <v>6012</v>
      </c>
      <c r="G43" s="23">
        <v>2009</v>
      </c>
      <c r="H43" s="24">
        <v>90471138</v>
      </c>
      <c r="I43" s="26">
        <v>46949019</v>
      </c>
      <c r="J43" s="24">
        <v>1186932</v>
      </c>
      <c r="K43" s="24">
        <v>28473476</v>
      </c>
      <c r="L43" s="26">
        <v>28455597</v>
      </c>
    </row>
    <row r="44" spans="1:12" ht="13.5">
      <c r="A44" s="20"/>
      <c r="B44" s="21" t="s">
        <v>34</v>
      </c>
      <c r="C44" s="22"/>
      <c r="D44" s="23">
        <v>0</v>
      </c>
      <c r="E44" s="24">
        <v>0</v>
      </c>
      <c r="F44" s="25">
        <v>0</v>
      </c>
      <c r="G44" s="23">
        <v>0</v>
      </c>
      <c r="H44" s="24">
        <v>0</v>
      </c>
      <c r="I44" s="26">
        <v>0</v>
      </c>
      <c r="J44" s="24">
        <v>0</v>
      </c>
      <c r="K44" s="24">
        <v>0</v>
      </c>
      <c r="L44" s="26">
        <v>0</v>
      </c>
    </row>
    <row r="45" spans="1:12" ht="13.5">
      <c r="A45" s="20"/>
      <c r="B45" s="21" t="s">
        <v>35</v>
      </c>
      <c r="C45" s="22"/>
      <c r="D45" s="23">
        <v>0</v>
      </c>
      <c r="E45" s="24">
        <v>0</v>
      </c>
      <c r="F45" s="25">
        <v>0</v>
      </c>
      <c r="G45" s="23">
        <v>0</v>
      </c>
      <c r="H45" s="24">
        <v>0</v>
      </c>
      <c r="I45" s="26">
        <v>0</v>
      </c>
      <c r="J45" s="24">
        <v>0</v>
      </c>
      <c r="K45" s="24">
        <v>0</v>
      </c>
      <c r="L45" s="26">
        <v>0</v>
      </c>
    </row>
    <row r="46" spans="1:12" ht="13.5">
      <c r="A46" s="20"/>
      <c r="B46" s="21" t="s">
        <v>36</v>
      </c>
      <c r="C46" s="22"/>
      <c r="D46" s="23">
        <v>0</v>
      </c>
      <c r="E46" s="24">
        <v>0</v>
      </c>
      <c r="F46" s="25">
        <v>0</v>
      </c>
      <c r="G46" s="23">
        <v>0</v>
      </c>
      <c r="H46" s="24">
        <v>0</v>
      </c>
      <c r="I46" s="26">
        <v>0</v>
      </c>
      <c r="J46" s="24">
        <v>0</v>
      </c>
      <c r="K46" s="24">
        <v>0</v>
      </c>
      <c r="L46" s="26">
        <v>0</v>
      </c>
    </row>
    <row r="47" spans="1:12" ht="13.5">
      <c r="A47" s="20"/>
      <c r="B47" s="21" t="s">
        <v>37</v>
      </c>
      <c r="C47" s="22"/>
      <c r="D47" s="23">
        <v>0</v>
      </c>
      <c r="E47" s="24">
        <v>0</v>
      </c>
      <c r="F47" s="25">
        <v>0</v>
      </c>
      <c r="G47" s="23">
        <v>0</v>
      </c>
      <c r="H47" s="24">
        <v>0</v>
      </c>
      <c r="I47" s="26">
        <v>0</v>
      </c>
      <c r="J47" s="24">
        <v>0</v>
      </c>
      <c r="K47" s="24">
        <v>0</v>
      </c>
      <c r="L47" s="26">
        <v>0</v>
      </c>
    </row>
    <row r="48" spans="1:12" ht="13.5">
      <c r="A48" s="20"/>
      <c r="B48" s="21" t="s">
        <v>38</v>
      </c>
      <c r="C48" s="22"/>
      <c r="D48" s="23">
        <v>0</v>
      </c>
      <c r="E48" s="24">
        <v>0</v>
      </c>
      <c r="F48" s="25">
        <v>0</v>
      </c>
      <c r="G48" s="23">
        <v>0</v>
      </c>
      <c r="H48" s="24">
        <v>0</v>
      </c>
      <c r="I48" s="26">
        <v>0</v>
      </c>
      <c r="J48" s="24">
        <v>0</v>
      </c>
      <c r="K48" s="24">
        <v>0</v>
      </c>
      <c r="L48" s="26">
        <v>0</v>
      </c>
    </row>
    <row r="49" spans="1:12" ht="13.5">
      <c r="A49" s="20"/>
      <c r="B49" s="21" t="s">
        <v>39</v>
      </c>
      <c r="C49" s="22"/>
      <c r="D49" s="23">
        <v>0</v>
      </c>
      <c r="E49" s="24">
        <v>0</v>
      </c>
      <c r="F49" s="25">
        <v>0</v>
      </c>
      <c r="G49" s="23">
        <v>0</v>
      </c>
      <c r="H49" s="24">
        <v>0</v>
      </c>
      <c r="I49" s="26">
        <v>0</v>
      </c>
      <c r="J49" s="24">
        <v>0</v>
      </c>
      <c r="K49" s="24">
        <v>0</v>
      </c>
      <c r="L49" s="26">
        <v>0</v>
      </c>
    </row>
    <row r="50" spans="1:12" ht="27">
      <c r="A50" s="27"/>
      <c r="B50" s="28" t="s">
        <v>59</v>
      </c>
      <c r="C50" s="49"/>
      <c r="D50" s="29">
        <f>SUM(D9:D39)</f>
        <v>1661221</v>
      </c>
      <c r="E50" s="30">
        <f aca="true" t="shared" si="0" ref="E50:L50">SUM(E9:E39)</f>
        <v>48550</v>
      </c>
      <c r="F50" s="31">
        <f t="shared" si="0"/>
        <v>1612671</v>
      </c>
      <c r="G50" s="29">
        <f t="shared" si="0"/>
        <v>361409</v>
      </c>
      <c r="H50" s="30">
        <f t="shared" si="0"/>
        <v>24185458485</v>
      </c>
      <c r="I50" s="31">
        <f t="shared" si="0"/>
        <v>11648982197</v>
      </c>
      <c r="J50" s="29">
        <f t="shared" si="0"/>
        <v>250683965</v>
      </c>
      <c r="K50" s="30">
        <f t="shared" si="0"/>
        <v>9272290397</v>
      </c>
      <c r="L50" s="31">
        <f t="shared" si="0"/>
        <v>9257700803</v>
      </c>
    </row>
    <row r="51" spans="1:12" ht="27" customHeight="1">
      <c r="A51" s="27"/>
      <c r="B51" s="39" t="s">
        <v>49</v>
      </c>
      <c r="C51" s="50"/>
      <c r="D51" s="29">
        <f>SUM(D40:D49)</f>
        <v>16518</v>
      </c>
      <c r="E51" s="30">
        <f aca="true" t="shared" si="1" ref="E51:L51">SUM(E40:E49)</f>
        <v>416</v>
      </c>
      <c r="F51" s="31">
        <f t="shared" si="1"/>
        <v>16102</v>
      </c>
      <c r="G51" s="29">
        <f t="shared" si="1"/>
        <v>3985</v>
      </c>
      <c r="H51" s="30">
        <f t="shared" si="1"/>
        <v>223543656</v>
      </c>
      <c r="I51" s="31">
        <f t="shared" si="1"/>
        <v>107227253</v>
      </c>
      <c r="J51" s="29">
        <f t="shared" si="1"/>
        <v>2556770</v>
      </c>
      <c r="K51" s="30">
        <f t="shared" si="1"/>
        <v>85936547</v>
      </c>
      <c r="L51" s="31">
        <f t="shared" si="1"/>
        <v>85901944</v>
      </c>
    </row>
    <row r="52" spans="1:12" ht="27">
      <c r="A52" s="27"/>
      <c r="B52" s="28" t="s">
        <v>60</v>
      </c>
      <c r="C52" s="49"/>
      <c r="D52" s="29">
        <f>D50+D51</f>
        <v>1677739</v>
      </c>
      <c r="E52" s="30">
        <f aca="true" t="shared" si="2" ref="E52:L52">E50+E51</f>
        <v>48966</v>
      </c>
      <c r="F52" s="31">
        <f t="shared" si="2"/>
        <v>1628773</v>
      </c>
      <c r="G52" s="29">
        <f t="shared" si="2"/>
        <v>365394</v>
      </c>
      <c r="H52" s="30">
        <f t="shared" si="2"/>
        <v>24409002141</v>
      </c>
      <c r="I52" s="31">
        <f t="shared" si="2"/>
        <v>11756209450</v>
      </c>
      <c r="J52" s="29">
        <f t="shared" si="2"/>
        <v>253240735</v>
      </c>
      <c r="K52" s="30">
        <f t="shared" si="2"/>
        <v>9358226944</v>
      </c>
      <c r="L52" s="31">
        <f t="shared" si="2"/>
        <v>9343602747</v>
      </c>
    </row>
    <row r="53" spans="1:12" ht="27" customHeight="1" thickBot="1">
      <c r="A53" s="40"/>
      <c r="B53" s="41" t="s">
        <v>40</v>
      </c>
      <c r="C53" s="42"/>
      <c r="D53" s="43">
        <f>D52+D7+D8</f>
        <v>2807046</v>
      </c>
      <c r="E53" s="44">
        <f aca="true" t="shared" si="3" ref="E53:L53">E52+E7+E8</f>
        <v>103106</v>
      </c>
      <c r="F53" s="45">
        <f t="shared" si="3"/>
        <v>2703940</v>
      </c>
      <c r="G53" s="43">
        <f t="shared" si="3"/>
        <v>537379</v>
      </c>
      <c r="H53" s="44">
        <f t="shared" si="3"/>
        <v>44776811077</v>
      </c>
      <c r="I53" s="45">
        <f t="shared" si="3"/>
        <v>22402620305</v>
      </c>
      <c r="J53" s="43">
        <f t="shared" si="3"/>
        <v>465500638</v>
      </c>
      <c r="K53" s="44">
        <f t="shared" si="3"/>
        <v>20558427889</v>
      </c>
      <c r="L53" s="45">
        <f t="shared" si="3"/>
        <v>20511932863</v>
      </c>
    </row>
  </sheetData>
  <sheetProtection/>
  <mergeCells count="13">
    <mergeCell ref="B5:B6"/>
    <mergeCell ref="D3:F3"/>
    <mergeCell ref="H4:H5"/>
    <mergeCell ref="I4:I5"/>
    <mergeCell ref="D4:D6"/>
    <mergeCell ref="E4:E6"/>
    <mergeCell ref="F4:F6"/>
    <mergeCell ref="G4:G5"/>
    <mergeCell ref="J3:L3"/>
    <mergeCell ref="K4:K5"/>
    <mergeCell ref="L4:L5"/>
    <mergeCell ref="G3:I3"/>
    <mergeCell ref="J4:J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芙美子</dc:creator>
  <cp:keywords/>
  <dc:description/>
  <cp:lastModifiedBy>IchikawaYu</cp:lastModifiedBy>
  <cp:lastPrinted>2014-03-28T06:46:27Z</cp:lastPrinted>
  <dcterms:created xsi:type="dcterms:W3CDTF">1997-01-08T22:48:59Z</dcterms:created>
  <dcterms:modified xsi:type="dcterms:W3CDTF">2015-03-30T02:38:53Z</dcterms:modified>
  <cp:category/>
  <cp:version/>
  <cp:contentType/>
  <cp:contentStatus/>
</cp:coreProperties>
</file>