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田（一般田）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<sst xmlns="http://schemas.openxmlformats.org/spreadsheetml/2006/main" count="63" uniqueCount="61">
  <si>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</si>
  <si>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</si>
  <si>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</si>
  <si>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</si>
  <si>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</si>
  <si>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</si>
  <si>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</si>
  <si>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</si>
  <si>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</si>
  <si>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</si>
  <si>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</si>
  <si>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</si>
  <si>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</si>
  <si>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</si>
  <si>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</si>
  <si>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</si>
  <si>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</si>
  <si>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</si>
  <si>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</si>
  <si>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</si>
  <si>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</si>
  <si>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</si>
  <si>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</si>
  <si>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</si>
  <si>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</si>
  <si>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</si>
  <si>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</si>
  <si>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</si>
  <si>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</si>
  <si>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</si>
  <si>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</si>
  <si>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</si>
  <si>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</si>
  <si>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</si>
  <si>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</si>
  <si>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</si>
  <si>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</si>
  <si>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</si>
  <si>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</si>
  <si>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</si>
  <si>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</si>
  <si>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田（一般田）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</si>
  <si>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</si>
  <si>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</si>
  <si>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</si>
  <si>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</si>
  <si>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</si>
  <si>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</si>
  <si>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</si>
  <si>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</si>
  <si>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</si>
  <si>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</si>
  <si>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</si>
  <si>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町村計</t>
  </si>
  <si>
    <t>堺市</t>
  </si>
  <si>
    <t>岸和田市</t>
  </si>
  <si>
    <t>市計
（除政令市）</t>
  </si>
  <si>
    <t>市町村計
（除政令市）</t>
  </si>
  <si>
    <t>地　　　　積（㎡）</t>
  </si>
  <si>
    <t>決　　定　　価　　格（千円）</t>
  </si>
  <si>
    <t>法定免税点以上のものに
係る納税義務者数（人）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</si>
</sst>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horizontal="right" vertical="center"/>
    </xf>
    <xf numFmtId="176" fontId="0" fillId="0" borderId="16" xfId="0" applyBorder="1" applyAlignment="1">
      <alignment horizontal="right" vertical="center"/>
    </xf>
    <xf numFmtId="176" fontId="0" fillId="0" borderId="17" xfId="0" applyBorder="1" applyAlignment="1">
      <alignment horizontal="right" vertical="center"/>
    </xf>
    <xf numFmtId="176" fontId="0" fillId="0" borderId="18" xfId="0" applyBorder="1" applyAlignment="1">
      <alignment horizontal="right"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horizontal="distributed" vertical="center"/>
    </xf>
    <xf numFmtId="176" fontId="0" fillId="0" borderId="24" xfId="0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Font="1" applyBorder="1" applyAlignment="1">
      <alignment vertical="center" wrapText="1"/>
    </xf>
    <xf numFmtId="176" fontId="0" fillId="0" borderId="29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Border="1" applyAlignment="1">
      <alignment vertical="center"/>
    </xf>
    <xf numFmtId="176" fontId="0" fillId="0" borderId="33" xfId="0" applyBorder="1" applyAlignment="1">
      <alignment horizontal="distributed" vertical="center"/>
    </xf>
    <xf numFmtId="176" fontId="0" fillId="0" borderId="33" xfId="0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28" xfId="0" applyBorder="1" applyAlignment="1">
      <alignment horizontal="distributed" vertical="center"/>
    </xf>
    <xf numFmtId="176" fontId="0" fillId="0" borderId="28" xfId="0" applyBorder="1" applyAlignment="1">
      <alignment vertical="center"/>
    </xf>
    <xf numFmtId="176" fontId="0" fillId="0" borderId="36" xfId="0" applyBorder="1" applyAlignment="1">
      <alignment horizontal="distributed" vertical="center"/>
    </xf>
    <xf numFmtId="176" fontId="0" fillId="0" borderId="36" xfId="0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76" fontId="4" fillId="0" borderId="0" xfId="0" applyFont="1" applyAlignment="1">
      <alignment vertical="center"/>
    </xf>
    <xf numFmtId="176" fontId="0" fillId="0" borderId="28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5" xfId="0" applyNumberFormat="1" applyBorder="1" applyAlignment="1">
      <alignment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49" xfId="0" applyBorder="1" applyAlignment="1">
      <alignment horizontal="center" vertical="center" wrapText="1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16" xfId="0" applyBorder="1" applyAlignment="1">
      <alignment horizontal="center" vertical="center"/>
    </xf>
    <xf numFmtId="176" fontId="0" fillId="0" borderId="51" xfId="0" applyBorder="1" applyAlignment="1">
      <alignment horizontal="center" vertical="center" wrapText="1"/>
    </xf>
    <xf numFmtId="176" fontId="0" fillId="0" borderId="52" xfId="0" applyBorder="1" applyAlignment="1">
      <alignment horizontal="center" vertical="center" wrapText="1"/>
    </xf>
    <xf numFmtId="176" fontId="0" fillId="0" borderId="16" xfId="0" applyBorder="1" applyAlignment="1">
      <alignment horizontal="center" vertical="center" wrapTex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17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58" xfId="0" applyFont="1" applyBorder="1" applyAlignment="1">
      <alignment horizontal="center" vertical="center" wrapText="1" shrinkToFit="1"/>
    </xf>
    <xf numFmtId="176" fontId="5" fillId="0" borderId="59" xfId="0" applyFont="1" applyBorder="1" applyAlignment="1">
      <alignment horizontal="center" vertical="center" shrinkToFit="1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  <xf numFmtId="176" fontId="0" fillId="0" borderId="62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6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="85" zoomScaleNormal="85" zoomScalePageLayoutView="0" workbookViewId="0" topLeftCell="A1">
      <selection activeCell="O46" sqref="O46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40" customFormat="1" ht="13.5">
      <c r="B1" s="41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72" t="s">
        <v>58</v>
      </c>
      <c r="E3" s="73"/>
      <c r="F3" s="74" t="s">
        <v>59</v>
      </c>
      <c r="G3" s="74"/>
      <c r="H3" s="74"/>
      <c r="I3" s="75" t="s">
        <v>43</v>
      </c>
      <c r="J3" s="73"/>
      <c r="K3" s="70" t="s">
        <v>60</v>
      </c>
      <c r="L3" s="71"/>
    </row>
    <row r="4" spans="1:12" ht="20.25" customHeight="1">
      <c r="A4" s="5"/>
      <c r="B4" s="6"/>
      <c r="C4" s="6"/>
      <c r="D4" s="76" t="s">
        <v>44</v>
      </c>
      <c r="E4" s="59" t="s">
        <v>45</v>
      </c>
      <c r="F4" s="63" t="s">
        <v>46</v>
      </c>
      <c r="G4" s="54" t="s">
        <v>45</v>
      </c>
      <c r="H4" s="54" t="s">
        <v>47</v>
      </c>
      <c r="I4" s="56" t="s">
        <v>48</v>
      </c>
      <c r="J4" s="59" t="s">
        <v>45</v>
      </c>
      <c r="K4" s="62" t="s">
        <v>49</v>
      </c>
      <c r="L4" s="65" t="s">
        <v>50</v>
      </c>
    </row>
    <row r="5" spans="1:12" ht="13.5">
      <c r="A5" s="5"/>
      <c r="B5" s="68" t="s">
        <v>51</v>
      </c>
      <c r="C5" s="6"/>
      <c r="D5" s="76"/>
      <c r="E5" s="57"/>
      <c r="F5" s="63"/>
      <c r="G5" s="55"/>
      <c r="H5" s="55"/>
      <c r="I5" s="57"/>
      <c r="J5" s="60"/>
      <c r="K5" s="63"/>
      <c r="L5" s="66"/>
    </row>
    <row r="6" spans="1:12" ht="14.25" thickBot="1">
      <c r="A6" s="7"/>
      <c r="B6" s="69"/>
      <c r="C6" s="8"/>
      <c r="D6" s="9"/>
      <c r="E6" s="10"/>
      <c r="F6" s="11"/>
      <c r="G6" s="10"/>
      <c r="H6" s="12"/>
      <c r="I6" s="58"/>
      <c r="J6" s="61"/>
      <c r="K6" s="64"/>
      <c r="L6" s="67"/>
    </row>
    <row r="7" spans="1:12" ht="13.5">
      <c r="A7" s="13"/>
      <c r="B7" s="14" t="s">
        <v>52</v>
      </c>
      <c r="C7" s="15"/>
      <c r="D7" s="45">
        <v>416373</v>
      </c>
      <c r="E7" s="46">
        <v>367066</v>
      </c>
      <c r="F7" s="16">
        <v>63307</v>
      </c>
      <c r="G7" s="46">
        <v>55783</v>
      </c>
      <c r="H7" s="17">
        <v>55763</v>
      </c>
      <c r="I7" s="46">
        <v>578</v>
      </c>
      <c r="J7" s="46">
        <v>508</v>
      </c>
      <c r="K7" s="16">
        <v>254</v>
      </c>
      <c r="L7" s="47">
        <v>0</v>
      </c>
    </row>
    <row r="8" spans="1:12" ht="13.5">
      <c r="A8" s="18"/>
      <c r="B8" s="19" t="s">
        <v>54</v>
      </c>
      <c r="C8" s="20"/>
      <c r="D8" s="48">
        <v>9663799</v>
      </c>
      <c r="E8" s="49">
        <v>7860266</v>
      </c>
      <c r="F8" s="21">
        <v>1305302</v>
      </c>
      <c r="G8" s="49">
        <v>1059729</v>
      </c>
      <c r="H8" s="22">
        <v>1059729</v>
      </c>
      <c r="I8" s="49">
        <v>16479</v>
      </c>
      <c r="J8" s="49">
        <v>13314</v>
      </c>
      <c r="K8" s="21">
        <v>4072</v>
      </c>
      <c r="L8" s="50">
        <v>5</v>
      </c>
    </row>
    <row r="9" spans="1:12" ht="13.5">
      <c r="A9" s="18"/>
      <c r="B9" s="19" t="s">
        <v>55</v>
      </c>
      <c r="C9" s="20"/>
      <c r="D9" s="48">
        <v>5586155</v>
      </c>
      <c r="E9" s="49">
        <v>4887348</v>
      </c>
      <c r="F9" s="21">
        <v>740799</v>
      </c>
      <c r="G9" s="49">
        <v>652136</v>
      </c>
      <c r="H9" s="22">
        <v>652136</v>
      </c>
      <c r="I9" s="49">
        <v>11163</v>
      </c>
      <c r="J9" s="49">
        <v>9580</v>
      </c>
      <c r="K9" s="21">
        <v>2484</v>
      </c>
      <c r="L9" s="50">
        <v>18</v>
      </c>
    </row>
    <row r="10" spans="1:12" ht="13.5">
      <c r="A10" s="18"/>
      <c r="B10" s="19" t="s">
        <v>0</v>
      </c>
      <c r="C10" s="20"/>
      <c r="D10" s="48">
        <v>201601</v>
      </c>
      <c r="E10" s="49">
        <v>199024</v>
      </c>
      <c r="F10" s="21">
        <v>28907</v>
      </c>
      <c r="G10" s="49">
        <v>28505</v>
      </c>
      <c r="H10" s="22">
        <v>28487</v>
      </c>
      <c r="I10" s="49">
        <v>289</v>
      </c>
      <c r="J10" s="49">
        <v>286</v>
      </c>
      <c r="K10" s="21">
        <v>130</v>
      </c>
      <c r="L10" s="50">
        <v>0</v>
      </c>
    </row>
    <row r="11" spans="1:12" ht="13.5">
      <c r="A11" s="18"/>
      <c r="B11" s="19" t="s">
        <v>1</v>
      </c>
      <c r="C11" s="20"/>
      <c r="D11" s="48">
        <v>837431</v>
      </c>
      <c r="E11" s="49">
        <v>752846</v>
      </c>
      <c r="F11" s="21">
        <v>114313</v>
      </c>
      <c r="G11" s="49">
        <v>102694</v>
      </c>
      <c r="H11" s="22">
        <v>102694</v>
      </c>
      <c r="I11" s="49">
        <v>2000</v>
      </c>
      <c r="J11" s="49">
        <v>1797</v>
      </c>
      <c r="K11" s="21">
        <v>344</v>
      </c>
      <c r="L11" s="50">
        <v>4</v>
      </c>
    </row>
    <row r="12" spans="1:12" ht="13.5">
      <c r="A12" s="18"/>
      <c r="B12" s="19" t="s">
        <v>2</v>
      </c>
      <c r="C12" s="20"/>
      <c r="D12" s="48">
        <v>238840</v>
      </c>
      <c r="E12" s="49">
        <v>221609</v>
      </c>
      <c r="F12" s="21">
        <v>33048</v>
      </c>
      <c r="G12" s="49">
        <v>30784</v>
      </c>
      <c r="H12" s="22">
        <v>30784</v>
      </c>
      <c r="I12" s="49">
        <v>433</v>
      </c>
      <c r="J12" s="49">
        <v>399</v>
      </c>
      <c r="K12" s="21">
        <v>162</v>
      </c>
      <c r="L12" s="50">
        <v>0</v>
      </c>
    </row>
    <row r="13" spans="1:12" ht="13.5">
      <c r="A13" s="18"/>
      <c r="B13" s="19" t="s">
        <v>3</v>
      </c>
      <c r="C13" s="20"/>
      <c r="D13" s="48">
        <v>267316</v>
      </c>
      <c r="E13" s="49">
        <v>233721</v>
      </c>
      <c r="F13" s="21">
        <v>40476</v>
      </c>
      <c r="G13" s="49">
        <v>35388</v>
      </c>
      <c r="H13" s="22">
        <v>35388</v>
      </c>
      <c r="I13" s="49">
        <v>434</v>
      </c>
      <c r="J13" s="49">
        <v>370</v>
      </c>
      <c r="K13" s="21">
        <v>166</v>
      </c>
      <c r="L13" s="50">
        <v>0</v>
      </c>
    </row>
    <row r="14" spans="1:12" ht="13.5">
      <c r="A14" s="18"/>
      <c r="B14" s="19" t="s">
        <v>4</v>
      </c>
      <c r="C14" s="20"/>
      <c r="D14" s="48">
        <v>5900124</v>
      </c>
      <c r="E14" s="49">
        <v>5284840</v>
      </c>
      <c r="F14" s="21">
        <v>828099</v>
      </c>
      <c r="G14" s="49">
        <v>740096</v>
      </c>
      <c r="H14" s="22">
        <v>740096</v>
      </c>
      <c r="I14" s="49">
        <v>10550</v>
      </c>
      <c r="J14" s="49">
        <v>9493</v>
      </c>
      <c r="K14" s="21">
        <v>2202</v>
      </c>
      <c r="L14" s="50">
        <v>4</v>
      </c>
    </row>
    <row r="15" spans="1:12" ht="13.5">
      <c r="A15" s="18"/>
      <c r="B15" s="19" t="s">
        <v>5</v>
      </c>
      <c r="C15" s="20"/>
      <c r="D15" s="48">
        <v>2972898</v>
      </c>
      <c r="E15" s="49">
        <v>2630338</v>
      </c>
      <c r="F15" s="21">
        <v>413891</v>
      </c>
      <c r="G15" s="49">
        <v>371182</v>
      </c>
      <c r="H15" s="22">
        <v>371182</v>
      </c>
      <c r="I15" s="49">
        <v>6271</v>
      </c>
      <c r="J15" s="49">
        <v>5436</v>
      </c>
      <c r="K15" s="21">
        <v>1302</v>
      </c>
      <c r="L15" s="50">
        <v>0</v>
      </c>
    </row>
    <row r="16" spans="1:12" ht="13.5">
      <c r="A16" s="18"/>
      <c r="B16" s="19" t="s">
        <v>6</v>
      </c>
      <c r="C16" s="20"/>
      <c r="D16" s="48">
        <v>61264</v>
      </c>
      <c r="E16" s="49">
        <v>58032</v>
      </c>
      <c r="F16" s="21">
        <v>10017</v>
      </c>
      <c r="G16" s="49">
        <v>9488</v>
      </c>
      <c r="H16" s="22">
        <v>9488</v>
      </c>
      <c r="I16" s="49">
        <v>91</v>
      </c>
      <c r="J16" s="49">
        <v>86</v>
      </c>
      <c r="K16" s="21">
        <v>28</v>
      </c>
      <c r="L16" s="50">
        <v>0</v>
      </c>
    </row>
    <row r="17" spans="1:12" ht="13.5">
      <c r="A17" s="18"/>
      <c r="B17" s="19" t="s">
        <v>7</v>
      </c>
      <c r="C17" s="20"/>
      <c r="D17" s="48">
        <v>4936918</v>
      </c>
      <c r="E17" s="49">
        <v>4376976</v>
      </c>
      <c r="F17" s="21">
        <v>695466</v>
      </c>
      <c r="G17" s="49">
        <v>617161</v>
      </c>
      <c r="H17" s="22">
        <v>617161</v>
      </c>
      <c r="I17" s="49">
        <v>7959</v>
      </c>
      <c r="J17" s="49">
        <v>6924</v>
      </c>
      <c r="K17" s="21">
        <v>1912</v>
      </c>
      <c r="L17" s="50">
        <v>2</v>
      </c>
    </row>
    <row r="18" spans="1:12" ht="13.5">
      <c r="A18" s="18"/>
      <c r="B18" s="19" t="s">
        <v>8</v>
      </c>
      <c r="C18" s="20"/>
      <c r="D18" s="48">
        <v>5373664</v>
      </c>
      <c r="E18" s="49">
        <v>4897700</v>
      </c>
      <c r="F18" s="21">
        <v>722476</v>
      </c>
      <c r="G18" s="49">
        <v>662974</v>
      </c>
      <c r="H18" s="22">
        <v>662920</v>
      </c>
      <c r="I18" s="49">
        <v>7819</v>
      </c>
      <c r="J18" s="49">
        <v>7018</v>
      </c>
      <c r="K18" s="21">
        <v>1754</v>
      </c>
      <c r="L18" s="50">
        <v>2</v>
      </c>
    </row>
    <row r="19" spans="1:12" ht="13.5">
      <c r="A19" s="18"/>
      <c r="B19" s="19" t="s">
        <v>9</v>
      </c>
      <c r="C19" s="20"/>
      <c r="D19" s="48">
        <v>2895180</v>
      </c>
      <c r="E19" s="49">
        <v>2564981</v>
      </c>
      <c r="F19" s="21">
        <v>398191</v>
      </c>
      <c r="G19" s="49">
        <v>353227</v>
      </c>
      <c r="H19" s="22">
        <v>353227</v>
      </c>
      <c r="I19" s="49">
        <v>5321</v>
      </c>
      <c r="J19" s="49">
        <v>4659</v>
      </c>
      <c r="K19" s="21">
        <v>1510</v>
      </c>
      <c r="L19" s="50">
        <v>2</v>
      </c>
    </row>
    <row r="20" spans="1:12" ht="13.5">
      <c r="A20" s="18"/>
      <c r="B20" s="19" t="s">
        <v>10</v>
      </c>
      <c r="C20" s="20"/>
      <c r="D20" s="48">
        <v>5426199</v>
      </c>
      <c r="E20" s="49">
        <v>4981289</v>
      </c>
      <c r="F20" s="21">
        <v>773407</v>
      </c>
      <c r="G20" s="49">
        <v>712306</v>
      </c>
      <c r="H20" s="22">
        <v>712306</v>
      </c>
      <c r="I20" s="49">
        <v>8814</v>
      </c>
      <c r="J20" s="49">
        <v>7957</v>
      </c>
      <c r="K20" s="21">
        <v>1911</v>
      </c>
      <c r="L20" s="50">
        <v>6</v>
      </c>
    </row>
    <row r="21" spans="1:12" ht="13.5">
      <c r="A21" s="18"/>
      <c r="B21" s="19" t="s">
        <v>11</v>
      </c>
      <c r="C21" s="20"/>
      <c r="D21" s="48">
        <v>5386085</v>
      </c>
      <c r="E21" s="49">
        <v>4468250</v>
      </c>
      <c r="F21" s="21">
        <v>695749</v>
      </c>
      <c r="G21" s="49">
        <v>594906</v>
      </c>
      <c r="H21" s="22">
        <v>594906</v>
      </c>
      <c r="I21" s="49">
        <v>9936</v>
      </c>
      <c r="J21" s="49">
        <v>8062</v>
      </c>
      <c r="K21" s="21">
        <v>1988</v>
      </c>
      <c r="L21" s="50">
        <v>0</v>
      </c>
    </row>
    <row r="22" spans="1:12" ht="13.5">
      <c r="A22" s="18"/>
      <c r="B22" s="19" t="s">
        <v>12</v>
      </c>
      <c r="C22" s="20"/>
      <c r="D22" s="48">
        <v>1116182</v>
      </c>
      <c r="E22" s="49">
        <v>929151</v>
      </c>
      <c r="F22" s="21">
        <v>155798</v>
      </c>
      <c r="G22" s="49">
        <v>131070</v>
      </c>
      <c r="H22" s="22">
        <v>131070</v>
      </c>
      <c r="I22" s="49">
        <v>1829</v>
      </c>
      <c r="J22" s="49">
        <v>1500</v>
      </c>
      <c r="K22" s="21">
        <v>548</v>
      </c>
      <c r="L22" s="50">
        <v>0</v>
      </c>
    </row>
    <row r="23" spans="1:12" ht="13.5">
      <c r="A23" s="18"/>
      <c r="B23" s="19" t="s">
        <v>13</v>
      </c>
      <c r="C23" s="20"/>
      <c r="D23" s="48">
        <v>4218233</v>
      </c>
      <c r="E23" s="49">
        <v>3782993</v>
      </c>
      <c r="F23" s="21">
        <v>534404</v>
      </c>
      <c r="G23" s="49">
        <v>482485</v>
      </c>
      <c r="H23" s="22">
        <v>482485</v>
      </c>
      <c r="I23" s="49">
        <v>11894</v>
      </c>
      <c r="J23" s="49">
        <v>10712</v>
      </c>
      <c r="K23" s="21">
        <v>1615</v>
      </c>
      <c r="L23" s="50">
        <v>7</v>
      </c>
    </row>
    <row r="24" spans="1:12" ht="13.5">
      <c r="A24" s="18"/>
      <c r="B24" s="19" t="s">
        <v>14</v>
      </c>
      <c r="C24" s="20"/>
      <c r="D24" s="48">
        <v>1797214</v>
      </c>
      <c r="E24" s="49">
        <v>1512000</v>
      </c>
      <c r="F24" s="21">
        <v>290132</v>
      </c>
      <c r="G24" s="49">
        <v>244169</v>
      </c>
      <c r="H24" s="22">
        <v>244169</v>
      </c>
      <c r="I24" s="49">
        <v>2354</v>
      </c>
      <c r="J24" s="49">
        <v>1935</v>
      </c>
      <c r="K24" s="21">
        <v>862</v>
      </c>
      <c r="L24" s="50">
        <v>0</v>
      </c>
    </row>
    <row r="25" spans="1:12" ht="13.5">
      <c r="A25" s="18"/>
      <c r="B25" s="19" t="s">
        <v>15</v>
      </c>
      <c r="C25" s="20"/>
      <c r="D25" s="48">
        <v>402750</v>
      </c>
      <c r="E25" s="49">
        <v>374205</v>
      </c>
      <c r="F25" s="21">
        <v>52882</v>
      </c>
      <c r="G25" s="49">
        <v>49374</v>
      </c>
      <c r="H25" s="22">
        <v>49374</v>
      </c>
      <c r="I25" s="49">
        <v>664</v>
      </c>
      <c r="J25" s="49">
        <v>607</v>
      </c>
      <c r="K25" s="21">
        <v>179</v>
      </c>
      <c r="L25" s="50">
        <v>1</v>
      </c>
    </row>
    <row r="26" spans="1:12" ht="13.5">
      <c r="A26" s="18"/>
      <c r="B26" s="19" t="s">
        <v>16</v>
      </c>
      <c r="C26" s="20"/>
      <c r="D26" s="48">
        <v>5323744</v>
      </c>
      <c r="E26" s="49">
        <v>4699565</v>
      </c>
      <c r="F26" s="21">
        <v>708353</v>
      </c>
      <c r="G26" s="49">
        <v>623209</v>
      </c>
      <c r="H26" s="22">
        <v>623208</v>
      </c>
      <c r="I26" s="49">
        <v>11150</v>
      </c>
      <c r="J26" s="49">
        <v>9694</v>
      </c>
      <c r="K26" s="21">
        <v>2469</v>
      </c>
      <c r="L26" s="50">
        <v>6</v>
      </c>
    </row>
    <row r="27" spans="1:12" ht="13.5">
      <c r="A27" s="18"/>
      <c r="B27" s="19" t="s">
        <v>17</v>
      </c>
      <c r="C27" s="20"/>
      <c r="D27" s="48">
        <v>1248301</v>
      </c>
      <c r="E27" s="49">
        <v>1099871</v>
      </c>
      <c r="F27" s="21">
        <v>171073</v>
      </c>
      <c r="G27" s="49">
        <v>150921</v>
      </c>
      <c r="H27" s="22">
        <v>150921</v>
      </c>
      <c r="I27" s="49">
        <v>2931</v>
      </c>
      <c r="J27" s="49">
        <v>2557</v>
      </c>
      <c r="K27" s="21">
        <v>558</v>
      </c>
      <c r="L27" s="50">
        <v>0</v>
      </c>
    </row>
    <row r="28" spans="1:12" ht="13.5">
      <c r="A28" s="18"/>
      <c r="B28" s="19" t="s">
        <v>18</v>
      </c>
      <c r="C28" s="20"/>
      <c r="D28" s="48">
        <v>1143701</v>
      </c>
      <c r="E28" s="49">
        <v>1041409</v>
      </c>
      <c r="F28" s="21">
        <v>124353</v>
      </c>
      <c r="G28" s="49">
        <v>113177</v>
      </c>
      <c r="H28" s="22">
        <v>113177</v>
      </c>
      <c r="I28" s="49">
        <v>3327</v>
      </c>
      <c r="J28" s="49">
        <v>3044</v>
      </c>
      <c r="K28" s="21">
        <v>444</v>
      </c>
      <c r="L28" s="50">
        <v>0</v>
      </c>
    </row>
    <row r="29" spans="1:12" ht="13.5">
      <c r="A29" s="18"/>
      <c r="B29" s="19" t="s">
        <v>19</v>
      </c>
      <c r="C29" s="20"/>
      <c r="D29" s="48">
        <v>2489430</v>
      </c>
      <c r="E29" s="49">
        <v>2155679</v>
      </c>
      <c r="F29" s="21">
        <v>367756</v>
      </c>
      <c r="G29" s="49">
        <v>319500</v>
      </c>
      <c r="H29" s="22">
        <v>319500</v>
      </c>
      <c r="I29" s="49">
        <v>3986</v>
      </c>
      <c r="J29" s="49">
        <v>3395</v>
      </c>
      <c r="K29" s="21">
        <v>1122</v>
      </c>
      <c r="L29" s="50">
        <v>1</v>
      </c>
    </row>
    <row r="30" spans="1:12" ht="13.5">
      <c r="A30" s="18"/>
      <c r="B30" s="19" t="s">
        <v>20</v>
      </c>
      <c r="C30" s="20"/>
      <c r="D30" s="48">
        <v>276756</v>
      </c>
      <c r="E30" s="49">
        <v>239158</v>
      </c>
      <c r="F30" s="21">
        <v>44789</v>
      </c>
      <c r="G30" s="49">
        <v>38722</v>
      </c>
      <c r="H30" s="22">
        <v>38575</v>
      </c>
      <c r="I30" s="49">
        <v>421</v>
      </c>
      <c r="J30" s="49">
        <v>357</v>
      </c>
      <c r="K30" s="21">
        <v>120</v>
      </c>
      <c r="L30" s="50">
        <v>0</v>
      </c>
    </row>
    <row r="31" spans="1:12" ht="13.5">
      <c r="A31" s="18"/>
      <c r="B31" s="19" t="s">
        <v>21</v>
      </c>
      <c r="C31" s="20"/>
      <c r="D31" s="48">
        <v>304000</v>
      </c>
      <c r="E31" s="49">
        <v>271192</v>
      </c>
      <c r="F31" s="21">
        <v>48028</v>
      </c>
      <c r="G31" s="49">
        <v>42962</v>
      </c>
      <c r="H31" s="22">
        <v>42962</v>
      </c>
      <c r="I31" s="49">
        <v>517</v>
      </c>
      <c r="J31" s="49">
        <v>461</v>
      </c>
      <c r="K31" s="21">
        <v>145</v>
      </c>
      <c r="L31" s="50">
        <v>0</v>
      </c>
    </row>
    <row r="32" spans="1:12" ht="13.5">
      <c r="A32" s="18"/>
      <c r="B32" s="19" t="s">
        <v>22</v>
      </c>
      <c r="C32" s="20"/>
      <c r="D32" s="48">
        <v>216837</v>
      </c>
      <c r="E32" s="49">
        <v>189787</v>
      </c>
      <c r="F32" s="21">
        <v>35344</v>
      </c>
      <c r="G32" s="49">
        <v>30935</v>
      </c>
      <c r="H32" s="22">
        <v>30935</v>
      </c>
      <c r="I32" s="49">
        <v>339</v>
      </c>
      <c r="J32" s="49">
        <v>291</v>
      </c>
      <c r="K32" s="21">
        <v>133</v>
      </c>
      <c r="L32" s="50">
        <v>0</v>
      </c>
    </row>
    <row r="33" spans="1:12" ht="13.5">
      <c r="A33" s="18"/>
      <c r="B33" s="19" t="s">
        <v>23</v>
      </c>
      <c r="C33" s="20"/>
      <c r="D33" s="48">
        <v>430325</v>
      </c>
      <c r="E33" s="49">
        <v>322485</v>
      </c>
      <c r="F33" s="21">
        <v>59504</v>
      </c>
      <c r="G33" s="49">
        <v>44705</v>
      </c>
      <c r="H33" s="22">
        <v>44705</v>
      </c>
      <c r="I33" s="49">
        <v>562</v>
      </c>
      <c r="J33" s="49">
        <v>430</v>
      </c>
      <c r="K33" s="21">
        <v>222</v>
      </c>
      <c r="L33" s="50">
        <v>0</v>
      </c>
    </row>
    <row r="34" spans="1:12" ht="13.5">
      <c r="A34" s="18"/>
      <c r="B34" s="19" t="s">
        <v>24</v>
      </c>
      <c r="C34" s="20"/>
      <c r="D34" s="48">
        <v>1183693</v>
      </c>
      <c r="E34" s="49">
        <v>1069400</v>
      </c>
      <c r="F34" s="21">
        <v>177441</v>
      </c>
      <c r="G34" s="49">
        <v>162132</v>
      </c>
      <c r="H34" s="22">
        <v>162132</v>
      </c>
      <c r="I34" s="49">
        <v>2184</v>
      </c>
      <c r="J34" s="49">
        <v>1903</v>
      </c>
      <c r="K34" s="21">
        <v>615</v>
      </c>
      <c r="L34" s="50">
        <v>1</v>
      </c>
    </row>
    <row r="35" spans="1:12" ht="13.5">
      <c r="A35" s="18"/>
      <c r="B35" s="19" t="s">
        <v>25</v>
      </c>
      <c r="C35" s="20"/>
      <c r="D35" s="48">
        <v>3804881</v>
      </c>
      <c r="E35" s="49">
        <v>3366974</v>
      </c>
      <c r="F35" s="21">
        <v>487514</v>
      </c>
      <c r="G35" s="49">
        <v>433676</v>
      </c>
      <c r="H35" s="22">
        <v>433676</v>
      </c>
      <c r="I35" s="49">
        <v>6914</v>
      </c>
      <c r="J35" s="49">
        <v>6053</v>
      </c>
      <c r="K35" s="21">
        <v>1264</v>
      </c>
      <c r="L35" s="50">
        <v>5</v>
      </c>
    </row>
    <row r="36" spans="1:12" ht="13.5">
      <c r="A36" s="18"/>
      <c r="B36" s="19" t="s">
        <v>26</v>
      </c>
      <c r="C36" s="20"/>
      <c r="D36" s="48">
        <v>1054710</v>
      </c>
      <c r="E36" s="49">
        <v>919047</v>
      </c>
      <c r="F36" s="21">
        <v>152557</v>
      </c>
      <c r="G36" s="49">
        <v>133480</v>
      </c>
      <c r="H36" s="22">
        <v>133480</v>
      </c>
      <c r="I36" s="49">
        <v>1920</v>
      </c>
      <c r="J36" s="49">
        <v>1684</v>
      </c>
      <c r="K36" s="21">
        <v>338</v>
      </c>
      <c r="L36" s="50">
        <v>0</v>
      </c>
    </row>
    <row r="37" spans="1:12" ht="13.5">
      <c r="A37" s="18"/>
      <c r="B37" s="19" t="s">
        <v>27</v>
      </c>
      <c r="C37" s="20"/>
      <c r="D37" s="48">
        <v>1981468</v>
      </c>
      <c r="E37" s="49">
        <v>1662429</v>
      </c>
      <c r="F37" s="21">
        <v>261741</v>
      </c>
      <c r="G37" s="49">
        <v>219908</v>
      </c>
      <c r="H37" s="22">
        <v>219908</v>
      </c>
      <c r="I37" s="49">
        <v>3445</v>
      </c>
      <c r="J37" s="49">
        <v>2884</v>
      </c>
      <c r="K37" s="21">
        <v>749</v>
      </c>
      <c r="L37" s="50">
        <v>0</v>
      </c>
    </row>
    <row r="38" spans="1:12" ht="13.5">
      <c r="A38" s="18"/>
      <c r="B38" s="19" t="s">
        <v>28</v>
      </c>
      <c r="C38" s="20"/>
      <c r="D38" s="48">
        <v>1200727</v>
      </c>
      <c r="E38" s="49">
        <v>1048438</v>
      </c>
      <c r="F38" s="21">
        <v>165033</v>
      </c>
      <c r="G38" s="49">
        <v>144798</v>
      </c>
      <c r="H38" s="22">
        <v>144798</v>
      </c>
      <c r="I38" s="49">
        <v>2351</v>
      </c>
      <c r="J38" s="49">
        <v>2039</v>
      </c>
      <c r="K38" s="21">
        <v>522</v>
      </c>
      <c r="L38" s="50">
        <v>0</v>
      </c>
    </row>
    <row r="39" spans="1:12" ht="13.5">
      <c r="A39" s="18"/>
      <c r="B39" s="19" t="s">
        <v>29</v>
      </c>
      <c r="C39" s="20"/>
      <c r="D39" s="48">
        <v>1962182</v>
      </c>
      <c r="E39" s="49">
        <v>1718942</v>
      </c>
      <c r="F39" s="21">
        <v>253003</v>
      </c>
      <c r="G39" s="49">
        <v>223857</v>
      </c>
      <c r="H39" s="22">
        <v>223857</v>
      </c>
      <c r="I39" s="49">
        <v>3791</v>
      </c>
      <c r="J39" s="49">
        <v>3271</v>
      </c>
      <c r="K39" s="21">
        <v>793</v>
      </c>
      <c r="L39" s="50">
        <v>2</v>
      </c>
    </row>
    <row r="40" spans="1:12" ht="13.5">
      <c r="A40" s="28"/>
      <c r="B40" s="29" t="s">
        <v>30</v>
      </c>
      <c r="C40" s="30"/>
      <c r="D40" s="51">
        <v>198601</v>
      </c>
      <c r="E40" s="52">
        <v>182140</v>
      </c>
      <c r="F40" s="31">
        <v>27266</v>
      </c>
      <c r="G40" s="52">
        <v>24835</v>
      </c>
      <c r="H40" s="32">
        <v>24835</v>
      </c>
      <c r="I40" s="52">
        <v>508</v>
      </c>
      <c r="J40" s="52">
        <v>458</v>
      </c>
      <c r="K40" s="31">
        <v>113</v>
      </c>
      <c r="L40" s="53">
        <v>0</v>
      </c>
    </row>
    <row r="41" spans="1:12" ht="13.5">
      <c r="A41" s="18"/>
      <c r="B41" s="19" t="s">
        <v>31</v>
      </c>
      <c r="C41" s="20"/>
      <c r="D41" s="48">
        <v>2492002</v>
      </c>
      <c r="E41" s="49">
        <v>2284646</v>
      </c>
      <c r="F41" s="21">
        <v>306298</v>
      </c>
      <c r="G41" s="49">
        <v>282095</v>
      </c>
      <c r="H41" s="22">
        <v>282095</v>
      </c>
      <c r="I41" s="49">
        <v>3477</v>
      </c>
      <c r="J41" s="49">
        <v>3146</v>
      </c>
      <c r="K41" s="21">
        <v>536</v>
      </c>
      <c r="L41" s="50">
        <v>0</v>
      </c>
    </row>
    <row r="42" spans="1:12" ht="13.5">
      <c r="A42" s="18"/>
      <c r="B42" s="19" t="s">
        <v>32</v>
      </c>
      <c r="C42" s="20"/>
      <c r="D42" s="48">
        <v>7998019</v>
      </c>
      <c r="E42" s="49">
        <v>7732752</v>
      </c>
      <c r="F42" s="21">
        <v>1299686</v>
      </c>
      <c r="G42" s="49">
        <v>1260941</v>
      </c>
      <c r="H42" s="22">
        <v>1260941</v>
      </c>
      <c r="I42" s="49">
        <v>7834</v>
      </c>
      <c r="J42" s="49">
        <v>7339</v>
      </c>
      <c r="K42" s="21">
        <v>1640</v>
      </c>
      <c r="L42" s="50">
        <v>14</v>
      </c>
    </row>
    <row r="43" spans="1:12" ht="13.5">
      <c r="A43" s="18"/>
      <c r="B43" s="19" t="s">
        <v>33</v>
      </c>
      <c r="C43" s="20"/>
      <c r="D43" s="48">
        <v>0</v>
      </c>
      <c r="E43" s="49">
        <v>0</v>
      </c>
      <c r="F43" s="21">
        <v>0</v>
      </c>
      <c r="G43" s="49">
        <v>0</v>
      </c>
      <c r="H43" s="22">
        <v>0</v>
      </c>
      <c r="I43" s="49">
        <v>0</v>
      </c>
      <c r="J43" s="49">
        <v>0</v>
      </c>
      <c r="K43" s="21">
        <v>0</v>
      </c>
      <c r="L43" s="50">
        <v>0</v>
      </c>
    </row>
    <row r="44" spans="1:12" ht="13.5">
      <c r="A44" s="18"/>
      <c r="B44" s="19" t="s">
        <v>34</v>
      </c>
      <c r="C44" s="20"/>
      <c r="D44" s="48">
        <v>886832</v>
      </c>
      <c r="E44" s="49">
        <v>765444</v>
      </c>
      <c r="F44" s="21">
        <v>101473</v>
      </c>
      <c r="G44" s="49">
        <v>88233</v>
      </c>
      <c r="H44" s="22">
        <v>88233</v>
      </c>
      <c r="I44" s="49">
        <v>2162</v>
      </c>
      <c r="J44" s="49">
        <v>1851</v>
      </c>
      <c r="K44" s="21">
        <v>331</v>
      </c>
      <c r="L44" s="50">
        <v>4</v>
      </c>
    </row>
    <row r="45" spans="1:12" ht="13.5">
      <c r="A45" s="18"/>
      <c r="B45" s="19" t="s">
        <v>35</v>
      </c>
      <c r="C45" s="20"/>
      <c r="D45" s="48">
        <v>534789</v>
      </c>
      <c r="E45" s="49">
        <v>419301</v>
      </c>
      <c r="F45" s="21">
        <v>75563</v>
      </c>
      <c r="G45" s="49">
        <v>59868</v>
      </c>
      <c r="H45" s="22">
        <v>59868</v>
      </c>
      <c r="I45" s="49">
        <v>794</v>
      </c>
      <c r="J45" s="49">
        <v>607</v>
      </c>
      <c r="K45" s="21">
        <v>196</v>
      </c>
      <c r="L45" s="50">
        <v>0</v>
      </c>
    </row>
    <row r="46" spans="1:12" ht="13.5">
      <c r="A46" s="18"/>
      <c r="B46" s="19" t="s">
        <v>36</v>
      </c>
      <c r="C46" s="20"/>
      <c r="D46" s="48">
        <v>1115191</v>
      </c>
      <c r="E46" s="49">
        <v>988563</v>
      </c>
      <c r="F46" s="21">
        <v>120639</v>
      </c>
      <c r="G46" s="49">
        <v>107173</v>
      </c>
      <c r="H46" s="22">
        <v>107171</v>
      </c>
      <c r="I46" s="49">
        <v>3177</v>
      </c>
      <c r="J46" s="49">
        <v>2793</v>
      </c>
      <c r="K46" s="21">
        <v>446</v>
      </c>
      <c r="L46" s="50">
        <v>0</v>
      </c>
    </row>
    <row r="47" spans="1:12" ht="13.5">
      <c r="A47" s="18"/>
      <c r="B47" s="19" t="s">
        <v>37</v>
      </c>
      <c r="C47" s="20"/>
      <c r="D47" s="48">
        <v>1608962</v>
      </c>
      <c r="E47" s="49">
        <v>1287349</v>
      </c>
      <c r="F47" s="21">
        <v>177681</v>
      </c>
      <c r="G47" s="49">
        <v>143276</v>
      </c>
      <c r="H47" s="22">
        <v>143276</v>
      </c>
      <c r="I47" s="49">
        <v>3902</v>
      </c>
      <c r="J47" s="49">
        <v>3100</v>
      </c>
      <c r="K47" s="21">
        <v>583</v>
      </c>
      <c r="L47" s="50">
        <v>4</v>
      </c>
    </row>
    <row r="48" spans="1:12" ht="13.5">
      <c r="A48" s="18"/>
      <c r="B48" s="19" t="s">
        <v>38</v>
      </c>
      <c r="C48" s="20"/>
      <c r="D48" s="48">
        <v>3947506</v>
      </c>
      <c r="E48" s="49">
        <v>3414781</v>
      </c>
      <c r="F48" s="21">
        <v>468631</v>
      </c>
      <c r="G48" s="49">
        <v>406377</v>
      </c>
      <c r="H48" s="22">
        <v>406377</v>
      </c>
      <c r="I48" s="49">
        <v>7052</v>
      </c>
      <c r="J48" s="49">
        <v>6018</v>
      </c>
      <c r="K48" s="21">
        <v>1130</v>
      </c>
      <c r="L48" s="50">
        <v>5</v>
      </c>
    </row>
    <row r="49" spans="1:12" ht="13.5">
      <c r="A49" s="18"/>
      <c r="B49" s="19" t="s">
        <v>39</v>
      </c>
      <c r="C49" s="20"/>
      <c r="D49" s="48">
        <v>1321927</v>
      </c>
      <c r="E49" s="49">
        <v>1197083</v>
      </c>
      <c r="F49" s="21">
        <v>159791</v>
      </c>
      <c r="G49" s="49">
        <v>144560</v>
      </c>
      <c r="H49" s="22">
        <v>144485</v>
      </c>
      <c r="I49" s="49">
        <v>2506</v>
      </c>
      <c r="J49" s="49">
        <v>2283</v>
      </c>
      <c r="K49" s="21">
        <v>454</v>
      </c>
      <c r="L49" s="50">
        <v>0</v>
      </c>
    </row>
    <row r="50" spans="1:12" ht="27">
      <c r="A50" s="23"/>
      <c r="B50" s="42" t="s">
        <v>56</v>
      </c>
      <c r="C50" s="24"/>
      <c r="D50" s="25">
        <f>SUM(D9:D39)</f>
        <v>70238809</v>
      </c>
      <c r="E50" s="26">
        <f aca="true" t="shared" si="0" ref="E50:L50">SUM(E9:E39)</f>
        <v>61959679</v>
      </c>
      <c r="F50" s="26">
        <f t="shared" si="0"/>
        <v>9584544</v>
      </c>
      <c r="G50" s="26">
        <f t="shared" si="0"/>
        <v>8499927</v>
      </c>
      <c r="H50" s="26">
        <f t="shared" si="0"/>
        <v>8499707</v>
      </c>
      <c r="I50" s="26">
        <f t="shared" si="0"/>
        <v>131659</v>
      </c>
      <c r="J50" s="26">
        <f t="shared" si="0"/>
        <v>114884</v>
      </c>
      <c r="K50" s="26">
        <f t="shared" si="0"/>
        <v>28591</v>
      </c>
      <c r="L50" s="27">
        <f t="shared" si="0"/>
        <v>61</v>
      </c>
    </row>
    <row r="51" spans="1:12" ht="27" customHeight="1">
      <c r="A51" s="43"/>
      <c r="B51" s="33" t="s">
        <v>53</v>
      </c>
      <c r="C51" s="34"/>
      <c r="D51" s="25">
        <f>SUM(D40:D49)</f>
        <v>20103829</v>
      </c>
      <c r="E51" s="26">
        <f aca="true" t="shared" si="1" ref="E51:L51">SUM(E40:E49)</f>
        <v>18272059</v>
      </c>
      <c r="F51" s="26">
        <f t="shared" si="1"/>
        <v>2737028</v>
      </c>
      <c r="G51" s="26">
        <f t="shared" si="1"/>
        <v>2517358</v>
      </c>
      <c r="H51" s="26">
        <f t="shared" si="1"/>
        <v>2517281</v>
      </c>
      <c r="I51" s="26">
        <f t="shared" si="1"/>
        <v>31412</v>
      </c>
      <c r="J51" s="26">
        <f t="shared" si="1"/>
        <v>27595</v>
      </c>
      <c r="K51" s="26">
        <f t="shared" si="1"/>
        <v>5429</v>
      </c>
      <c r="L51" s="27">
        <f t="shared" si="1"/>
        <v>27</v>
      </c>
    </row>
    <row r="52" spans="1:12" ht="27">
      <c r="A52" s="23"/>
      <c r="B52" s="42" t="s">
        <v>57</v>
      </c>
      <c r="C52" s="24"/>
      <c r="D52" s="25">
        <f>D50+D51</f>
        <v>90342638</v>
      </c>
      <c r="E52" s="26">
        <f aca="true" t="shared" si="2" ref="E52:L52">E50+E51</f>
        <v>80231738</v>
      </c>
      <c r="F52" s="26">
        <f t="shared" si="2"/>
        <v>12321572</v>
      </c>
      <c r="G52" s="26">
        <f t="shared" si="2"/>
        <v>11017285</v>
      </c>
      <c r="H52" s="26">
        <f t="shared" si="2"/>
        <v>11016988</v>
      </c>
      <c r="I52" s="26">
        <f t="shared" si="2"/>
        <v>163071</v>
      </c>
      <c r="J52" s="26">
        <f t="shared" si="2"/>
        <v>142479</v>
      </c>
      <c r="K52" s="26">
        <f t="shared" si="2"/>
        <v>34020</v>
      </c>
      <c r="L52" s="27">
        <f t="shared" si="2"/>
        <v>88</v>
      </c>
    </row>
    <row r="53" spans="1:12" ht="27" customHeight="1" thickBot="1">
      <c r="A53" s="44"/>
      <c r="B53" s="35" t="s">
        <v>40</v>
      </c>
      <c r="C53" s="36"/>
      <c r="D53" s="37">
        <f>D52+D7+D8</f>
        <v>100422810</v>
      </c>
      <c r="E53" s="38">
        <f aca="true" t="shared" si="3" ref="E53:L53">E52+E7+E8</f>
        <v>88459070</v>
      </c>
      <c r="F53" s="38">
        <f t="shared" si="3"/>
        <v>13690181</v>
      </c>
      <c r="G53" s="38">
        <f t="shared" si="3"/>
        <v>12132797</v>
      </c>
      <c r="H53" s="38">
        <f t="shared" si="3"/>
        <v>12132480</v>
      </c>
      <c r="I53" s="38">
        <f t="shared" si="3"/>
        <v>180128</v>
      </c>
      <c r="J53" s="38">
        <f t="shared" si="3"/>
        <v>156301</v>
      </c>
      <c r="K53" s="38">
        <f t="shared" si="3"/>
        <v>38346</v>
      </c>
      <c r="L53" s="39">
        <f t="shared" si="3"/>
        <v>93</v>
      </c>
    </row>
  </sheetData>
  <sheetProtection/>
  <mergeCells count="14">
    <mergeCell ref="B5:B6"/>
    <mergeCell ref="K3:L3"/>
    <mergeCell ref="D3:E3"/>
    <mergeCell ref="F3:H3"/>
    <mergeCell ref="I3:J3"/>
    <mergeCell ref="D4:D5"/>
    <mergeCell ref="F4:F5"/>
    <mergeCell ref="E4:E5"/>
    <mergeCell ref="G4:G5"/>
    <mergeCell ref="H4:H5"/>
    <mergeCell ref="I4:I6"/>
    <mergeCell ref="J4:J6"/>
    <mergeCell ref="K4:K6"/>
    <mergeCell ref="L4:L6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IchikawaYu</cp:lastModifiedBy>
  <cp:lastPrinted>2012-03-28T08:31:39Z</cp:lastPrinted>
  <dcterms:created xsi:type="dcterms:W3CDTF">2003-01-08T00:38:11Z</dcterms:created>
  <dcterms:modified xsi:type="dcterms:W3CDTF">2015-03-25T02:05:50Z</dcterms:modified>
  <cp:category/>
  <cp:version/>
  <cp:contentType/>
  <cp:contentStatus/>
</cp:coreProperties>
</file>