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<sst xmlns="http://schemas.openxmlformats.org/spreadsheetml/2006/main" count="107" uniqueCount="61">
  <si>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</si>
  <si>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</si>
  <si>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</si>
  <si>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</si>
  <si>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</si>
  <si>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</si>
  <si>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</si>
  <si>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</si>
  <si>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</si>
  <si>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</si>
  <si>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</si>
  <si>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</si>
  <si>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</si>
  <si>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</si>
  <si>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</si>
  <si>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</si>
  <si>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</si>
  <si>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</si>
  <si>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</si>
  <si>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</si>
  <si>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</si>
  <si>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</si>
  <si>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</si>
  <si>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</si>
  <si>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</si>
  <si>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</si>
  <si>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</si>
  <si>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</si>
  <si>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</si>
  <si>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</si>
  <si>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</si>
  <si>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</si>
  <si>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</si>
  <si>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</si>
  <si>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</si>
  <si>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</si>
  <si>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</si>
  <si>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</si>
  <si>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</si>
  <si>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</si>
  <si>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</si>
  <si>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</si>
  <si>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</si>
  <si>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</si>
  <si>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</si>
  <si>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</si>
  <si>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</si>
  <si>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</si>
  <si>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</si>
  <si>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</si>
  <si>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</si>
  <si>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</si>
  <si>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</si>
  <si>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</si>
  <si>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</si>
  <si>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</si>
  <si>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</si>
  <si>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</si>
  <si>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</si>
  <si>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</si>
  <si>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計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</si>
</sst>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1">
    <xf numFmtId="176" fontId="0" fillId="0" borderId="0" xfId="0" applyAlignment="1">
      <alignment vertical="center"/>
    </xf>
    <xf numFmtId="176" fontId="0" fillId="0" borderId="10" xfId="0" applyBorder="1" applyAlignment="1">
      <alignment horizontal="right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right"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18" xfId="0" applyBorder="1" applyAlignment="1">
      <alignment horizontal="center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0" xfId="61" applyBorder="1" applyAlignment="1">
      <alignment horizontal="distributed" vertical="center"/>
      <protection/>
    </xf>
    <xf numFmtId="176" fontId="0" fillId="0" borderId="22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24" xfId="61" applyBorder="1" applyAlignment="1">
      <alignment horizontal="distributed" vertical="center"/>
      <protection/>
    </xf>
    <xf numFmtId="176" fontId="0" fillId="0" borderId="26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30" xfId="61" applyBorder="1">
      <alignment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horizontal="right" vertical="center"/>
    </xf>
    <xf numFmtId="176" fontId="0" fillId="0" borderId="33" xfId="0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61" applyBorder="1">
      <alignment vertical="center"/>
      <protection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38" xfId="0" applyBorder="1" applyAlignment="1">
      <alignment vertical="center"/>
    </xf>
    <xf numFmtId="176" fontId="0" fillId="0" borderId="39" xfId="61" applyFont="1" applyBorder="1" applyAlignment="1">
      <alignment horizontal="distributed" vertical="center" wrapText="1"/>
      <protection/>
    </xf>
    <xf numFmtId="176" fontId="0" fillId="0" borderId="39" xfId="61" applyBorder="1" applyAlignment="1">
      <alignment horizontal="distributed" vertical="center"/>
      <protection/>
    </xf>
    <xf numFmtId="176" fontId="0" fillId="0" borderId="40" xfId="0" applyBorder="1" applyAlignment="1">
      <alignment vertical="center"/>
    </xf>
    <xf numFmtId="176" fontId="0" fillId="0" borderId="41" xfId="61" applyBorder="1" applyAlignment="1">
      <alignment horizontal="distributed" vertical="center"/>
      <protection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39" xfId="0" applyFont="1" applyBorder="1" applyAlignment="1">
      <alignment horizontal="distributed" vertical="center" wrapText="1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41" xfId="0" applyBorder="1" applyAlignment="1">
      <alignment horizontal="distributed"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Border="1" applyAlignment="1">
      <alignment vertical="center"/>
    </xf>
    <xf numFmtId="176" fontId="0" fillId="0" borderId="5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43" xfId="61" applyNumberFormat="1" applyFont="1" applyBorder="1">
      <alignment vertical="center"/>
      <protection/>
    </xf>
    <xf numFmtId="176" fontId="0" fillId="0" borderId="51" xfId="61" applyBorder="1" applyAlignment="1">
      <alignment horizontal="distributed" vertical="center"/>
      <protection/>
    </xf>
    <xf numFmtId="176" fontId="0" fillId="0" borderId="39" xfId="0" applyFont="1" applyBorder="1" applyAlignment="1">
      <alignment vertical="center" wrapText="1"/>
    </xf>
    <xf numFmtId="176" fontId="0" fillId="0" borderId="3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4" xfId="61" applyNumberFormat="1" applyFont="1" applyBorder="1">
      <alignment vertical="center"/>
      <protection/>
    </xf>
    <xf numFmtId="176" fontId="0" fillId="0" borderId="45" xfId="61" applyNumberFormat="1" applyFont="1" applyBorder="1">
      <alignment vertical="center"/>
      <protection/>
    </xf>
    <xf numFmtId="176" fontId="0" fillId="0" borderId="29" xfId="0" applyBorder="1" applyAlignment="1">
      <alignment horizontal="right" vertical="center"/>
    </xf>
    <xf numFmtId="176" fontId="0" fillId="0" borderId="30" xfId="0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0" xfId="0" applyBorder="1" applyAlignment="1">
      <alignment horizontal="left" vertical="center"/>
    </xf>
    <xf numFmtId="176" fontId="0" fillId="0" borderId="52" xfId="0" applyBorder="1" applyAlignment="1">
      <alignment horizontal="left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 wrapText="1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 wrapText="1"/>
    </xf>
    <xf numFmtId="176" fontId="0" fillId="0" borderId="59" xfId="0" applyBorder="1" applyAlignment="1">
      <alignment horizontal="center" vertical="center" wrapText="1"/>
    </xf>
    <xf numFmtId="176" fontId="0" fillId="0" borderId="60" xfId="61" applyFont="1" applyBorder="1" applyAlignment="1">
      <alignment horizontal="center" vertical="center" wrapText="1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53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3620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tabSelected="1" zoomScale="85" zoomScaleNormal="85" zoomScalePageLayoutView="0"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12.59765625" style="0" customWidth="1"/>
    <col min="3" max="3" width="0.8984375" style="0" customWidth="1"/>
    <col min="4" max="6" width="16.59765625" style="0" customWidth="1"/>
  </cols>
  <sheetData>
    <row r="1" s="57" customFormat="1" ht="13.5"/>
    <row r="2" spans="1:3" ht="15" thickBot="1">
      <c r="A2" s="4" t="s">
        <v>50</v>
      </c>
      <c r="C2" s="5"/>
    </row>
    <row r="3" spans="1:6" ht="20.25" customHeight="1">
      <c r="A3" s="6"/>
      <c r="B3" s="33" t="s">
        <v>52</v>
      </c>
      <c r="C3" s="7"/>
      <c r="D3" s="76" t="s">
        <v>60</v>
      </c>
      <c r="E3" s="77"/>
      <c r="F3" s="78"/>
    </row>
    <row r="4" spans="1:6" ht="20.25" customHeight="1">
      <c r="A4" s="8"/>
      <c r="B4" s="9"/>
      <c r="C4" s="10"/>
      <c r="D4" s="79" t="s">
        <v>48</v>
      </c>
      <c r="E4" s="75" t="s">
        <v>49</v>
      </c>
      <c r="F4" s="80" t="s">
        <v>51</v>
      </c>
    </row>
    <row r="5" spans="1:6" ht="13.5">
      <c r="A5" s="8"/>
      <c r="B5" s="73" t="s">
        <v>53</v>
      </c>
      <c r="C5" s="10"/>
      <c r="D5" s="79"/>
      <c r="E5" s="75"/>
      <c r="F5" s="81"/>
    </row>
    <row r="6" spans="1:6" ht="14.25" thickBot="1">
      <c r="A6" s="11"/>
      <c r="B6" s="74"/>
      <c r="C6" s="12"/>
      <c r="D6" s="1"/>
      <c r="E6" s="2"/>
      <c r="F6" s="3"/>
    </row>
    <row r="7" spans="1:6" ht="13.5">
      <c r="A7" s="13"/>
      <c r="B7" s="14" t="s">
        <v>44</v>
      </c>
      <c r="C7" s="62"/>
      <c r="D7" s="16">
        <v>2554933455</v>
      </c>
      <c r="E7" s="21">
        <v>2489046231</v>
      </c>
      <c r="F7" s="69"/>
    </row>
    <row r="8" spans="1:6" ht="13.5">
      <c r="A8" s="17"/>
      <c r="B8" s="18" t="s">
        <v>43</v>
      </c>
      <c r="C8" s="63"/>
      <c r="D8" s="20">
        <v>933047397</v>
      </c>
      <c r="E8" s="22">
        <v>905765266</v>
      </c>
      <c r="F8" s="70"/>
    </row>
    <row r="9" spans="1:6" ht="13.5">
      <c r="A9" s="17"/>
      <c r="B9" s="18" t="s">
        <v>42</v>
      </c>
      <c r="C9" s="63"/>
      <c r="D9" s="20">
        <v>107972715</v>
      </c>
      <c r="E9" s="22">
        <v>103014786</v>
      </c>
      <c r="F9" s="70"/>
    </row>
    <row r="10" spans="1:6" ht="13.5">
      <c r="A10" s="17"/>
      <c r="B10" s="18" t="s">
        <v>0</v>
      </c>
      <c r="C10" s="63"/>
      <c r="D10" s="20">
        <v>205322208</v>
      </c>
      <c r="E10" s="22">
        <v>187795437</v>
      </c>
      <c r="F10" s="70"/>
    </row>
    <row r="11" spans="1:6" ht="13.5">
      <c r="A11" s="17"/>
      <c r="B11" s="18" t="s">
        <v>1</v>
      </c>
      <c r="C11" s="63"/>
      <c r="D11" s="20">
        <v>52362478</v>
      </c>
      <c r="E11" s="22">
        <v>46699209</v>
      </c>
      <c r="F11" s="70"/>
    </row>
    <row r="12" spans="1:6" ht="13.5">
      <c r="A12" s="17"/>
      <c r="B12" s="18" t="s">
        <v>2</v>
      </c>
      <c r="C12" s="63"/>
      <c r="D12" s="20">
        <v>177293668</v>
      </c>
      <c r="E12" s="22">
        <v>171194936</v>
      </c>
      <c r="F12" s="70"/>
    </row>
    <row r="13" spans="1:6" ht="13.5">
      <c r="A13" s="17"/>
      <c r="B13" s="18" t="s">
        <v>3</v>
      </c>
      <c r="C13" s="63"/>
      <c r="D13" s="20">
        <v>49273019</v>
      </c>
      <c r="E13" s="22">
        <v>46129771</v>
      </c>
      <c r="F13" s="70"/>
    </row>
    <row r="14" spans="1:6" ht="13.5">
      <c r="A14" s="17"/>
      <c r="B14" s="18" t="s">
        <v>4</v>
      </c>
      <c r="C14" s="63"/>
      <c r="D14" s="20">
        <v>172298033</v>
      </c>
      <c r="E14" s="22">
        <v>170136810</v>
      </c>
      <c r="F14" s="70"/>
    </row>
    <row r="15" spans="1:6" ht="13.5">
      <c r="A15" s="17"/>
      <c r="B15" s="18" t="s">
        <v>5</v>
      </c>
      <c r="C15" s="63"/>
      <c r="D15" s="20">
        <v>65335814</v>
      </c>
      <c r="E15" s="22">
        <v>64118488</v>
      </c>
      <c r="F15" s="70"/>
    </row>
    <row r="16" spans="1:6" ht="13.5">
      <c r="A16" s="17"/>
      <c r="B16" s="18" t="s">
        <v>6</v>
      </c>
      <c r="C16" s="63"/>
      <c r="D16" s="20">
        <v>99424191</v>
      </c>
      <c r="E16" s="22">
        <v>98663975</v>
      </c>
      <c r="F16" s="70"/>
    </row>
    <row r="17" spans="1:6" ht="13.5">
      <c r="A17" s="17"/>
      <c r="B17" s="18" t="s">
        <v>7</v>
      </c>
      <c r="C17" s="63"/>
      <c r="D17" s="20">
        <v>170908026</v>
      </c>
      <c r="E17" s="22">
        <v>168807101</v>
      </c>
      <c r="F17" s="70"/>
    </row>
    <row r="18" spans="1:6" ht="13.5">
      <c r="A18" s="17"/>
      <c r="B18" s="18" t="s">
        <v>8</v>
      </c>
      <c r="C18" s="63"/>
      <c r="D18" s="20">
        <v>148172478</v>
      </c>
      <c r="E18" s="22">
        <v>145019025</v>
      </c>
      <c r="F18" s="70"/>
    </row>
    <row r="19" spans="1:6" ht="13.5">
      <c r="A19" s="17"/>
      <c r="B19" s="18" t="s">
        <v>9</v>
      </c>
      <c r="C19" s="63"/>
      <c r="D19" s="20">
        <v>143298171</v>
      </c>
      <c r="E19" s="22">
        <v>140861073</v>
      </c>
      <c r="F19" s="70"/>
    </row>
    <row r="20" spans="1:6" ht="13.5">
      <c r="A20" s="17"/>
      <c r="B20" s="18" t="s">
        <v>10</v>
      </c>
      <c r="C20" s="63"/>
      <c r="D20" s="20">
        <v>197197015</v>
      </c>
      <c r="E20" s="22">
        <v>169948874</v>
      </c>
      <c r="F20" s="70"/>
    </row>
    <row r="21" spans="1:6" ht="13.5">
      <c r="A21" s="17"/>
      <c r="B21" s="18" t="s">
        <v>11</v>
      </c>
      <c r="C21" s="63"/>
      <c r="D21" s="20">
        <v>41059214</v>
      </c>
      <c r="E21" s="22">
        <v>40536560</v>
      </c>
      <c r="F21" s="70"/>
    </row>
    <row r="22" spans="1:6" ht="13.5">
      <c r="A22" s="17"/>
      <c r="B22" s="18" t="s">
        <v>12</v>
      </c>
      <c r="C22" s="63"/>
      <c r="D22" s="20">
        <v>72246494</v>
      </c>
      <c r="E22" s="22">
        <v>71308344</v>
      </c>
      <c r="F22" s="70"/>
    </row>
    <row r="23" spans="1:6" ht="13.5">
      <c r="A23" s="17"/>
      <c r="B23" s="18" t="s">
        <v>13</v>
      </c>
      <c r="C23" s="63"/>
      <c r="D23" s="20">
        <v>41430529</v>
      </c>
      <c r="E23" s="22">
        <v>41230824</v>
      </c>
      <c r="F23" s="70"/>
    </row>
    <row r="24" spans="1:6" ht="13.5">
      <c r="A24" s="17"/>
      <c r="B24" s="18" t="s">
        <v>14</v>
      </c>
      <c r="C24" s="63"/>
      <c r="D24" s="20">
        <v>39492294</v>
      </c>
      <c r="E24" s="22">
        <v>38956893</v>
      </c>
      <c r="F24" s="70"/>
    </row>
    <row r="25" spans="1:6" ht="13.5">
      <c r="A25" s="17"/>
      <c r="B25" s="18" t="s">
        <v>15</v>
      </c>
      <c r="C25" s="63"/>
      <c r="D25" s="20">
        <v>57131191</v>
      </c>
      <c r="E25" s="22">
        <v>56099262</v>
      </c>
      <c r="F25" s="70"/>
    </row>
    <row r="26" spans="1:6" ht="13.5">
      <c r="A26" s="17"/>
      <c r="B26" s="18" t="s">
        <v>16</v>
      </c>
      <c r="C26" s="63"/>
      <c r="D26" s="20">
        <v>69174154</v>
      </c>
      <c r="E26" s="22">
        <v>66647342</v>
      </c>
      <c r="F26" s="70"/>
    </row>
    <row r="27" spans="1:6" ht="13.5">
      <c r="A27" s="17"/>
      <c r="B27" s="18" t="s">
        <v>17</v>
      </c>
      <c r="C27" s="63"/>
      <c r="D27" s="20">
        <v>56893006</v>
      </c>
      <c r="E27" s="22">
        <v>53517192</v>
      </c>
      <c r="F27" s="70"/>
    </row>
    <row r="28" spans="1:6" ht="13.5">
      <c r="A28" s="17"/>
      <c r="B28" s="18" t="s">
        <v>18</v>
      </c>
      <c r="C28" s="63"/>
      <c r="D28" s="20">
        <v>51684732</v>
      </c>
      <c r="E28" s="22">
        <v>51035308</v>
      </c>
      <c r="F28" s="70"/>
    </row>
    <row r="29" spans="1:6" ht="13.5">
      <c r="A29" s="17"/>
      <c r="B29" s="18" t="s">
        <v>19</v>
      </c>
      <c r="C29" s="63"/>
      <c r="D29" s="20">
        <v>34013408</v>
      </c>
      <c r="E29" s="22">
        <v>33534297</v>
      </c>
      <c r="F29" s="70"/>
    </row>
    <row r="30" spans="1:6" ht="13.5">
      <c r="A30" s="17"/>
      <c r="B30" s="18" t="s">
        <v>20</v>
      </c>
      <c r="C30" s="63"/>
      <c r="D30" s="20">
        <v>74509811</v>
      </c>
      <c r="E30" s="22">
        <v>73884771</v>
      </c>
      <c r="F30" s="70"/>
    </row>
    <row r="31" spans="1:6" ht="13.5">
      <c r="A31" s="17"/>
      <c r="B31" s="18" t="s">
        <v>21</v>
      </c>
      <c r="C31" s="63"/>
      <c r="D31" s="20">
        <v>134212426</v>
      </c>
      <c r="E31" s="22">
        <v>132259025</v>
      </c>
      <c r="F31" s="70"/>
    </row>
    <row r="32" spans="1:6" ht="13.5">
      <c r="A32" s="17"/>
      <c r="B32" s="18" t="s">
        <v>22</v>
      </c>
      <c r="C32" s="63"/>
      <c r="D32" s="20">
        <v>123248070</v>
      </c>
      <c r="E32" s="22">
        <v>115878859</v>
      </c>
      <c r="F32" s="70"/>
    </row>
    <row r="33" spans="1:6" ht="13.5">
      <c r="A33" s="17"/>
      <c r="B33" s="18" t="s">
        <v>23</v>
      </c>
      <c r="C33" s="63"/>
      <c r="D33" s="20">
        <v>18902302</v>
      </c>
      <c r="E33" s="22">
        <v>18611079</v>
      </c>
      <c r="F33" s="70"/>
    </row>
    <row r="34" spans="1:6" ht="13.5">
      <c r="A34" s="17"/>
      <c r="B34" s="18" t="s">
        <v>24</v>
      </c>
      <c r="C34" s="63"/>
      <c r="D34" s="20">
        <v>235905686</v>
      </c>
      <c r="E34" s="22">
        <v>226515891</v>
      </c>
      <c r="F34" s="70"/>
    </row>
    <row r="35" spans="1:6" ht="13.5">
      <c r="A35" s="17"/>
      <c r="B35" s="18" t="s">
        <v>25</v>
      </c>
      <c r="C35" s="63"/>
      <c r="D35" s="20">
        <v>101215023</v>
      </c>
      <c r="E35" s="22">
        <v>77138512</v>
      </c>
      <c r="F35" s="70"/>
    </row>
    <row r="36" spans="1:6" ht="13.5">
      <c r="A36" s="17"/>
      <c r="B36" s="18" t="s">
        <v>26</v>
      </c>
      <c r="C36" s="63"/>
      <c r="D36" s="20">
        <v>13981723</v>
      </c>
      <c r="E36" s="22">
        <v>13729223</v>
      </c>
      <c r="F36" s="70"/>
    </row>
    <row r="37" spans="1:6" ht="13.5">
      <c r="A37" s="17"/>
      <c r="B37" s="18" t="s">
        <v>27</v>
      </c>
      <c r="C37" s="63"/>
      <c r="D37" s="20">
        <v>27230318</v>
      </c>
      <c r="E37" s="22">
        <v>26848454</v>
      </c>
      <c r="F37" s="70"/>
    </row>
    <row r="38" spans="1:6" ht="13.5">
      <c r="A38" s="17"/>
      <c r="B38" s="18" t="s">
        <v>28</v>
      </c>
      <c r="C38" s="63"/>
      <c r="D38" s="20">
        <v>20153931</v>
      </c>
      <c r="E38" s="22">
        <v>19848666</v>
      </c>
      <c r="F38" s="70"/>
    </row>
    <row r="39" spans="1:6" ht="13.5">
      <c r="A39" s="17"/>
      <c r="B39" s="18" t="s">
        <v>29</v>
      </c>
      <c r="C39" s="63"/>
      <c r="D39" s="20">
        <v>18235879</v>
      </c>
      <c r="E39" s="22">
        <v>17520854</v>
      </c>
      <c r="F39" s="70"/>
    </row>
    <row r="40" spans="1:6" ht="13.5">
      <c r="A40" s="32"/>
      <c r="B40" s="45" t="s">
        <v>30</v>
      </c>
      <c r="C40" s="64"/>
      <c r="D40" s="55">
        <v>27065079</v>
      </c>
      <c r="E40" s="56">
        <v>26762026</v>
      </c>
      <c r="F40" s="70"/>
    </row>
    <row r="41" spans="1:6" ht="13.5">
      <c r="A41" s="17"/>
      <c r="B41" s="18" t="s">
        <v>31</v>
      </c>
      <c r="C41" s="63"/>
      <c r="D41" s="20">
        <v>10251787</v>
      </c>
      <c r="E41" s="22">
        <v>10150618</v>
      </c>
      <c r="F41" s="70"/>
    </row>
    <row r="42" spans="1:6" ht="13.5">
      <c r="A42" s="17"/>
      <c r="B42" s="18" t="s">
        <v>32</v>
      </c>
      <c r="C42" s="63"/>
      <c r="D42" s="20">
        <v>20844996</v>
      </c>
      <c r="E42" s="22">
        <v>20458058</v>
      </c>
      <c r="F42" s="70"/>
    </row>
    <row r="43" spans="1:6" ht="13.5">
      <c r="A43" s="17"/>
      <c r="B43" s="18" t="s">
        <v>33</v>
      </c>
      <c r="C43" s="63"/>
      <c r="D43" s="20">
        <v>9390017</v>
      </c>
      <c r="E43" s="22">
        <v>9200134</v>
      </c>
      <c r="F43" s="70"/>
    </row>
    <row r="44" spans="1:6" ht="13.5">
      <c r="A44" s="17"/>
      <c r="B44" s="18" t="s">
        <v>34</v>
      </c>
      <c r="C44" s="63"/>
      <c r="D44" s="20">
        <v>16096726</v>
      </c>
      <c r="E44" s="22">
        <v>15552240</v>
      </c>
      <c r="F44" s="70"/>
    </row>
    <row r="45" spans="1:6" ht="13.5">
      <c r="A45" s="17"/>
      <c r="B45" s="18" t="s">
        <v>35</v>
      </c>
      <c r="C45" s="63"/>
      <c r="D45" s="20">
        <v>75893821</v>
      </c>
      <c r="E45" s="22">
        <v>49613931</v>
      </c>
      <c r="F45" s="70"/>
    </row>
    <row r="46" spans="1:6" ht="13.5">
      <c r="A46" s="17"/>
      <c r="B46" s="18" t="s">
        <v>36</v>
      </c>
      <c r="C46" s="63"/>
      <c r="D46" s="20">
        <v>23388551</v>
      </c>
      <c r="E46" s="22">
        <v>21375027</v>
      </c>
      <c r="F46" s="70"/>
    </row>
    <row r="47" spans="1:6" ht="13.5">
      <c r="A47" s="17"/>
      <c r="B47" s="18" t="s">
        <v>37</v>
      </c>
      <c r="C47" s="63"/>
      <c r="D47" s="20">
        <v>4411031</v>
      </c>
      <c r="E47" s="22">
        <v>4405733</v>
      </c>
      <c r="F47" s="70"/>
    </row>
    <row r="48" spans="1:6" ht="13.5">
      <c r="A48" s="17"/>
      <c r="B48" s="18" t="s">
        <v>38</v>
      </c>
      <c r="C48" s="63"/>
      <c r="D48" s="20">
        <v>4985896</v>
      </c>
      <c r="E48" s="22">
        <v>4959579</v>
      </c>
      <c r="F48" s="70"/>
    </row>
    <row r="49" spans="1:6" ht="13.5">
      <c r="A49" s="17"/>
      <c r="B49" s="18" t="s">
        <v>39</v>
      </c>
      <c r="C49" s="63"/>
      <c r="D49" s="20">
        <v>3568878</v>
      </c>
      <c r="E49" s="22">
        <v>3555314</v>
      </c>
      <c r="F49" s="70"/>
    </row>
    <row r="50" spans="1:6" ht="27">
      <c r="A50" s="39"/>
      <c r="B50" s="46" t="s">
        <v>58</v>
      </c>
      <c r="C50" s="60"/>
      <c r="D50" s="65">
        <f>SUM(D9:D39)</f>
        <v>2819578007</v>
      </c>
      <c r="E50" s="48">
        <f>SUM(E9:E39)</f>
        <v>2687490841</v>
      </c>
      <c r="F50" s="71"/>
    </row>
    <row r="51" spans="1:6" ht="27" customHeight="1">
      <c r="A51" s="39"/>
      <c r="B51" s="50" t="s">
        <v>41</v>
      </c>
      <c r="C51" s="61"/>
      <c r="D51" s="65">
        <f>SUM(D40:D49)</f>
        <v>195896782</v>
      </c>
      <c r="E51" s="48">
        <f>SUM(E40:E49)</f>
        <v>166032660</v>
      </c>
      <c r="F51" s="71"/>
    </row>
    <row r="52" spans="1:6" ht="27">
      <c r="A52" s="39"/>
      <c r="B52" s="46" t="s">
        <v>59</v>
      </c>
      <c r="C52" s="60"/>
      <c r="D52" s="65">
        <f>D50+D51</f>
        <v>3015474789</v>
      </c>
      <c r="E52" s="48">
        <f>E50+E51</f>
        <v>2853523501</v>
      </c>
      <c r="F52" s="71"/>
    </row>
    <row r="53" spans="1:6" ht="27" customHeight="1" thickBot="1">
      <c r="A53" s="42"/>
      <c r="B53" s="51" t="s">
        <v>40</v>
      </c>
      <c r="C53" s="44"/>
      <c r="D53" s="66">
        <f>D52+D7+D8</f>
        <v>6503455641</v>
      </c>
      <c r="E53" s="53">
        <f>E52+E7+E8</f>
        <v>6248334998</v>
      </c>
      <c r="F53" s="72"/>
    </row>
  </sheetData>
  <sheetProtection/>
  <mergeCells count="5">
    <mergeCell ref="B5:B6"/>
    <mergeCell ref="E4:E5"/>
    <mergeCell ref="D3:F3"/>
    <mergeCell ref="D4:D5"/>
    <mergeCell ref="F4:F5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57"/>
      <c r="E1" s="57"/>
      <c r="F1" s="57"/>
    </row>
    <row r="2" ht="15" thickBot="1">
      <c r="A2" s="4" t="s">
        <v>57</v>
      </c>
    </row>
    <row r="3" spans="1:6" ht="20.25" customHeight="1">
      <c r="A3" s="6"/>
      <c r="B3" s="33" t="s">
        <v>52</v>
      </c>
      <c r="C3" s="7"/>
      <c r="D3" s="85" t="s">
        <v>54</v>
      </c>
      <c r="E3" s="88" t="s">
        <v>55</v>
      </c>
      <c r="F3" s="82" t="s">
        <v>56</v>
      </c>
    </row>
    <row r="4" spans="1:6" ht="20.25" customHeight="1">
      <c r="A4" s="8"/>
      <c r="B4" s="9"/>
      <c r="C4" s="10"/>
      <c r="D4" s="86"/>
      <c r="E4" s="89"/>
      <c r="F4" s="83"/>
    </row>
    <row r="5" spans="1:6" ht="13.5">
      <c r="A5" s="8"/>
      <c r="B5" s="73" t="s">
        <v>53</v>
      </c>
      <c r="C5" s="10"/>
      <c r="D5" s="86"/>
      <c r="E5" s="89"/>
      <c r="F5" s="83"/>
    </row>
    <row r="6" spans="1:6" ht="14.25" thickBot="1">
      <c r="A6" s="11"/>
      <c r="B6" s="74"/>
      <c r="C6" s="12"/>
      <c r="D6" s="87"/>
      <c r="E6" s="90"/>
      <c r="F6" s="84"/>
    </row>
    <row r="7" spans="1:6" ht="13.5">
      <c r="A7" s="13"/>
      <c r="B7" s="23" t="s">
        <v>45</v>
      </c>
      <c r="C7" s="15"/>
      <c r="D7" s="24">
        <v>96569</v>
      </c>
      <c r="E7" s="25">
        <v>58713</v>
      </c>
      <c r="F7" s="26">
        <v>37856</v>
      </c>
    </row>
    <row r="8" spans="1:6" ht="13.5">
      <c r="A8" s="17"/>
      <c r="B8" s="27" t="s">
        <v>46</v>
      </c>
      <c r="C8" s="19"/>
      <c r="D8" s="28">
        <v>16183</v>
      </c>
      <c r="E8" s="29">
        <v>10087</v>
      </c>
      <c r="F8" s="30">
        <v>6096</v>
      </c>
    </row>
    <row r="9" spans="1:6" ht="13.5">
      <c r="A9" s="17"/>
      <c r="B9" s="27" t="s">
        <v>47</v>
      </c>
      <c r="C9" s="19"/>
      <c r="D9" s="28">
        <v>3361</v>
      </c>
      <c r="E9" s="29">
        <v>2023</v>
      </c>
      <c r="F9" s="30">
        <v>1338</v>
      </c>
    </row>
    <row r="10" spans="1:6" ht="13.5">
      <c r="A10" s="17"/>
      <c r="B10" s="27" t="s">
        <v>0</v>
      </c>
      <c r="C10" s="19"/>
      <c r="D10" s="28">
        <v>8763</v>
      </c>
      <c r="E10" s="29">
        <v>5768</v>
      </c>
      <c r="F10" s="30">
        <v>2995</v>
      </c>
    </row>
    <row r="11" spans="1:6" ht="13.5">
      <c r="A11" s="17"/>
      <c r="B11" s="27" t="s">
        <v>1</v>
      </c>
      <c r="C11" s="19"/>
      <c r="D11" s="28">
        <v>1209</v>
      </c>
      <c r="E11" s="29">
        <v>531</v>
      </c>
      <c r="F11" s="30">
        <v>678</v>
      </c>
    </row>
    <row r="12" spans="1:6" ht="13.5">
      <c r="A12" s="17"/>
      <c r="B12" s="27" t="s">
        <v>2</v>
      </c>
      <c r="C12" s="19"/>
      <c r="D12" s="28">
        <v>6775</v>
      </c>
      <c r="E12" s="29">
        <v>4210</v>
      </c>
      <c r="F12" s="30">
        <v>2565</v>
      </c>
    </row>
    <row r="13" spans="1:6" ht="13.5">
      <c r="A13" s="17"/>
      <c r="B13" s="27" t="s">
        <v>3</v>
      </c>
      <c r="C13" s="19"/>
      <c r="D13" s="28">
        <v>1711</v>
      </c>
      <c r="E13" s="29">
        <v>890</v>
      </c>
      <c r="F13" s="30">
        <v>821</v>
      </c>
    </row>
    <row r="14" spans="1:6" ht="13.5">
      <c r="A14" s="17"/>
      <c r="B14" s="27" t="s">
        <v>4</v>
      </c>
      <c r="C14" s="19"/>
      <c r="D14" s="28">
        <v>4306</v>
      </c>
      <c r="E14" s="29">
        <v>2542</v>
      </c>
      <c r="F14" s="30">
        <v>1764</v>
      </c>
    </row>
    <row r="15" spans="1:6" ht="13.5">
      <c r="A15" s="17"/>
      <c r="B15" s="27" t="s">
        <v>5</v>
      </c>
      <c r="C15" s="19"/>
      <c r="D15" s="28">
        <v>1696</v>
      </c>
      <c r="E15" s="29">
        <v>964</v>
      </c>
      <c r="F15" s="30">
        <v>732</v>
      </c>
    </row>
    <row r="16" spans="1:6" ht="13.5">
      <c r="A16" s="17"/>
      <c r="B16" s="27" t="s">
        <v>6</v>
      </c>
      <c r="C16" s="19"/>
      <c r="D16" s="28">
        <v>2561</v>
      </c>
      <c r="E16" s="29">
        <v>1450</v>
      </c>
      <c r="F16" s="30">
        <v>1111</v>
      </c>
    </row>
    <row r="17" spans="1:6" ht="13.5">
      <c r="A17" s="17"/>
      <c r="B17" s="27" t="s">
        <v>7</v>
      </c>
      <c r="C17" s="19"/>
      <c r="D17" s="28">
        <v>4373</v>
      </c>
      <c r="E17" s="29">
        <v>2619</v>
      </c>
      <c r="F17" s="30">
        <v>1754</v>
      </c>
    </row>
    <row r="18" spans="1:6" ht="13.5">
      <c r="A18" s="17"/>
      <c r="B18" s="27" t="s">
        <v>8</v>
      </c>
      <c r="C18" s="19"/>
      <c r="D18" s="28">
        <v>3303</v>
      </c>
      <c r="E18" s="29">
        <v>1331</v>
      </c>
      <c r="F18" s="30">
        <v>1972</v>
      </c>
    </row>
    <row r="19" spans="1:6" ht="13.5">
      <c r="A19" s="17"/>
      <c r="B19" s="27" t="s">
        <v>9</v>
      </c>
      <c r="C19" s="19"/>
      <c r="D19" s="28">
        <v>6100</v>
      </c>
      <c r="E19" s="29">
        <v>3013</v>
      </c>
      <c r="F19" s="30">
        <v>3087</v>
      </c>
    </row>
    <row r="20" spans="1:6" ht="13.5">
      <c r="A20" s="17"/>
      <c r="B20" s="27" t="s">
        <v>10</v>
      </c>
      <c r="C20" s="19"/>
      <c r="D20" s="28">
        <v>3321</v>
      </c>
      <c r="E20" s="29">
        <v>1995</v>
      </c>
      <c r="F20" s="30">
        <v>1326</v>
      </c>
    </row>
    <row r="21" spans="1:6" ht="13.5">
      <c r="A21" s="17"/>
      <c r="B21" s="27" t="s">
        <v>11</v>
      </c>
      <c r="C21" s="19"/>
      <c r="D21" s="28">
        <v>1486</v>
      </c>
      <c r="E21" s="29">
        <v>765</v>
      </c>
      <c r="F21" s="31">
        <v>721</v>
      </c>
    </row>
    <row r="22" spans="1:6" ht="13.5">
      <c r="A22" s="17"/>
      <c r="B22" s="27" t="s">
        <v>12</v>
      </c>
      <c r="C22" s="19"/>
      <c r="D22" s="28">
        <v>2935</v>
      </c>
      <c r="E22" s="29">
        <v>1814</v>
      </c>
      <c r="F22" s="30">
        <v>1121</v>
      </c>
    </row>
    <row r="23" spans="1:6" ht="13.5">
      <c r="A23" s="17"/>
      <c r="B23" s="27" t="s">
        <v>13</v>
      </c>
      <c r="C23" s="19"/>
      <c r="D23" s="28">
        <v>1081</v>
      </c>
      <c r="E23" s="29">
        <v>523</v>
      </c>
      <c r="F23" s="30">
        <v>558</v>
      </c>
    </row>
    <row r="24" spans="1:6" ht="13.5">
      <c r="A24" s="17"/>
      <c r="B24" s="27" t="s">
        <v>14</v>
      </c>
      <c r="C24" s="19"/>
      <c r="D24" s="28">
        <v>3624</v>
      </c>
      <c r="E24" s="29">
        <v>2756</v>
      </c>
      <c r="F24" s="30">
        <v>868</v>
      </c>
    </row>
    <row r="25" spans="1:6" ht="13.5">
      <c r="A25" s="17"/>
      <c r="B25" s="27" t="s">
        <v>15</v>
      </c>
      <c r="C25" s="19"/>
      <c r="D25" s="28">
        <v>2315</v>
      </c>
      <c r="E25" s="29">
        <v>1198</v>
      </c>
      <c r="F25" s="30">
        <v>1117</v>
      </c>
    </row>
    <row r="26" spans="1:6" ht="13.5">
      <c r="A26" s="17"/>
      <c r="B26" s="27" t="s">
        <v>16</v>
      </c>
      <c r="C26" s="19"/>
      <c r="D26" s="28">
        <v>2326</v>
      </c>
      <c r="E26" s="29">
        <v>1341</v>
      </c>
      <c r="F26" s="30">
        <v>985</v>
      </c>
    </row>
    <row r="27" spans="1:6" ht="13.5">
      <c r="A27" s="17"/>
      <c r="B27" s="27" t="s">
        <v>17</v>
      </c>
      <c r="C27" s="19"/>
      <c r="D27" s="28">
        <v>1809</v>
      </c>
      <c r="E27" s="29">
        <v>927</v>
      </c>
      <c r="F27" s="30">
        <v>882</v>
      </c>
    </row>
    <row r="28" spans="1:6" ht="13.5">
      <c r="A28" s="17"/>
      <c r="B28" s="27" t="s">
        <v>18</v>
      </c>
      <c r="C28" s="19"/>
      <c r="D28" s="28">
        <v>820</v>
      </c>
      <c r="E28" s="29">
        <v>375</v>
      </c>
      <c r="F28" s="30">
        <v>445</v>
      </c>
    </row>
    <row r="29" spans="1:6" ht="13.5">
      <c r="A29" s="17"/>
      <c r="B29" s="27" t="s">
        <v>19</v>
      </c>
      <c r="C29" s="19"/>
      <c r="D29" s="28">
        <v>1315</v>
      </c>
      <c r="E29" s="29">
        <v>740</v>
      </c>
      <c r="F29" s="30">
        <v>575</v>
      </c>
    </row>
    <row r="30" spans="1:6" ht="13.5">
      <c r="A30" s="17"/>
      <c r="B30" s="27" t="s">
        <v>20</v>
      </c>
      <c r="C30" s="19"/>
      <c r="D30" s="28">
        <v>3365</v>
      </c>
      <c r="E30" s="29">
        <v>2217</v>
      </c>
      <c r="F30" s="30">
        <v>1148</v>
      </c>
    </row>
    <row r="31" spans="1:6" ht="13.5">
      <c r="A31" s="17"/>
      <c r="B31" s="27" t="s">
        <v>21</v>
      </c>
      <c r="C31" s="19"/>
      <c r="D31" s="28">
        <v>2003</v>
      </c>
      <c r="E31" s="29">
        <v>1037</v>
      </c>
      <c r="F31" s="30">
        <v>966</v>
      </c>
    </row>
    <row r="32" spans="1:6" ht="13.5">
      <c r="A32" s="17"/>
      <c r="B32" s="27" t="s">
        <v>22</v>
      </c>
      <c r="C32" s="19"/>
      <c r="D32" s="28">
        <v>1143</v>
      </c>
      <c r="E32" s="29">
        <v>578</v>
      </c>
      <c r="F32" s="30">
        <v>565</v>
      </c>
    </row>
    <row r="33" spans="1:6" ht="13.5">
      <c r="A33" s="17"/>
      <c r="B33" s="27" t="s">
        <v>23</v>
      </c>
      <c r="C33" s="19"/>
      <c r="D33" s="28">
        <v>1005</v>
      </c>
      <c r="E33" s="29">
        <v>545</v>
      </c>
      <c r="F33" s="30">
        <v>460</v>
      </c>
    </row>
    <row r="34" spans="1:6" ht="13.5">
      <c r="A34" s="17"/>
      <c r="B34" s="27" t="s">
        <v>24</v>
      </c>
      <c r="C34" s="19"/>
      <c r="D34" s="28">
        <v>9097</v>
      </c>
      <c r="E34" s="29">
        <v>4878</v>
      </c>
      <c r="F34" s="30">
        <v>4219</v>
      </c>
    </row>
    <row r="35" spans="1:6" ht="13.5">
      <c r="A35" s="17"/>
      <c r="B35" s="27" t="s">
        <v>25</v>
      </c>
      <c r="C35" s="19"/>
      <c r="D35" s="28">
        <v>1206</v>
      </c>
      <c r="E35" s="29">
        <v>490</v>
      </c>
      <c r="F35" s="30">
        <v>716</v>
      </c>
    </row>
    <row r="36" spans="1:6" ht="13.5">
      <c r="A36" s="17"/>
      <c r="B36" s="27" t="s">
        <v>26</v>
      </c>
      <c r="C36" s="19"/>
      <c r="D36" s="28">
        <v>833</v>
      </c>
      <c r="E36" s="29">
        <v>490</v>
      </c>
      <c r="F36" s="30">
        <v>343</v>
      </c>
    </row>
    <row r="37" spans="1:6" ht="13.5">
      <c r="A37" s="17"/>
      <c r="B37" s="27" t="s">
        <v>27</v>
      </c>
      <c r="C37" s="19"/>
      <c r="D37" s="28">
        <v>863</v>
      </c>
      <c r="E37" s="29">
        <v>454</v>
      </c>
      <c r="F37" s="30">
        <v>409</v>
      </c>
    </row>
    <row r="38" spans="1:6" ht="13.5">
      <c r="A38" s="17"/>
      <c r="B38" s="27" t="s">
        <v>28</v>
      </c>
      <c r="C38" s="19"/>
      <c r="D38" s="28">
        <v>959</v>
      </c>
      <c r="E38" s="29">
        <v>524</v>
      </c>
      <c r="F38" s="30">
        <v>435</v>
      </c>
    </row>
    <row r="39" spans="1:6" ht="13.5">
      <c r="A39" s="34"/>
      <c r="B39" s="59" t="s">
        <v>29</v>
      </c>
      <c r="C39" s="35"/>
      <c r="D39" s="36">
        <v>683</v>
      </c>
      <c r="E39" s="37">
        <v>373</v>
      </c>
      <c r="F39" s="38">
        <v>310</v>
      </c>
    </row>
    <row r="40" spans="1:6" ht="13.5">
      <c r="A40" s="17"/>
      <c r="B40" s="27" t="s">
        <v>30</v>
      </c>
      <c r="C40" s="19"/>
      <c r="D40" s="28">
        <v>360</v>
      </c>
      <c r="E40" s="29">
        <v>160</v>
      </c>
      <c r="F40" s="30">
        <v>200</v>
      </c>
    </row>
    <row r="41" spans="1:6" ht="13.5">
      <c r="A41" s="17"/>
      <c r="B41" s="27" t="s">
        <v>31</v>
      </c>
      <c r="C41" s="19"/>
      <c r="D41" s="28">
        <v>186</v>
      </c>
      <c r="E41" s="29">
        <v>104</v>
      </c>
      <c r="F41" s="30">
        <v>82</v>
      </c>
    </row>
    <row r="42" spans="1:6" ht="13.5">
      <c r="A42" s="17"/>
      <c r="B42" s="27" t="s">
        <v>32</v>
      </c>
      <c r="C42" s="19"/>
      <c r="D42" s="28">
        <v>263</v>
      </c>
      <c r="E42" s="29">
        <v>157</v>
      </c>
      <c r="F42" s="30">
        <v>106</v>
      </c>
    </row>
    <row r="43" spans="1:6" ht="13.5">
      <c r="A43" s="17"/>
      <c r="B43" s="27" t="s">
        <v>33</v>
      </c>
      <c r="C43" s="19"/>
      <c r="D43" s="28">
        <v>590</v>
      </c>
      <c r="E43" s="29">
        <v>346</v>
      </c>
      <c r="F43" s="30">
        <v>244</v>
      </c>
    </row>
    <row r="44" spans="1:6" ht="13.5">
      <c r="A44" s="17"/>
      <c r="B44" s="27" t="s">
        <v>34</v>
      </c>
      <c r="C44" s="19"/>
      <c r="D44" s="28">
        <v>605</v>
      </c>
      <c r="E44" s="29">
        <v>333</v>
      </c>
      <c r="F44" s="30">
        <v>272</v>
      </c>
    </row>
    <row r="45" spans="1:6" ht="13.5">
      <c r="A45" s="17"/>
      <c r="B45" s="27" t="s">
        <v>35</v>
      </c>
      <c r="C45" s="19"/>
      <c r="D45" s="28">
        <v>393</v>
      </c>
      <c r="E45" s="29">
        <v>105</v>
      </c>
      <c r="F45" s="30">
        <v>288</v>
      </c>
    </row>
    <row r="46" spans="1:6" ht="13.5">
      <c r="A46" s="17"/>
      <c r="B46" s="27" t="s">
        <v>36</v>
      </c>
      <c r="C46" s="19"/>
      <c r="D46" s="28">
        <v>269</v>
      </c>
      <c r="E46" s="29">
        <v>144</v>
      </c>
      <c r="F46" s="30">
        <v>125</v>
      </c>
    </row>
    <row r="47" spans="1:6" ht="13.5">
      <c r="A47" s="17"/>
      <c r="B47" s="27" t="s">
        <v>37</v>
      </c>
      <c r="C47" s="19"/>
      <c r="D47" s="28">
        <v>164</v>
      </c>
      <c r="E47" s="29">
        <v>87</v>
      </c>
      <c r="F47" s="30">
        <v>77</v>
      </c>
    </row>
    <row r="48" spans="1:6" ht="13.5">
      <c r="A48" s="17"/>
      <c r="B48" s="27" t="s">
        <v>38</v>
      </c>
      <c r="C48" s="19"/>
      <c r="D48" s="28">
        <v>238</v>
      </c>
      <c r="E48" s="29">
        <v>142</v>
      </c>
      <c r="F48" s="30">
        <v>96</v>
      </c>
    </row>
    <row r="49" spans="1:6" ht="13.5">
      <c r="A49" s="17"/>
      <c r="B49" s="27" t="s">
        <v>39</v>
      </c>
      <c r="C49" s="19"/>
      <c r="D49" s="28">
        <v>134</v>
      </c>
      <c r="E49" s="29">
        <v>68</v>
      </c>
      <c r="F49" s="30">
        <v>66</v>
      </c>
    </row>
    <row r="50" spans="1:6" ht="27">
      <c r="A50" s="39"/>
      <c r="B50" s="40" t="s">
        <v>58</v>
      </c>
      <c r="C50" s="60"/>
      <c r="D50" s="58">
        <f>SUM(D9:D39)</f>
        <v>86347</v>
      </c>
      <c r="E50" s="67">
        <f>SUM(E9:E39)</f>
        <v>49361</v>
      </c>
      <c r="F50" s="68">
        <f>SUM(F9:F39)</f>
        <v>36986</v>
      </c>
    </row>
    <row r="51" spans="1:6" ht="27" customHeight="1">
      <c r="A51" s="39"/>
      <c r="B51" s="41" t="s">
        <v>41</v>
      </c>
      <c r="C51" s="61"/>
      <c r="D51" s="47">
        <f>SUM(D40:D49)</f>
        <v>3202</v>
      </c>
      <c r="E51" s="48">
        <f>SUM(E40:E49)</f>
        <v>1646</v>
      </c>
      <c r="F51" s="49">
        <f>SUM(F40:F49)</f>
        <v>1556</v>
      </c>
    </row>
    <row r="52" spans="1:6" ht="27">
      <c r="A52" s="39"/>
      <c r="B52" s="40" t="s">
        <v>59</v>
      </c>
      <c r="C52" s="60"/>
      <c r="D52" s="47">
        <f>D50+D51</f>
        <v>89549</v>
      </c>
      <c r="E52" s="48">
        <f>E50+E51</f>
        <v>51007</v>
      </c>
      <c r="F52" s="49">
        <f>F50+F51</f>
        <v>38542</v>
      </c>
    </row>
    <row r="53" spans="1:6" ht="27" customHeight="1" thickBot="1">
      <c r="A53" s="42"/>
      <c r="B53" s="43" t="s">
        <v>40</v>
      </c>
      <c r="C53" s="44"/>
      <c r="D53" s="52">
        <f>D52+D7+D8</f>
        <v>202301</v>
      </c>
      <c r="E53" s="53">
        <f>E52+E7+E8</f>
        <v>119807</v>
      </c>
      <c r="F53" s="54">
        <f>F52+F7+F8</f>
        <v>82494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2015-03-30T02:33:54Z</cp:lastPrinted>
  <dcterms:created xsi:type="dcterms:W3CDTF">2002-01-24T06:05:10Z</dcterms:created>
  <dcterms:modified xsi:type="dcterms:W3CDTF">2015-03-30T02:36:51Z</dcterms:modified>
  <cp:category/>
  <cp:version/>
  <cp:contentType/>
  <cp:contentStatus/>
</cp:coreProperties>
</file>