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7680" windowHeight="9015" activeTab="0"/>
  </bookViews>
  <sheets>
    <sheet name="事業所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<sst xmlns="http://schemas.openxmlformats.org/spreadsheetml/2006/main" count="61" uniqueCount="58">
  <si>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</si>
  <si>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</si>
  <si>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</si>
  <si>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</si>
  <si>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</si>
  <si>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</si>
  <si>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</si>
  <si>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</si>
  <si>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</si>
  <si>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</si>
  <si>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</si>
  <si>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</si>
  <si>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</si>
  <si>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</si>
  <si>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</si>
  <si>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</si>
  <si>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</si>
  <si>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</si>
  <si>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</si>
  <si>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</si>
  <si>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</si>
  <si>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</si>
  <si>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</si>
  <si>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</si>
  <si>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</si>
  <si>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</si>
  <si>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</si>
  <si>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</si>
  <si>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</si>
  <si>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</si>
  <si>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</si>
  <si>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</si>
  <si>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</si>
  <si>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</si>
  <si>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</si>
  <si>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</si>
  <si>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</si>
  <si>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</si>
  <si>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</si>
  <si>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</si>
  <si>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</si>
  <si>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</si>
  <si>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</si>
  <si>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</si>
  <si>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</si>
  <si>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</si>
  <si>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</si>
  <si>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</si>
  <si>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</si>
  <si>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</si>
  <si>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</si>
  <si>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</si>
  <si>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</si>
  <si>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</si>
  <si>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</si>
  <si>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</si>
  <si>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２　事業所税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</si>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</sst>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25412479</v>
      </c>
      <c r="C5" s="3">
        <v>32122</v>
      </c>
      <c r="D5" s="3">
        <v>25444601</v>
      </c>
      <c r="E5" s="3">
        <v>25402614</v>
      </c>
      <c r="F5" s="3">
        <v>12917</v>
      </c>
      <c r="G5" s="3">
        <v>25415531</v>
      </c>
      <c r="H5" s="7">
        <f aca="true" t="shared" si="0" ref="H5:J6">ROUND(E5/B5*100,1)</f>
        <v>100</v>
      </c>
      <c r="I5" s="7">
        <f t="shared" si="0"/>
        <v>40.2</v>
      </c>
      <c r="J5" s="7">
        <f t="shared" si="0"/>
        <v>99.9</v>
      </c>
    </row>
    <row r="6" spans="1:10" ht="13.5">
      <c r="A6" s="5" t="s">
        <v>1</v>
      </c>
      <c r="B6" s="6">
        <v>4324895</v>
      </c>
      <c r="C6" s="6">
        <v>40903</v>
      </c>
      <c r="D6" s="6">
        <v>4365798</v>
      </c>
      <c r="E6" s="6">
        <v>4305515</v>
      </c>
      <c r="F6" s="6">
        <v>28302</v>
      </c>
      <c r="G6" s="6">
        <v>4333817</v>
      </c>
      <c r="H6" s="7">
        <f t="shared" si="0"/>
        <v>99.6</v>
      </c>
      <c r="I6" s="7">
        <f t="shared" si="0"/>
        <v>69.2</v>
      </c>
      <c r="J6" s="7">
        <f t="shared" si="0"/>
        <v>99.3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997927</v>
      </c>
      <c r="C8" s="6">
        <v>11441</v>
      </c>
      <c r="D8" s="6">
        <v>1009368</v>
      </c>
      <c r="E8" s="6">
        <v>997358</v>
      </c>
      <c r="F8" s="6">
        <v>1839</v>
      </c>
      <c r="G8" s="6">
        <v>999197</v>
      </c>
      <c r="H8" s="7">
        <f>ROUND(E8/B8*100,1)</f>
        <v>99.9</v>
      </c>
      <c r="I8" s="7">
        <f>ROUND(F8/C8*100,1)</f>
        <v>16.1</v>
      </c>
      <c r="J8" s="7">
        <f>ROUND(G8/D8*100,1)</f>
        <v>99</v>
      </c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989860</v>
      </c>
      <c r="C10" s="6">
        <v>0</v>
      </c>
      <c r="D10" s="6">
        <v>989860</v>
      </c>
      <c r="E10" s="6">
        <v>988935</v>
      </c>
      <c r="F10" s="6">
        <v>0</v>
      </c>
      <c r="G10" s="6">
        <v>988935</v>
      </c>
      <c r="H10" s="7">
        <f>ROUND(E10/B10*100,1)</f>
        <v>99.9</v>
      </c>
      <c r="I10" s="7"/>
      <c r="J10" s="7">
        <f>ROUND(G10/D10*100,1)</f>
        <v>99.9</v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1022716</v>
      </c>
      <c r="C12" s="6">
        <v>13501</v>
      </c>
      <c r="D12" s="6">
        <v>1036217</v>
      </c>
      <c r="E12" s="6">
        <v>1017037</v>
      </c>
      <c r="F12" s="6">
        <v>5802</v>
      </c>
      <c r="G12" s="6">
        <v>1022839</v>
      </c>
      <c r="H12" s="7">
        <f>ROUND(E12/B12*100,1)</f>
        <v>99.4</v>
      </c>
      <c r="I12" s="7">
        <f>ROUND(F12/C12*100,1)</f>
        <v>43</v>
      </c>
      <c r="J12" s="7">
        <f>ROUND(G12/D12*100,1)</f>
        <v>98.7</v>
      </c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776357</v>
      </c>
      <c r="C14" s="6">
        <v>2357</v>
      </c>
      <c r="D14" s="6">
        <v>778714</v>
      </c>
      <c r="E14" s="6">
        <v>774000</v>
      </c>
      <c r="F14" s="6">
        <v>2357</v>
      </c>
      <c r="G14" s="6">
        <v>776357</v>
      </c>
      <c r="H14" s="7">
        <f aca="true" t="shared" si="1" ref="H14:J15">ROUND(E14/B14*100,1)</f>
        <v>99.7</v>
      </c>
      <c r="I14" s="7">
        <f t="shared" si="1"/>
        <v>100</v>
      </c>
      <c r="J14" s="7">
        <f t="shared" si="1"/>
        <v>99.7</v>
      </c>
    </row>
    <row r="15" spans="1:10" ht="13.5">
      <c r="A15" s="5" t="s">
        <v>10</v>
      </c>
      <c r="B15" s="6">
        <v>1349535</v>
      </c>
      <c r="C15" s="6">
        <v>8755</v>
      </c>
      <c r="D15" s="6">
        <v>1358290</v>
      </c>
      <c r="E15" s="6">
        <v>1349397</v>
      </c>
      <c r="F15" s="6">
        <v>4410</v>
      </c>
      <c r="G15" s="6">
        <v>1353807</v>
      </c>
      <c r="H15" s="7">
        <f t="shared" si="1"/>
        <v>100</v>
      </c>
      <c r="I15" s="7">
        <f t="shared" si="1"/>
        <v>50.4</v>
      </c>
      <c r="J15" s="7">
        <f t="shared" si="1"/>
        <v>99.7</v>
      </c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/>
      <c r="I20" s="7"/>
      <c r="J20" s="7"/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/>
      <c r="I22" s="7"/>
      <c r="J22" s="7"/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2112131</v>
      </c>
      <c r="C32" s="6">
        <v>21204</v>
      </c>
      <c r="D32" s="6">
        <v>2133335</v>
      </c>
      <c r="E32" s="6">
        <v>2108194</v>
      </c>
      <c r="F32" s="6">
        <v>18326</v>
      </c>
      <c r="G32" s="6">
        <v>2126520</v>
      </c>
      <c r="H32" s="7">
        <f>ROUND(E32/B32*100,1)</f>
        <v>99.8</v>
      </c>
      <c r="I32" s="7">
        <f>ROUND(F32/C32*100,1)</f>
        <v>86.4</v>
      </c>
      <c r="J32" s="7">
        <f>ROUND(G32/D32*100,1)</f>
        <v>99.7</v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/>
      <c r="I36" s="7"/>
      <c r="J36" s="7"/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2" ref="B48:G48">SUM(B7:B37)</f>
        <v>7248526</v>
      </c>
      <c r="C48" s="3">
        <f t="shared" si="2"/>
        <v>57258</v>
      </c>
      <c r="D48" s="3">
        <f t="shared" si="2"/>
        <v>7305784</v>
      </c>
      <c r="E48" s="3">
        <f>SUM(E7:E37)</f>
        <v>7234921</v>
      </c>
      <c r="F48" s="3">
        <f t="shared" si="2"/>
        <v>32734</v>
      </c>
      <c r="G48" s="3">
        <f t="shared" si="2"/>
        <v>7267655</v>
      </c>
      <c r="H48" s="4">
        <f>ROUND(E48/B48*100,1)</f>
        <v>99.8</v>
      </c>
      <c r="I48" s="4">
        <f>ROUND(F48/C48*100,1)</f>
        <v>57.2</v>
      </c>
      <c r="J48" s="4">
        <f>ROUND(G48/D48*100,1)</f>
        <v>99.5</v>
      </c>
    </row>
    <row r="49" spans="1:10" ht="13.5">
      <c r="A49" s="5" t="s">
        <v>53</v>
      </c>
      <c r="B49" s="6">
        <f aca="true" t="shared" si="3" ref="B49:G49">SUM(B38:B47)</f>
        <v>0</v>
      </c>
      <c r="C49" s="6">
        <f t="shared" si="3"/>
        <v>0</v>
      </c>
      <c r="D49" s="6">
        <f t="shared" si="3"/>
        <v>0</v>
      </c>
      <c r="E49" s="6">
        <f t="shared" si="3"/>
        <v>0</v>
      </c>
      <c r="F49" s="6">
        <f t="shared" si="3"/>
        <v>0</v>
      </c>
      <c r="G49" s="6">
        <f t="shared" si="3"/>
        <v>0</v>
      </c>
      <c r="H49" s="7"/>
      <c r="I49" s="7"/>
      <c r="J49" s="7"/>
    </row>
    <row r="50" spans="1:10" ht="13.5">
      <c r="A50" s="5" t="s">
        <v>54</v>
      </c>
      <c r="B50" s="6">
        <f aca="true" t="shared" si="4" ref="B50:G50">B48+B49</f>
        <v>7248526</v>
      </c>
      <c r="C50" s="6">
        <f t="shared" si="4"/>
        <v>57258</v>
      </c>
      <c r="D50" s="6">
        <f t="shared" si="4"/>
        <v>7305784</v>
      </c>
      <c r="E50" s="6">
        <f t="shared" si="4"/>
        <v>7234921</v>
      </c>
      <c r="F50" s="6">
        <f t="shared" si="4"/>
        <v>32734</v>
      </c>
      <c r="G50" s="6">
        <f t="shared" si="4"/>
        <v>7267655</v>
      </c>
      <c r="H50" s="7">
        <f aca="true" t="shared" si="5" ref="H50:J51">ROUND(E50/B50*100,1)</f>
        <v>99.8</v>
      </c>
      <c r="I50" s="7">
        <f t="shared" si="5"/>
        <v>57.2</v>
      </c>
      <c r="J50" s="7">
        <f t="shared" si="5"/>
        <v>99.5</v>
      </c>
    </row>
    <row r="51" spans="1:10" ht="13.5">
      <c r="A51" s="8" t="s">
        <v>55</v>
      </c>
      <c r="B51" s="9">
        <f aca="true" t="shared" si="6" ref="B51:G51">B5+B6+B50</f>
        <v>36985900</v>
      </c>
      <c r="C51" s="9">
        <f t="shared" si="6"/>
        <v>130283</v>
      </c>
      <c r="D51" s="9">
        <f t="shared" si="6"/>
        <v>37116183</v>
      </c>
      <c r="E51" s="9">
        <f t="shared" si="6"/>
        <v>36943050</v>
      </c>
      <c r="F51" s="9">
        <f t="shared" si="6"/>
        <v>73953</v>
      </c>
      <c r="G51" s="9">
        <f t="shared" si="6"/>
        <v>37017003</v>
      </c>
      <c r="H51" s="10">
        <f t="shared" si="5"/>
        <v>99.9</v>
      </c>
      <c r="I51" s="10">
        <f t="shared" si="5"/>
        <v>56.8</v>
      </c>
      <c r="J51" s="10">
        <f t="shared" si="5"/>
        <v>99.7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明朝,太字"&amp;16事業所税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2012-01-06T03:14:13Z</cp:lastPrinted>
  <dcterms:created xsi:type="dcterms:W3CDTF">2003-10-15T07:51:28Z</dcterms:created>
  <dcterms:modified xsi:type="dcterms:W3CDTF">2014-12-22T01:48:48Z</dcterms:modified>
  <cp:category/>
  <cp:version/>
  <cp:contentType/>
  <cp:contentStatus/>
</cp:coreProperties>
</file>