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市町村長価格決定分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<sst xmlns="http://schemas.openxmlformats.org/spreadsheetml/2006/main" count="54" uniqueCount="54">
  <si>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区　分</t>
  </si>
  <si>
    <t>決定価格</t>
  </si>
  <si>
    <t>課税標準額</t>
  </si>
  <si>
    <t>左のうち課税標
準の特例適用分</t>
  </si>
  <si>
    <t>市町村名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</si>
  <si>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</si>
  <si>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</si>
  <si>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</si>
  <si>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</si>
  <si>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</si>
  <si>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</si>
  <si>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</si>
  <si>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</si>
  <si>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</si>
  <si>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</si>
  <si>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</si>
  <si>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</si>
  <si>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</si>
  <si>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</si>
  <si>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</si>
  <si>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</si>
  <si>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</si>
  <si>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</si>
  <si>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</si>
  <si>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</si>
  <si>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</si>
  <si>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</si>
  <si>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</si>
  <si>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</si>
  <si>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</si>
  <si>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</si>
  <si>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</si>
  <si>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</si>
  <si>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</si>
  <si>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</si>
  <si>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</si>
  <si>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</si>
  <si>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</si>
  <si>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</si>
  <si>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</si>
  <si>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</si>
  <si>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</si>
  <si>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</si>
  <si>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</si>
  <si>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</si>
  <si>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</si>
  <si>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</si>
  <si>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大阪市</t>
  </si>
  <si>
    <t>堺市</t>
  </si>
  <si>
    <t>岸和田市</t>
  </si>
  <si>
    <t>　市町村長価格決定分</t>
  </si>
  <si>
    <t>市計
（除政令市）</t>
  </si>
  <si>
    <t>市町村計
（除政令市）</t>
  </si>
  <si>
    <t>市　町　村　長　価　格　決　定　分（千円）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</si>
</sst>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horizontal="right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horizontal="distributed" vertical="center"/>
    </xf>
    <xf numFmtId="176" fontId="0" fillId="0" borderId="22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8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Font="1" applyBorder="1" applyAlignment="1">
      <alignment horizontal="distributed" vertical="center" wrapText="1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3" xfId="0" applyBorder="1" applyAlignment="1">
      <alignment horizontal="distributed" vertical="center"/>
    </xf>
    <xf numFmtId="176" fontId="0" fillId="0" borderId="34" xfId="61" applyNumberFormat="1" applyBorder="1">
      <alignment vertical="center"/>
      <protection/>
    </xf>
    <xf numFmtId="176" fontId="0" fillId="0" borderId="35" xfId="61" applyNumberFormat="1" applyBorder="1">
      <alignment vertical="center"/>
      <protection/>
    </xf>
    <xf numFmtId="176" fontId="0" fillId="0" borderId="36" xfId="61" applyNumberFormat="1" applyBorder="1">
      <alignment vertical="center"/>
      <protection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horizontal="distributed" vertical="center"/>
    </xf>
    <xf numFmtId="176" fontId="0" fillId="0" borderId="44" xfId="0" applyBorder="1" applyAlignment="1">
      <alignment vertical="center"/>
    </xf>
    <xf numFmtId="176" fontId="0" fillId="0" borderId="45" xfId="61" applyNumberFormat="1" applyBorder="1">
      <alignment vertical="center"/>
      <protection/>
    </xf>
    <xf numFmtId="176" fontId="0" fillId="0" borderId="46" xfId="61" applyNumberFormat="1" applyBorder="1">
      <alignment vertical="center"/>
      <protection/>
    </xf>
    <xf numFmtId="176" fontId="0" fillId="0" borderId="47" xfId="61" applyNumberFormat="1" applyBorder="1">
      <alignment vertical="center"/>
      <protection/>
    </xf>
    <xf numFmtId="49" fontId="0" fillId="0" borderId="0" xfId="0" applyNumberFormat="1" applyAlignment="1">
      <alignment horizontal="center" vertical="center"/>
    </xf>
    <xf numFmtId="176" fontId="0" fillId="0" borderId="33" xfId="0" applyFont="1" applyBorder="1" applyAlignment="1">
      <alignment vertical="center" wrapText="1"/>
    </xf>
    <xf numFmtId="176" fontId="0" fillId="0" borderId="3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48" xfId="0" applyBorder="1" applyAlignment="1">
      <alignment horizontal="left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 wrapText="1"/>
    </xf>
    <xf numFmtId="176" fontId="0" fillId="0" borderId="55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6.59765625" style="0" customWidth="1"/>
  </cols>
  <sheetData>
    <row r="1" spans="4:6" ht="13.5">
      <c r="D1" s="46"/>
      <c r="E1" s="46"/>
      <c r="F1" s="46"/>
    </row>
    <row r="2" ht="15" thickBot="1">
      <c r="A2" s="1" t="s">
        <v>50</v>
      </c>
    </row>
    <row r="3" spans="1:6" ht="20.25" customHeight="1">
      <c r="A3" s="2"/>
      <c r="B3" s="3" t="s">
        <v>0</v>
      </c>
      <c r="C3" s="4"/>
      <c r="D3" s="52" t="s">
        <v>53</v>
      </c>
      <c r="E3" s="53"/>
      <c r="F3" s="54"/>
    </row>
    <row r="4" spans="1:6" ht="20.25" customHeight="1">
      <c r="A4" s="5"/>
      <c r="B4" s="6"/>
      <c r="C4" s="7"/>
      <c r="D4" s="55" t="s">
        <v>1</v>
      </c>
      <c r="E4" s="51" t="s">
        <v>2</v>
      </c>
      <c r="F4" s="56" t="s">
        <v>3</v>
      </c>
    </row>
    <row r="5" spans="1:6" ht="13.5">
      <c r="A5" s="5"/>
      <c r="B5" s="49" t="s">
        <v>4</v>
      </c>
      <c r="C5" s="7"/>
      <c r="D5" s="55"/>
      <c r="E5" s="51"/>
      <c r="F5" s="57"/>
    </row>
    <row r="6" spans="1:6" ht="14.25" thickBot="1">
      <c r="A6" s="8"/>
      <c r="B6" s="50"/>
      <c r="C6" s="9"/>
      <c r="D6" s="10"/>
      <c r="E6" s="11"/>
      <c r="F6" s="12"/>
    </row>
    <row r="7" spans="1:6" ht="13.5">
      <c r="A7" s="13"/>
      <c r="B7" s="14" t="s">
        <v>47</v>
      </c>
      <c r="C7" s="15"/>
      <c r="D7" s="16">
        <v>1815878045</v>
      </c>
      <c r="E7" s="17">
        <v>1778611433</v>
      </c>
      <c r="F7" s="18">
        <v>27334115</v>
      </c>
    </row>
    <row r="8" spans="1:6" ht="13.5">
      <c r="A8" s="19"/>
      <c r="B8" s="20" t="s">
        <v>48</v>
      </c>
      <c r="C8" s="21"/>
      <c r="D8" s="22">
        <v>802353242</v>
      </c>
      <c r="E8" s="23">
        <v>794200980</v>
      </c>
      <c r="F8" s="24">
        <v>6370591</v>
      </c>
    </row>
    <row r="9" spans="1:6" ht="13.5">
      <c r="A9" s="19"/>
      <c r="B9" s="20" t="s">
        <v>49</v>
      </c>
      <c r="C9" s="21"/>
      <c r="D9" s="22">
        <v>80848913</v>
      </c>
      <c r="E9" s="23">
        <v>80136622</v>
      </c>
      <c r="F9" s="24">
        <v>521289</v>
      </c>
    </row>
    <row r="10" spans="1:6" ht="13.5">
      <c r="A10" s="19"/>
      <c r="B10" s="20" t="s">
        <v>5</v>
      </c>
      <c r="C10" s="21"/>
      <c r="D10" s="22">
        <v>119545126</v>
      </c>
      <c r="E10" s="23">
        <v>117326004</v>
      </c>
      <c r="F10" s="24">
        <v>2245485</v>
      </c>
    </row>
    <row r="11" spans="1:6" ht="13.5">
      <c r="A11" s="19"/>
      <c r="B11" s="20" t="s">
        <v>6</v>
      </c>
      <c r="C11" s="21"/>
      <c r="D11" s="22">
        <v>30266076</v>
      </c>
      <c r="E11" s="23">
        <v>29526816</v>
      </c>
      <c r="F11" s="24">
        <v>744331</v>
      </c>
    </row>
    <row r="12" spans="1:6" ht="13.5">
      <c r="A12" s="19"/>
      <c r="B12" s="20" t="s">
        <v>7</v>
      </c>
      <c r="C12" s="21"/>
      <c r="D12" s="22">
        <v>103388281</v>
      </c>
      <c r="E12" s="23">
        <v>102526049</v>
      </c>
      <c r="F12" s="24">
        <v>625057</v>
      </c>
    </row>
    <row r="13" spans="1:6" ht="13.5">
      <c r="A13" s="19"/>
      <c r="B13" s="20" t="s">
        <v>8</v>
      </c>
      <c r="C13" s="21"/>
      <c r="D13" s="22">
        <v>34187660</v>
      </c>
      <c r="E13" s="23">
        <v>34118154</v>
      </c>
      <c r="F13" s="24">
        <v>54387</v>
      </c>
    </row>
    <row r="14" spans="1:6" ht="13.5">
      <c r="A14" s="19"/>
      <c r="B14" s="20" t="s">
        <v>9</v>
      </c>
      <c r="C14" s="21"/>
      <c r="D14" s="22">
        <v>96262598</v>
      </c>
      <c r="E14" s="23">
        <v>95800080</v>
      </c>
      <c r="F14" s="24">
        <v>404086</v>
      </c>
    </row>
    <row r="15" spans="1:6" ht="13.5">
      <c r="A15" s="19"/>
      <c r="B15" s="20" t="s">
        <v>10</v>
      </c>
      <c r="C15" s="21"/>
      <c r="D15" s="22">
        <v>54194455</v>
      </c>
      <c r="E15" s="23">
        <v>54156445</v>
      </c>
      <c r="F15" s="24">
        <v>40412</v>
      </c>
    </row>
    <row r="16" spans="1:6" ht="13.5">
      <c r="A16" s="19"/>
      <c r="B16" s="20" t="s">
        <v>11</v>
      </c>
      <c r="C16" s="21"/>
      <c r="D16" s="22">
        <v>73771511</v>
      </c>
      <c r="E16" s="23">
        <v>73656608</v>
      </c>
      <c r="F16" s="24">
        <v>256636</v>
      </c>
    </row>
    <row r="17" spans="1:6" ht="13.5">
      <c r="A17" s="19"/>
      <c r="B17" s="20" t="s">
        <v>12</v>
      </c>
      <c r="C17" s="21"/>
      <c r="D17" s="22">
        <v>117230440</v>
      </c>
      <c r="E17" s="23">
        <v>116880641</v>
      </c>
      <c r="F17" s="24">
        <v>285227</v>
      </c>
    </row>
    <row r="18" spans="1:6" ht="13.5">
      <c r="A18" s="19"/>
      <c r="B18" s="20" t="s">
        <v>13</v>
      </c>
      <c r="C18" s="21"/>
      <c r="D18" s="22">
        <v>99489652</v>
      </c>
      <c r="E18" s="23">
        <v>99266997</v>
      </c>
      <c r="F18" s="24">
        <v>450046</v>
      </c>
    </row>
    <row r="19" spans="1:6" ht="13.5">
      <c r="A19" s="19"/>
      <c r="B19" s="20" t="s">
        <v>14</v>
      </c>
      <c r="C19" s="21"/>
      <c r="D19" s="22">
        <v>103031519</v>
      </c>
      <c r="E19" s="23">
        <v>102901516</v>
      </c>
      <c r="F19" s="24">
        <v>188324</v>
      </c>
    </row>
    <row r="20" spans="1:6" ht="13.5">
      <c r="A20" s="19"/>
      <c r="B20" s="20" t="s">
        <v>15</v>
      </c>
      <c r="C20" s="21"/>
      <c r="D20" s="22">
        <v>146850131</v>
      </c>
      <c r="E20" s="23">
        <v>137982209</v>
      </c>
      <c r="F20" s="24">
        <v>8304030</v>
      </c>
    </row>
    <row r="21" spans="1:6" ht="13.5">
      <c r="A21" s="19"/>
      <c r="B21" s="20" t="s">
        <v>16</v>
      </c>
      <c r="C21" s="21"/>
      <c r="D21" s="22">
        <v>22481326</v>
      </c>
      <c r="E21" s="23">
        <v>22438160</v>
      </c>
      <c r="F21" s="24">
        <v>79350</v>
      </c>
    </row>
    <row r="22" spans="1:6" ht="13.5">
      <c r="A22" s="19"/>
      <c r="B22" s="20" t="s">
        <v>17</v>
      </c>
      <c r="C22" s="21"/>
      <c r="D22" s="22">
        <v>44422880</v>
      </c>
      <c r="E22" s="23">
        <v>44390190</v>
      </c>
      <c r="F22" s="24">
        <v>45754</v>
      </c>
    </row>
    <row r="23" spans="1:6" ht="13.5">
      <c r="A23" s="19"/>
      <c r="B23" s="20" t="s">
        <v>18</v>
      </c>
      <c r="C23" s="21"/>
      <c r="D23" s="22">
        <v>19231579</v>
      </c>
      <c r="E23" s="23">
        <v>19195835</v>
      </c>
      <c r="F23" s="24">
        <v>46327</v>
      </c>
    </row>
    <row r="24" spans="1:6" ht="13.5">
      <c r="A24" s="19"/>
      <c r="B24" s="20" t="s">
        <v>19</v>
      </c>
      <c r="C24" s="21"/>
      <c r="D24" s="22">
        <v>23976660</v>
      </c>
      <c r="E24" s="23">
        <v>23831332</v>
      </c>
      <c r="F24" s="24">
        <v>89046</v>
      </c>
    </row>
    <row r="25" spans="1:6" ht="13.5">
      <c r="A25" s="19"/>
      <c r="B25" s="20" t="s">
        <v>20</v>
      </c>
      <c r="C25" s="21"/>
      <c r="D25" s="22">
        <v>38990907</v>
      </c>
      <c r="E25" s="23">
        <v>38913756</v>
      </c>
      <c r="F25" s="24">
        <v>95789</v>
      </c>
    </row>
    <row r="26" spans="1:6" ht="13.5">
      <c r="A26" s="19"/>
      <c r="B26" s="20" t="s">
        <v>21</v>
      </c>
      <c r="C26" s="21"/>
      <c r="D26" s="22">
        <v>40944782</v>
      </c>
      <c r="E26" s="23">
        <v>40597282</v>
      </c>
      <c r="F26" s="24">
        <v>316379</v>
      </c>
    </row>
    <row r="27" spans="1:6" ht="13.5">
      <c r="A27" s="19"/>
      <c r="B27" s="20" t="s">
        <v>22</v>
      </c>
      <c r="C27" s="21"/>
      <c r="D27" s="22">
        <v>22073372</v>
      </c>
      <c r="E27" s="23">
        <v>22052972</v>
      </c>
      <c r="F27" s="24">
        <v>32256</v>
      </c>
    </row>
    <row r="28" spans="1:6" ht="13.5">
      <c r="A28" s="19"/>
      <c r="B28" s="20" t="s">
        <v>23</v>
      </c>
      <c r="C28" s="21"/>
      <c r="D28" s="22">
        <v>32128664</v>
      </c>
      <c r="E28" s="23">
        <v>32031491</v>
      </c>
      <c r="F28" s="24">
        <v>108812</v>
      </c>
    </row>
    <row r="29" spans="1:6" ht="13.5">
      <c r="A29" s="19"/>
      <c r="B29" s="20" t="s">
        <v>24</v>
      </c>
      <c r="C29" s="21"/>
      <c r="D29" s="22">
        <v>17792753</v>
      </c>
      <c r="E29" s="23">
        <v>17658185</v>
      </c>
      <c r="F29" s="24">
        <v>114470</v>
      </c>
    </row>
    <row r="30" spans="1:6" ht="13.5">
      <c r="A30" s="19"/>
      <c r="B30" s="20" t="s">
        <v>25</v>
      </c>
      <c r="C30" s="21"/>
      <c r="D30" s="22">
        <v>54551441</v>
      </c>
      <c r="E30" s="23">
        <v>54360139</v>
      </c>
      <c r="F30" s="24">
        <v>118639</v>
      </c>
    </row>
    <row r="31" spans="1:6" ht="13.5">
      <c r="A31" s="19"/>
      <c r="B31" s="20" t="s">
        <v>26</v>
      </c>
      <c r="C31" s="21"/>
      <c r="D31" s="22">
        <v>72448216</v>
      </c>
      <c r="E31" s="23">
        <v>72193131</v>
      </c>
      <c r="F31" s="24">
        <v>207553</v>
      </c>
    </row>
    <row r="32" spans="1:6" ht="13.5">
      <c r="A32" s="19"/>
      <c r="B32" s="20" t="s">
        <v>27</v>
      </c>
      <c r="C32" s="21"/>
      <c r="D32" s="22">
        <v>109183380</v>
      </c>
      <c r="E32" s="23">
        <v>107512052</v>
      </c>
      <c r="F32" s="24">
        <v>714042</v>
      </c>
    </row>
    <row r="33" spans="1:6" ht="13.5">
      <c r="A33" s="19"/>
      <c r="B33" s="20" t="s">
        <v>28</v>
      </c>
      <c r="C33" s="21"/>
      <c r="D33" s="22">
        <v>9251864</v>
      </c>
      <c r="E33" s="23">
        <v>9239463</v>
      </c>
      <c r="F33" s="24">
        <v>18764</v>
      </c>
    </row>
    <row r="34" spans="1:6" ht="13.5">
      <c r="A34" s="19"/>
      <c r="B34" s="20" t="s">
        <v>29</v>
      </c>
      <c r="C34" s="21"/>
      <c r="D34" s="22">
        <v>148226652</v>
      </c>
      <c r="E34" s="23">
        <v>147933592</v>
      </c>
      <c r="F34" s="24">
        <v>456995</v>
      </c>
    </row>
    <row r="35" spans="1:6" ht="13.5">
      <c r="A35" s="19"/>
      <c r="B35" s="20" t="s">
        <v>30</v>
      </c>
      <c r="C35" s="21"/>
      <c r="D35" s="22">
        <v>68203440</v>
      </c>
      <c r="E35" s="23">
        <v>55626153</v>
      </c>
      <c r="F35" s="24">
        <v>11281155</v>
      </c>
    </row>
    <row r="36" spans="1:6" ht="13.5">
      <c r="A36" s="19"/>
      <c r="B36" s="20" t="s">
        <v>31</v>
      </c>
      <c r="C36" s="21"/>
      <c r="D36" s="22">
        <v>5751819</v>
      </c>
      <c r="E36" s="23">
        <v>5726996</v>
      </c>
      <c r="F36" s="24">
        <v>28210</v>
      </c>
    </row>
    <row r="37" spans="1:6" ht="13.5">
      <c r="A37" s="19"/>
      <c r="B37" s="20" t="s">
        <v>32</v>
      </c>
      <c r="C37" s="21"/>
      <c r="D37" s="22">
        <v>12386803</v>
      </c>
      <c r="E37" s="23">
        <v>12380144</v>
      </c>
      <c r="F37" s="24">
        <v>10349</v>
      </c>
    </row>
    <row r="38" spans="1:6" ht="13.5">
      <c r="A38" s="19"/>
      <c r="B38" s="20" t="s">
        <v>33</v>
      </c>
      <c r="C38" s="21"/>
      <c r="D38" s="22">
        <v>12924708</v>
      </c>
      <c r="E38" s="23">
        <v>12884575</v>
      </c>
      <c r="F38" s="24">
        <v>52843</v>
      </c>
    </row>
    <row r="39" spans="1:6" ht="13.5">
      <c r="A39" s="19"/>
      <c r="B39" s="20" t="s">
        <v>34</v>
      </c>
      <c r="C39" s="21"/>
      <c r="D39" s="22">
        <v>6474582</v>
      </c>
      <c r="E39" s="23">
        <v>6457149</v>
      </c>
      <c r="F39" s="24">
        <v>26654</v>
      </c>
    </row>
    <row r="40" spans="1:6" ht="13.5">
      <c r="A40" s="30"/>
      <c r="B40" s="31" t="s">
        <v>35</v>
      </c>
      <c r="C40" s="32"/>
      <c r="D40" s="33">
        <v>12547220</v>
      </c>
      <c r="E40" s="34">
        <v>12479611</v>
      </c>
      <c r="F40" s="35">
        <v>59810</v>
      </c>
    </row>
    <row r="41" spans="1:6" ht="13.5">
      <c r="A41" s="19"/>
      <c r="B41" s="20" t="s">
        <v>36</v>
      </c>
      <c r="C41" s="21"/>
      <c r="D41" s="22">
        <v>1369495</v>
      </c>
      <c r="E41" s="23">
        <v>1352619</v>
      </c>
      <c r="F41" s="24">
        <v>23129</v>
      </c>
    </row>
    <row r="42" spans="1:6" ht="13.5">
      <c r="A42" s="19"/>
      <c r="B42" s="20" t="s">
        <v>37</v>
      </c>
      <c r="C42" s="21"/>
      <c r="D42" s="22">
        <v>3004531</v>
      </c>
      <c r="E42" s="23">
        <v>2956733</v>
      </c>
      <c r="F42" s="24">
        <v>52183</v>
      </c>
    </row>
    <row r="43" spans="1:6" ht="13.5">
      <c r="A43" s="19"/>
      <c r="B43" s="20" t="s">
        <v>38</v>
      </c>
      <c r="C43" s="21"/>
      <c r="D43" s="22">
        <v>6146571</v>
      </c>
      <c r="E43" s="23">
        <v>6143888</v>
      </c>
      <c r="F43" s="24">
        <v>1610</v>
      </c>
    </row>
    <row r="44" spans="1:6" ht="13.5">
      <c r="A44" s="19"/>
      <c r="B44" s="20" t="s">
        <v>39</v>
      </c>
      <c r="C44" s="21"/>
      <c r="D44" s="22">
        <v>9748790</v>
      </c>
      <c r="E44" s="23">
        <v>9614354</v>
      </c>
      <c r="F44" s="24">
        <v>102476</v>
      </c>
    </row>
    <row r="45" spans="1:6" ht="13.5">
      <c r="A45" s="19"/>
      <c r="B45" s="20" t="s">
        <v>40</v>
      </c>
      <c r="C45" s="21"/>
      <c r="D45" s="22">
        <v>55427880</v>
      </c>
      <c r="E45" s="23">
        <v>40312660</v>
      </c>
      <c r="F45" s="24">
        <v>14535084</v>
      </c>
    </row>
    <row r="46" spans="1:6" ht="13.5">
      <c r="A46" s="19"/>
      <c r="B46" s="20" t="s">
        <v>41</v>
      </c>
      <c r="C46" s="21"/>
      <c r="D46" s="22">
        <v>4107924</v>
      </c>
      <c r="E46" s="23">
        <v>4072965</v>
      </c>
      <c r="F46" s="24">
        <v>48032</v>
      </c>
    </row>
    <row r="47" spans="1:6" ht="13.5">
      <c r="A47" s="19"/>
      <c r="B47" s="20" t="s">
        <v>42</v>
      </c>
      <c r="C47" s="21"/>
      <c r="D47" s="22">
        <v>1431553</v>
      </c>
      <c r="E47" s="23">
        <v>1431358</v>
      </c>
      <c r="F47" s="24">
        <v>973</v>
      </c>
    </row>
    <row r="48" spans="1:6" ht="13.5">
      <c r="A48" s="19"/>
      <c r="B48" s="20" t="s">
        <v>43</v>
      </c>
      <c r="C48" s="21"/>
      <c r="D48" s="22">
        <v>1964180</v>
      </c>
      <c r="E48" s="23">
        <v>1957760</v>
      </c>
      <c r="F48" s="24">
        <v>12399</v>
      </c>
    </row>
    <row r="49" spans="1:6" ht="13.5">
      <c r="A49" s="19"/>
      <c r="B49" s="20" t="s">
        <v>44</v>
      </c>
      <c r="C49" s="21"/>
      <c r="D49" s="22">
        <v>1440252</v>
      </c>
      <c r="E49" s="23">
        <v>1439923</v>
      </c>
      <c r="F49" s="24">
        <v>1645</v>
      </c>
    </row>
    <row r="50" spans="1:6" ht="27">
      <c r="A50" s="25"/>
      <c r="B50" s="26" t="s">
        <v>51</v>
      </c>
      <c r="C50" s="47"/>
      <c r="D50" s="27">
        <f>SUM(D9:D39)</f>
        <v>1820512190</v>
      </c>
      <c r="E50" s="28">
        <f>SUM(E9:E39)</f>
        <v>1789700738</v>
      </c>
      <c r="F50" s="29">
        <f>SUM(F9:F39)</f>
        <v>27962697</v>
      </c>
    </row>
    <row r="51" spans="1:6" ht="27" customHeight="1">
      <c r="A51" s="25"/>
      <c r="B51" s="36" t="s">
        <v>45</v>
      </c>
      <c r="C51" s="48"/>
      <c r="D51" s="27">
        <f>SUM(D40:D49)</f>
        <v>97188396</v>
      </c>
      <c r="E51" s="28">
        <f>SUM(E40:E49)</f>
        <v>81761871</v>
      </c>
      <c r="F51" s="29">
        <f>SUM(F40:F49)</f>
        <v>14837341</v>
      </c>
    </row>
    <row r="52" spans="1:6" ht="27">
      <c r="A52" s="25"/>
      <c r="B52" s="26" t="s">
        <v>52</v>
      </c>
      <c r="C52" s="47"/>
      <c r="D52" s="37">
        <f>D50+D51</f>
        <v>1917700586</v>
      </c>
      <c r="E52" s="38">
        <f>E50+E51</f>
        <v>1871462609</v>
      </c>
      <c r="F52" s="39">
        <f>F50+F51</f>
        <v>42800038</v>
      </c>
    </row>
    <row r="53" spans="1:6" ht="27" customHeight="1" thickBot="1">
      <c r="A53" s="40"/>
      <c r="B53" s="41" t="s">
        <v>46</v>
      </c>
      <c r="C53" s="42"/>
      <c r="D53" s="43">
        <f>D52+D7+D8</f>
        <v>4535931873</v>
      </c>
      <c r="E53" s="44">
        <f>E52+E7+E8</f>
        <v>4444275022</v>
      </c>
      <c r="F53" s="45">
        <f>F52+F7+F8</f>
        <v>76504744</v>
      </c>
    </row>
  </sheetData>
  <sheetProtection/>
  <mergeCells count="5">
    <mergeCell ref="B5:B6"/>
    <mergeCell ref="E4:E5"/>
    <mergeCell ref="D3:F3"/>
    <mergeCell ref="D4:D5"/>
    <mergeCell ref="F4:F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2003-11-19T10:04:58Z</cp:lastPrinted>
  <dcterms:created xsi:type="dcterms:W3CDTF">2003-01-08T01:20:16Z</dcterms:created>
  <dcterms:modified xsi:type="dcterms:W3CDTF">2014-03-27T08:58:47Z</dcterms:modified>
  <cp:category/>
  <cp:version/>
  <cp:contentType/>
  <cp:contentStatus/>
</cp:coreProperties>
</file>