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925" activeTab="0"/>
  </bookViews>
  <sheets>
    <sheet name="羽曳野市選挙区補選 " sheetId="1" r:id="rId1"/>
  </sheets>
  <definedNames>
    <definedName name="_xlnm.Print_Area" localSheetId="0">'羽曳野市選挙区補選 '!$A$1:$C$27</definedName>
    <definedName name="_xlnm.Print_Titles" localSheetId="0">'羽曳野市選挙区補選 '!$4:$4</definedName>
    <definedName name="選挙期日" localSheetId="0">'羽曳野市選挙区補選 '!$A$24</definedName>
    <definedName name="選挙期日">#REF!</definedName>
  </definedNames>
  <calcPr fullCalcOnLoad="1"/>
</workbook>
</file>

<file path=xl/sharedStrings.xml><?xml version="1.0" encoding="utf-8"?>
<sst xmlns="http://schemas.openxmlformats.org/spreadsheetml/2006/main" count="17" uniqueCount="17">
  <si>
    <t>選挙
期日前</t>
  </si>
  <si>
    <t>事　　項</t>
  </si>
  <si>
    <t>月日</t>
  </si>
  <si>
    <t>・選挙人名簿の登録基準日及び登録日</t>
  </si>
  <si>
    <t>・期日前投票及び不在者投票の期限</t>
  </si>
  <si>
    <t>・郵便等による不在者投票用紙の交付請求期限</t>
  </si>
  <si>
    <t>・選挙公報の世帯配布期限</t>
  </si>
  <si>
    <t>・期日前投票及び不在者投票の開始</t>
  </si>
  <si>
    <t>【告 示 日：令和２年７月３日】
【選挙期日：令和２年７月12日】</t>
  </si>
  <si>
    <t>大阪府議会議員羽曳野市選挙区補欠選挙　主要管理日程</t>
  </si>
  <si>
    <t>・選挙公報掲載順序の決定
　　　午後５時３０分から
　　　　　　　〔大阪府庁本館地下１階　市町村課分室（小）〕</t>
  </si>
  <si>
    <t>・選挙会の開催
　　午後９時１５分から
　　　〔羽曳野市立総合スポーツセンター（はびきのコロセアム）〕</t>
  </si>
  <si>
    <t>選挙期日の告示日</t>
  </si>
  <si>
    <t>選挙期日</t>
  </si>
  <si>
    <t>・投票、開票</t>
  </si>
  <si>
    <t>・立候補の届出受付、選挙運動用証明物品の交付
　　午前８時３０分から午前９時まで　〔羽曳野市役所Ａ棟２階　東・中会議室〕
　　午前９時から午後５時まで　
　　　　　　　　〔羽曳野市役所本庁４階　羽曳野市選挙管理委員会事務局〕</t>
  </si>
  <si>
    <t>・選挙公報掲載申請の受付
　　　午前８時３０分から午後５時まで　
　　　　　　　　　　　　〔大阪府庁本館５階　大阪府選挙管理委員会事務局〕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</si>
</sst>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mmm\-yyyy"/>
    <numFmt numFmtId="184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top" wrapText="1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tabSelected="1" zoomScale="115" zoomScaleNormal="115" zoomScaleSheetLayoutView="100" workbookViewId="0" topLeftCell="A1">
      <selection activeCell="A1" sqref="A1:C1"/>
    </sheetView>
  </sheetViews>
  <sheetFormatPr defaultColWidth="9.00390625" defaultRowHeight="13.5"/>
  <cols>
    <col min="1" max="1" width="10.00390625" style="2" bestFit="1" customWidth="1"/>
    <col min="2" max="2" width="7.125" style="2" bestFit="1" customWidth="1"/>
    <col min="3" max="3" width="68.50390625" style="2" customWidth="1"/>
    <col min="4" max="16384" width="9.00390625" style="2" customWidth="1"/>
  </cols>
  <sheetData>
    <row r="1" spans="1:3" ht="35.25" customHeight="1">
      <c r="A1" s="36" t="s">
        <v>9</v>
      </c>
      <c r="B1" s="36"/>
      <c r="C1" s="36"/>
    </row>
    <row r="2" spans="1:3" ht="35.25" customHeight="1">
      <c r="A2" s="1"/>
      <c r="B2" s="1"/>
      <c r="C2" s="3" t="s">
        <v>8</v>
      </c>
    </row>
    <row r="3" ht="20.25" customHeight="1">
      <c r="C3" s="4"/>
    </row>
    <row r="4" spans="1:3" s="7" customFormat="1" ht="33.75" customHeight="1">
      <c r="A4" s="5" t="s">
        <v>2</v>
      </c>
      <c r="B4" s="6" t="s">
        <v>0</v>
      </c>
      <c r="C4" s="5" t="s">
        <v>1</v>
      </c>
    </row>
    <row r="5" spans="1:3" s="11" customFormat="1" ht="2.25" customHeight="1">
      <c r="A5" s="8"/>
      <c r="B5" s="9"/>
      <c r="C5" s="10"/>
    </row>
    <row r="6" spans="1:3" s="11" customFormat="1" ht="24" customHeight="1">
      <c r="A6" s="12">
        <f>選挙期日-10</f>
        <v>44014</v>
      </c>
      <c r="B6" s="13">
        <f>A6-選挙期日</f>
        <v>-10</v>
      </c>
      <c r="C6" s="14" t="s">
        <v>3</v>
      </c>
    </row>
    <row r="7" spans="1:3" s="11" customFormat="1" ht="24" customHeight="1">
      <c r="A7" s="15">
        <f>A6</f>
        <v>44014</v>
      </c>
      <c r="B7" s="16"/>
      <c r="C7" s="17"/>
    </row>
    <row r="8" spans="1:3" s="11" customFormat="1" ht="3.75" customHeight="1">
      <c r="A8" s="18"/>
      <c r="B8" s="19"/>
      <c r="C8" s="10"/>
    </row>
    <row r="9" spans="1:3" s="11" customFormat="1" ht="24" customHeight="1">
      <c r="A9" s="12">
        <f>選挙期日-9</f>
        <v>44015</v>
      </c>
      <c r="B9" s="13">
        <f>A9-選挙期日</f>
        <v>-9</v>
      </c>
      <c r="C9" s="20" t="s">
        <v>12</v>
      </c>
    </row>
    <row r="10" spans="1:3" s="11" customFormat="1" ht="66.75" customHeight="1">
      <c r="A10" s="15">
        <f>A9</f>
        <v>44015</v>
      </c>
      <c r="B10" s="22"/>
      <c r="C10" s="23" t="s">
        <v>15</v>
      </c>
    </row>
    <row r="11" spans="1:3" s="11" customFormat="1" ht="51" customHeight="1">
      <c r="A11" s="21"/>
      <c r="B11" s="24"/>
      <c r="C11" s="23" t="s">
        <v>16</v>
      </c>
    </row>
    <row r="12" spans="1:3" s="11" customFormat="1" ht="41.25" customHeight="1">
      <c r="A12" s="25"/>
      <c r="B12" s="26"/>
      <c r="C12" s="27" t="s">
        <v>10</v>
      </c>
    </row>
    <row r="13" spans="1:3" s="11" customFormat="1" ht="3.75" customHeight="1">
      <c r="A13" s="28"/>
      <c r="B13" s="29"/>
      <c r="C13" s="10"/>
    </row>
    <row r="14" spans="1:3" s="11" customFormat="1" ht="24" customHeight="1">
      <c r="A14" s="12">
        <f>選挙期日-8</f>
        <v>44016</v>
      </c>
      <c r="B14" s="13">
        <f>A14-選挙期日</f>
        <v>-8</v>
      </c>
      <c r="C14" s="14" t="s">
        <v>7</v>
      </c>
    </row>
    <row r="15" spans="1:3" s="11" customFormat="1" ht="24" customHeight="1">
      <c r="A15" s="21">
        <f>A13</f>
        <v>0</v>
      </c>
      <c r="B15" s="22"/>
      <c r="C15" s="30"/>
    </row>
    <row r="16" spans="1:3" s="11" customFormat="1" ht="4.5" customHeight="1">
      <c r="A16" s="8"/>
      <c r="B16" s="9"/>
      <c r="C16" s="10"/>
    </row>
    <row r="17" spans="1:3" s="11" customFormat="1" ht="24" customHeight="1">
      <c r="A17" s="12">
        <f>選挙期日-4</f>
        <v>44020</v>
      </c>
      <c r="B17" s="13">
        <f>A17-選挙期日</f>
        <v>-4</v>
      </c>
      <c r="C17" s="14" t="s">
        <v>5</v>
      </c>
    </row>
    <row r="18" spans="1:3" s="11" customFormat="1" ht="24" customHeight="1">
      <c r="A18" s="21">
        <f>A17</f>
        <v>44020</v>
      </c>
      <c r="B18" s="24"/>
      <c r="C18" s="31"/>
    </row>
    <row r="19" spans="1:3" s="11" customFormat="1" ht="1.5" customHeight="1">
      <c r="A19" s="32"/>
      <c r="B19" s="22"/>
      <c r="C19" s="31"/>
    </row>
    <row r="20" spans="1:3" s="11" customFormat="1" ht="2.25" customHeight="1">
      <c r="A20" s="19"/>
      <c r="B20" s="19"/>
      <c r="C20" s="10"/>
    </row>
    <row r="21" spans="1:3" s="11" customFormat="1" ht="24" customHeight="1">
      <c r="A21" s="12">
        <f>選挙期日-1</f>
        <v>44023</v>
      </c>
      <c r="B21" s="13">
        <f>A21-選挙期日</f>
        <v>-1</v>
      </c>
      <c r="C21" s="14" t="s">
        <v>6</v>
      </c>
    </row>
    <row r="22" spans="1:3" s="11" customFormat="1" ht="24" customHeight="1">
      <c r="A22" s="21">
        <f>A21</f>
        <v>44023</v>
      </c>
      <c r="B22" s="16"/>
      <c r="C22" s="31" t="s">
        <v>4</v>
      </c>
    </row>
    <row r="23" spans="1:3" s="11" customFormat="1" ht="6" customHeight="1">
      <c r="A23" s="19"/>
      <c r="B23" s="19"/>
      <c r="C23" s="10"/>
    </row>
    <row r="24" spans="1:3" s="11" customFormat="1" ht="24" customHeight="1">
      <c r="A24" s="12">
        <v>44024</v>
      </c>
      <c r="B24" s="13">
        <f>A24-A24</f>
        <v>0</v>
      </c>
      <c r="C24" s="33" t="s">
        <v>13</v>
      </c>
    </row>
    <row r="25" spans="1:3" s="11" customFormat="1" ht="24" customHeight="1">
      <c r="A25" s="21">
        <f>A24</f>
        <v>44024</v>
      </c>
      <c r="B25" s="34"/>
      <c r="C25" s="31" t="s">
        <v>14</v>
      </c>
    </row>
    <row r="26" spans="1:3" s="11" customFormat="1" ht="36.75" customHeight="1">
      <c r="A26" s="34"/>
      <c r="B26" s="34"/>
      <c r="C26" s="23" t="s">
        <v>11</v>
      </c>
    </row>
    <row r="27" spans="1:3" s="11" customFormat="1" ht="2.25" customHeight="1">
      <c r="A27" s="19"/>
      <c r="B27" s="19"/>
      <c r="C27" s="10"/>
    </row>
    <row r="28" ht="13.5">
      <c r="A28" s="35"/>
    </row>
    <row r="29" ht="13.5">
      <c r="A29" s="35"/>
    </row>
    <row r="30" ht="13.5">
      <c r="A30" s="35"/>
    </row>
    <row r="31" ht="13.5">
      <c r="A31" s="35"/>
    </row>
    <row r="32" ht="13.5">
      <c r="A32" s="35"/>
    </row>
    <row r="33" ht="13.5">
      <c r="A33" s="35"/>
    </row>
    <row r="34" ht="13.5">
      <c r="A34" s="35"/>
    </row>
    <row r="35" ht="13.5">
      <c r="A35" s="35"/>
    </row>
    <row r="36" ht="13.5">
      <c r="A36" s="35"/>
    </row>
    <row r="37" ht="13.5">
      <c r="A37" s="35"/>
    </row>
    <row r="38" ht="13.5">
      <c r="A38" s="35"/>
    </row>
  </sheetData>
  <sheetProtection/>
  <mergeCells count="1">
    <mergeCell ref="A1:C1"/>
  </mergeCells>
  <printOptions horizontalCentered="1"/>
  <pageMargins left="0.5905511811023623" right="0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土屋</cp:lastModifiedBy>
  <cp:lastPrinted>2020-06-30T04:25:06Z</cp:lastPrinted>
  <dcterms:created xsi:type="dcterms:W3CDTF">2004-04-21T06:17:09Z</dcterms:created>
  <dcterms:modified xsi:type="dcterms:W3CDTF">2020-07-02T06:42:48Z</dcterms:modified>
  <cp:category/>
  <cp:version/>
  <cp:contentType/>
  <cp:contentStatus/>
</cp:coreProperties>
</file>