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50" windowWidth="20520" windowHeight="3885" tabRatio="855" activeTab="0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" sheetId="4" r:id="rId4"/>
    <sheet name="純資産変動分析表" sheetId="5" r:id="rId5"/>
    <sheet name="固定資産明細表" sheetId="6" r:id="rId6"/>
    <sheet name="基金附属明細表" sheetId="7" r:id="rId7"/>
    <sheet name="法人等出資金明細表、貸付金明細表、引当金明細表" sheetId="8" r:id="rId8"/>
    <sheet name="地方債明細表、地方税内訳附属明細表" sheetId="9" r:id="rId9"/>
    <sheet name="資産・負債行政目的別一覧表" sheetId="10" r:id="rId10"/>
    <sheet name="収入・費用行政目的別一覧表" sheetId="11" r:id="rId11"/>
    <sheet name="出納整理期間を除く要約財務諸表" sheetId="12" r:id="rId12"/>
    <sheet name="行政コストとキャッシュ・フローの調整表" sheetId="13" r:id="rId13"/>
    <sheet name="売却予定固定資産明細表" sheetId="14" r:id="rId14"/>
  </sheets>
  <externalReferences>
    <externalReference r:id="rId17"/>
    <externalReference r:id="rId18"/>
  </externalReferences>
  <definedNames>
    <definedName name="_xlfn.SUMIFS" hidden="1">#NAME?</definedName>
    <definedName name="_xlnm.Print_Area" localSheetId="11">'出納整理期間を除く要約財務諸表'!$A$1:$U$57,'出納整理期間を除く要約財務諸表'!$A$59:$U$90</definedName>
    <definedName name="_xlnm.Print_Area" localSheetId="0">'貸借対照表'!$A$1:$P$63</definedName>
    <definedName name="勘定科目テーブル">'[1]勘定科目'!$A$7:$X$577</definedName>
    <definedName name="収入未済">#REF!</definedName>
  </definedNames>
  <calcPr fullCalcOnLoad="1"/>
</workbook>
</file>

<file path=xl/sharedStrings.xml><?xml version="1.0" encoding="utf-8"?>
<sst xmlns="http://schemas.openxmlformats.org/spreadsheetml/2006/main" count="1161" uniqueCount="552">
  <si>
    <t>会計</t>
  </si>
  <si>
    <t>貸借対照表</t>
  </si>
  <si>
    <t>（平成２４年３月３１日現在）</t>
  </si>
  <si>
    <t>（単位：百万円）</t>
  </si>
  <si>
    <t>科目</t>
  </si>
  <si>
    <t>金額</t>
  </si>
  <si>
    <t>資産の部</t>
  </si>
  <si>
    <t>負債の部</t>
  </si>
  <si>
    <t>Ⅰ　流動資産</t>
  </si>
  <si>
    <t>Ⅰ　流動負債</t>
  </si>
  <si>
    <t>現金預金</t>
  </si>
  <si>
    <t>地方債</t>
  </si>
  <si>
    <t>歳計現金等</t>
  </si>
  <si>
    <t>短期借入金</t>
  </si>
  <si>
    <t>歳入歳出外現金</t>
  </si>
  <si>
    <t>他会計借入金</t>
  </si>
  <si>
    <t>未収金</t>
  </si>
  <si>
    <t>その他短期借入金</t>
  </si>
  <si>
    <t>税未収金</t>
  </si>
  <si>
    <t>賞与引当金</t>
  </si>
  <si>
    <t>その他未収金</t>
  </si>
  <si>
    <t>未払金</t>
  </si>
  <si>
    <t>不納欠損引当金</t>
  </si>
  <si>
    <t>支払保証債務</t>
  </si>
  <si>
    <t>基金</t>
  </si>
  <si>
    <t>その他未払金</t>
  </si>
  <si>
    <t>財政調整基金</t>
  </si>
  <si>
    <t>還付未済金</t>
  </si>
  <si>
    <t>減債基金</t>
  </si>
  <si>
    <t>リース債務</t>
  </si>
  <si>
    <t>短期貸付金</t>
  </si>
  <si>
    <t>その他流動負債</t>
  </si>
  <si>
    <t>貸倒引当金</t>
  </si>
  <si>
    <t>Ⅱ　固定負債</t>
  </si>
  <si>
    <t>その他流動資産</t>
  </si>
  <si>
    <t>Ⅱ　固定資産</t>
  </si>
  <si>
    <t>長期借入金</t>
  </si>
  <si>
    <t>事業用資産</t>
  </si>
  <si>
    <t>有形固定資産</t>
  </si>
  <si>
    <t>その他長期借入金</t>
  </si>
  <si>
    <t>土地</t>
  </si>
  <si>
    <t>退職手当引当金</t>
  </si>
  <si>
    <t>建物</t>
  </si>
  <si>
    <t>その他引当金</t>
  </si>
  <si>
    <t>工作物</t>
  </si>
  <si>
    <t>立木竹</t>
  </si>
  <si>
    <t>その他固定負債</t>
  </si>
  <si>
    <t>船舶</t>
  </si>
  <si>
    <t>負債の部合計</t>
  </si>
  <si>
    <t>浮標等</t>
  </si>
  <si>
    <t>純資産の部</t>
  </si>
  <si>
    <t>航空機</t>
  </si>
  <si>
    <t>純資産</t>
  </si>
  <si>
    <t>無形固定資産</t>
  </si>
  <si>
    <t>地上権</t>
  </si>
  <si>
    <t>特許権等</t>
  </si>
  <si>
    <t>インフラ資産</t>
  </si>
  <si>
    <t>形式収支</t>
  </si>
  <si>
    <t>図書</t>
  </si>
  <si>
    <t>リース資産</t>
  </si>
  <si>
    <t>建設仮勘定</t>
  </si>
  <si>
    <t>投資その他の資産</t>
  </si>
  <si>
    <t>出資金</t>
  </si>
  <si>
    <t>法人等出資金</t>
  </si>
  <si>
    <t>公営企業会計出資金</t>
  </si>
  <si>
    <t>長期貸付金</t>
  </si>
  <si>
    <t>減債基金借入金</t>
  </si>
  <si>
    <t>その他の基金</t>
  </si>
  <si>
    <t>その他基金借入金</t>
  </si>
  <si>
    <t>その他債権</t>
  </si>
  <si>
    <t>純資産の部合計</t>
  </si>
  <si>
    <t>資産の部合計</t>
  </si>
  <si>
    <t>負債及び純資産の部合計</t>
  </si>
  <si>
    <t>行政コスト計算書</t>
  </si>
  <si>
    <t>自　平成２３年４月　１日</t>
  </si>
  <si>
    <t>至　平成２４年３月３１日</t>
  </si>
  <si>
    <t>通常収支の部</t>
  </si>
  <si>
    <t>Ⅰ　行政収支の部</t>
  </si>
  <si>
    <t>１　行政収入</t>
  </si>
  <si>
    <t>地方税</t>
  </si>
  <si>
    <t>地方譲与税</t>
  </si>
  <si>
    <t>市町村たばこ税府交付金</t>
  </si>
  <si>
    <t>地方特例交付金</t>
  </si>
  <si>
    <t>地方交付税</t>
  </si>
  <si>
    <t>交通安全対策特別交付金</t>
  </si>
  <si>
    <t>分担金及び負担金（行政費用充当）</t>
  </si>
  <si>
    <t>使用料及び手数料</t>
  </si>
  <si>
    <t>国庫支出金（行政費用充当）</t>
  </si>
  <si>
    <t>財産収入</t>
  </si>
  <si>
    <t>寄附金</t>
  </si>
  <si>
    <t>繰入金</t>
  </si>
  <si>
    <t>特別会計繰入金</t>
  </si>
  <si>
    <t>公営企業会計繰入金</t>
  </si>
  <si>
    <t>税諸収入</t>
  </si>
  <si>
    <t>事業収入（特別会計）</t>
  </si>
  <si>
    <t>その他行政収入</t>
  </si>
  <si>
    <t>２　行政費用</t>
  </si>
  <si>
    <t>税連動費用</t>
  </si>
  <si>
    <t>給与関係費</t>
  </si>
  <si>
    <t>物件費</t>
  </si>
  <si>
    <t>維持補修費</t>
  </si>
  <si>
    <t>社会保障扶助費</t>
  </si>
  <si>
    <t>負担金・補助金・交付金等</t>
  </si>
  <si>
    <t>国直轄事業負担金</t>
  </si>
  <si>
    <t>繰出金</t>
  </si>
  <si>
    <t>減価償却費</t>
  </si>
  <si>
    <t>債務保証費</t>
  </si>
  <si>
    <t>不納欠損引当金繰入額</t>
  </si>
  <si>
    <t>貸倒引当金繰入額</t>
  </si>
  <si>
    <t>賞与引当金繰入額</t>
  </si>
  <si>
    <t>退職手当引当金繰入額</t>
  </si>
  <si>
    <t>その他引当金繰入額</t>
  </si>
  <si>
    <t>その他行政費用</t>
  </si>
  <si>
    <t>行政収支差額</t>
  </si>
  <si>
    <t>Ⅱ　金融収支の部</t>
  </si>
  <si>
    <t>１　金融収入</t>
  </si>
  <si>
    <t>受取利息及び配当金</t>
  </si>
  <si>
    <t>２　金融費用</t>
  </si>
  <si>
    <t>地方債利息・手数料</t>
  </si>
  <si>
    <t>地方債発行差金</t>
  </si>
  <si>
    <t>他会計借入金利息等</t>
  </si>
  <si>
    <t>金融収支差額</t>
  </si>
  <si>
    <t>通常収支差額</t>
  </si>
  <si>
    <t>特別収支の部</t>
  </si>
  <si>
    <t>１　特別収入</t>
  </si>
  <si>
    <t>分担金及び負担金（公共施設等整備）</t>
  </si>
  <si>
    <t>分担金及び負担金（災害復旧費）</t>
  </si>
  <si>
    <t>国庫支出金（公共施設等整備）</t>
  </si>
  <si>
    <t>国庫支出金（災害復旧費）</t>
  </si>
  <si>
    <t>固定資産売却益</t>
  </si>
  <si>
    <t>その他特別収入</t>
  </si>
  <si>
    <t>２　特別費用</t>
  </si>
  <si>
    <t>固定資産売却損</t>
  </si>
  <si>
    <t>固定資産除却損</t>
  </si>
  <si>
    <t>災害復旧費</t>
  </si>
  <si>
    <t>その他特別費用</t>
  </si>
  <si>
    <t>特別収支差額</t>
  </si>
  <si>
    <t>当期収支差額</t>
  </si>
  <si>
    <t>再計</t>
  </si>
  <si>
    <t>キャッシュ・フロー計算書</t>
  </si>
  <si>
    <t>Ⅰ　行政サービス活動</t>
  </si>
  <si>
    <t>Ⅱ　投資活動</t>
  </si>
  <si>
    <t>行政収入</t>
  </si>
  <si>
    <t>投資活動収入</t>
  </si>
  <si>
    <t>分担金及び負担金（公共施設等整備）</t>
  </si>
  <si>
    <t>国庫支出金（公共施設等整備）</t>
  </si>
  <si>
    <t>基金繰入金（取崩額）</t>
  </si>
  <si>
    <t>交通安全対策特別交付金</t>
  </si>
  <si>
    <t>分担金及び負担金（行政支出充当）</t>
  </si>
  <si>
    <t>貸付金元金回収収入</t>
  </si>
  <si>
    <t>保証金等返還収入</t>
  </si>
  <si>
    <t>国庫支出金（行政支出充当）</t>
  </si>
  <si>
    <t>その他投資活動収入</t>
  </si>
  <si>
    <t>投資活動支出</t>
  </si>
  <si>
    <t>公共施設等整備支出</t>
  </si>
  <si>
    <t>基金積立金</t>
  </si>
  <si>
    <t>出資金</t>
  </si>
  <si>
    <t>貸付金</t>
  </si>
  <si>
    <t>保証金等支出</t>
  </si>
  <si>
    <t>行政支出</t>
  </si>
  <si>
    <t>投資活動収支差額</t>
  </si>
  <si>
    <t>税連動支出</t>
  </si>
  <si>
    <t>行政活動キャッシュ・フロー収支差額</t>
  </si>
  <si>
    <t>Ⅲ　財務活動</t>
  </si>
  <si>
    <t>財務活動収入</t>
  </si>
  <si>
    <t>他会計借入金等</t>
  </si>
  <si>
    <t>繰出金</t>
  </si>
  <si>
    <t>基金借入金</t>
  </si>
  <si>
    <t>金融収入</t>
  </si>
  <si>
    <t>その他財務活動収入</t>
  </si>
  <si>
    <t>受取利息及び配当金</t>
  </si>
  <si>
    <t>財務活動支出</t>
  </si>
  <si>
    <t>金融支出</t>
  </si>
  <si>
    <t>地方債償還金</t>
  </si>
  <si>
    <t>地方債利息・手数料</t>
  </si>
  <si>
    <t>他会計借入金等償還金</t>
  </si>
  <si>
    <t>ファイナンス・リース債務返済支出</t>
  </si>
  <si>
    <t>特別収入</t>
  </si>
  <si>
    <t>分担金及び負担金（災害復旧費）</t>
  </si>
  <si>
    <t>国庫支出金（災害復旧費）</t>
  </si>
  <si>
    <t>基金借入金償還金</t>
  </si>
  <si>
    <t>その他特別収入</t>
  </si>
  <si>
    <t>財務活動収支差額</t>
  </si>
  <si>
    <t>特別支出</t>
  </si>
  <si>
    <t>収支差額合計</t>
  </si>
  <si>
    <t>災害復旧費</t>
  </si>
  <si>
    <t>その他特別支出</t>
  </si>
  <si>
    <t>行政サービス活動収支差額</t>
  </si>
  <si>
    <t>前年度からの繰越金</t>
  </si>
  <si>
    <t>歳入歳出外現金受入額</t>
  </si>
  <si>
    <t>歳入歳出外現金払出額</t>
  </si>
  <si>
    <t>純資産変動計算書</t>
  </si>
  <si>
    <t>（単位：百万円）</t>
  </si>
  <si>
    <t>区　分</t>
  </si>
  <si>
    <t>開始残高　　相　　　当</t>
  </si>
  <si>
    <t>収支差額</t>
  </si>
  <si>
    <t>内部取引</t>
  </si>
  <si>
    <t>一般財源等  配分調整額</t>
  </si>
  <si>
    <t>一般会計からの繰入金</t>
  </si>
  <si>
    <t>一般会計への繰出金</t>
  </si>
  <si>
    <t>合　計</t>
  </si>
  <si>
    <t>前期末残高</t>
  </si>
  <si>
    <t>当期変動額</t>
  </si>
  <si>
    <t>当期末残高</t>
  </si>
  <si>
    <t>会 　計：</t>
  </si>
  <si>
    <t>純資産変動分析表</t>
  </si>
  <si>
    <t>区　　　　分</t>
  </si>
  <si>
    <t>純資産増加</t>
  </si>
  <si>
    <t>純資産減少</t>
  </si>
  <si>
    <t>増加－減少</t>
  </si>
  <si>
    <t>残高</t>
  </si>
  <si>
    <t>主な増減要因</t>
  </si>
  <si>
    <t>前期末純資産残高</t>
  </si>
  <si>
    <t>【当期増減内容】</t>
  </si>
  <si>
    <t>Ⅰ固定資産のうち負債を伴わない額の増減</t>
  </si>
  <si>
    <t>①事業用資産（建設仮勘定を含む）</t>
  </si>
  <si>
    <t>②インフラ資産（建設仮勘定を含む）</t>
  </si>
  <si>
    <t>③その他</t>
  </si>
  <si>
    <t>小　　　計</t>
  </si>
  <si>
    <t>Ⅱ資産の裏付けのない固定負債の増減</t>
  </si>
  <si>
    <t>①特別債</t>
  </si>
  <si>
    <t>②基金借入金</t>
  </si>
  <si>
    <t>③長期性債務（退職手当引当金等）</t>
  </si>
  <si>
    <t>Ⅲその他の増減</t>
  </si>
  <si>
    <t>①その他の資産（負債を伴わないもの）</t>
  </si>
  <si>
    <t>②その他の負債（資産を伴わないもの）</t>
  </si>
  <si>
    <t>Ⅰ～Ⅲの増減合計</t>
  </si>
  <si>
    <t>当期末純資産残高</t>
  </si>
  <si>
    <t>会     計 :</t>
  </si>
  <si>
    <t>（うち当期純資産増減額）</t>
  </si>
  <si>
    <t>重要物品</t>
  </si>
  <si>
    <t>ソフトウェア</t>
  </si>
  <si>
    <t>－</t>
  </si>
  <si>
    <t>－</t>
  </si>
  <si>
    <t>－</t>
  </si>
  <si>
    <t>－</t>
  </si>
  <si>
    <t>－</t>
  </si>
  <si>
    <t>会計</t>
  </si>
  <si>
    <t>各会計合算</t>
  </si>
  <si>
    <t>－</t>
  </si>
  <si>
    <t xml:space="preserve"> </t>
  </si>
  <si>
    <t/>
  </si>
  <si>
    <t>固定資産の減</t>
  </si>
  <si>
    <t>地方債の減</t>
  </si>
  <si>
    <t>固定資産の増</t>
  </si>
  <si>
    <t>合計</t>
  </si>
  <si>
    <t>地方消費税清算金</t>
  </si>
  <si>
    <t>旧法による税</t>
  </si>
  <si>
    <t>狩猟税</t>
  </si>
  <si>
    <t>鉱区税</t>
  </si>
  <si>
    <t>自動車税</t>
  </si>
  <si>
    <t>軽油引取税</t>
  </si>
  <si>
    <t>自動車取得税</t>
  </si>
  <si>
    <t>ゴルフ場利用税</t>
  </si>
  <si>
    <t>府たばこ税</t>
  </si>
  <si>
    <t>不動産取得税</t>
  </si>
  <si>
    <t>地方消費税</t>
  </si>
  <si>
    <t>事業税</t>
  </si>
  <si>
    <t>府民税</t>
  </si>
  <si>
    <t>金額</t>
  </si>
  <si>
    <t>区分</t>
  </si>
  <si>
    <t>【各会計合計】</t>
  </si>
  <si>
    <t>地方税内訳附属明細表</t>
  </si>
  <si>
    <t>1.5％超 ～</t>
  </si>
  <si>
    <t>1.0％超 ～ 1.5％</t>
  </si>
  <si>
    <t>0.5％超 ～ 1.0％</t>
  </si>
  <si>
    <t xml:space="preserve">～ 0.5％  </t>
  </si>
  <si>
    <t>各会計合算</t>
  </si>
  <si>
    <t>６年目以降</t>
  </si>
  <si>
    <t>２～５年</t>
  </si>
  <si>
    <t>１年以内</t>
  </si>
  <si>
    <t>償還予定額</t>
  </si>
  <si>
    <t>利　　　率</t>
  </si>
  <si>
    <t>会計</t>
  </si>
  <si>
    <t>【各会計合算】</t>
  </si>
  <si>
    <t>地方債明細表</t>
  </si>
  <si>
    <t>※注　不納欠損引当金の当期減少額（その他）の主な要因は、要引当金額の見直しによる減</t>
  </si>
  <si>
    <t>－</t>
  </si>
  <si>
    <t>退職手当引当金</t>
  </si>
  <si>
    <t>賞与引当金</t>
  </si>
  <si>
    <t>貸倒引当金</t>
  </si>
  <si>
    <t>不納欠損引当金</t>
  </si>
  <si>
    <t>（その他）</t>
  </si>
  <si>
    <t>（目的使用）</t>
  </si>
  <si>
    <t>当期減少額</t>
  </si>
  <si>
    <t>当期増加額</t>
  </si>
  <si>
    <t>前期末残高</t>
  </si>
  <si>
    <t>引当金明細表</t>
  </si>
  <si>
    <t>その他</t>
  </si>
  <si>
    <t>大阪高速鉄道㈱</t>
  </si>
  <si>
    <t>地方独立行政法人　大阪府立病院機構</t>
  </si>
  <si>
    <t>中小企業など</t>
  </si>
  <si>
    <t>大阪外環状線鉄道㈱</t>
  </si>
  <si>
    <t>個人債務者</t>
  </si>
  <si>
    <t>公益財団法人　大阪産業振興機構</t>
  </si>
  <si>
    <t>大阪府住宅供給公社</t>
  </si>
  <si>
    <t>公益財団法人　大阪府育英会</t>
  </si>
  <si>
    <t>関西国際空港㈱</t>
  </si>
  <si>
    <t>府内市町村</t>
  </si>
  <si>
    <t>貸付先</t>
  </si>
  <si>
    <t>貸付金明細表</t>
  </si>
  <si>
    <t>平成23年度</t>
  </si>
  <si>
    <t>大阪高速鉄道㈱</t>
  </si>
  <si>
    <t>（財）都道府県会館</t>
  </si>
  <si>
    <t>地方独立行政法人　大阪病院機構</t>
  </si>
  <si>
    <t>関西高速鉄道㈱</t>
  </si>
  <si>
    <t>大阪府中小企業信用保証協会</t>
  </si>
  <si>
    <t>独立行政法人　日本万国博覧会記念機構</t>
  </si>
  <si>
    <t>公立大学法人大阪府立大学</t>
  </si>
  <si>
    <t>関西国際空港㈱</t>
  </si>
  <si>
    <t>大阪府道路公社</t>
  </si>
  <si>
    <t>独立行政法人　日本高速道路保有・債務返済機構</t>
  </si>
  <si>
    <t>評価減実施年度</t>
  </si>
  <si>
    <t>評価減実施累計額</t>
  </si>
  <si>
    <t>貸借対照表価額</t>
  </si>
  <si>
    <t>出資先</t>
  </si>
  <si>
    <t>法人等出資金明細表</t>
  </si>
  <si>
    <t>東日本大震災等被災者支援基金</t>
  </si>
  <si>
    <t>新しい公共支援基金</t>
  </si>
  <si>
    <t>ワクチン接種緊急促進基金</t>
  </si>
  <si>
    <t>地域医療再生基金</t>
  </si>
  <si>
    <t>障害者雇用促進基金</t>
  </si>
  <si>
    <t>医療施設耐震化臨時特例基金</t>
  </si>
  <si>
    <t>介護基盤緊急整備等
臨時特例基金</t>
  </si>
  <si>
    <t>高校生修学支援基金</t>
  </si>
  <si>
    <t>グリーンニュディール基金</t>
  </si>
  <si>
    <t>自殺対策緊急強化基金</t>
  </si>
  <si>
    <t>介護職員処遇改善等
臨時特例基金</t>
  </si>
  <si>
    <t>社会福祉施設等
耐震化等臨時特例基金</t>
  </si>
  <si>
    <t>御堂筋イルミネーション基金</t>
  </si>
  <si>
    <t>ふるさと雇用再生特例基金</t>
  </si>
  <si>
    <t>緊急雇用創出事業臨時特例基金</t>
  </si>
  <si>
    <t>安心こども基金</t>
  </si>
  <si>
    <t>妊婦健康診査支援基金</t>
  </si>
  <si>
    <t>消費者行政活性化基金</t>
  </si>
  <si>
    <t>大阪教育ゆめ基金</t>
  </si>
  <si>
    <t>大阪ミュージアム基金</t>
  </si>
  <si>
    <t>後期高齢者医療財政安定化基金</t>
  </si>
  <si>
    <t>障がい者自立支援対策
臨時特例基金</t>
  </si>
  <si>
    <t>国民健康保険広域化等支援基金</t>
  </si>
  <si>
    <t>介護保険財政安定化基金</t>
  </si>
  <si>
    <t>なみはやスポーツ振興基金</t>
  </si>
  <si>
    <t>府営住宅整備基金</t>
  </si>
  <si>
    <t>女性基金</t>
  </si>
  <si>
    <t>環境保全基金</t>
  </si>
  <si>
    <t>文化振興基金</t>
  </si>
  <si>
    <t>みどりの基金</t>
  </si>
  <si>
    <t>公共施設等整備基金</t>
  </si>
  <si>
    <t>小口支払基金</t>
  </si>
  <si>
    <t>福祉基金</t>
  </si>
  <si>
    <t>社会福祉施設職員福利厚生基金</t>
  </si>
  <si>
    <t>災害救助基金</t>
  </si>
  <si>
    <t>用品調達基金</t>
  </si>
  <si>
    <t>大阪国際会議場基金</t>
  </si>
  <si>
    <t>その他の基金</t>
  </si>
  <si>
    <t>減債基金</t>
  </si>
  <si>
    <t>財政調整基金</t>
  </si>
  <si>
    <t>差引</t>
  </si>
  <si>
    <t>基金借入金</t>
  </si>
  <si>
    <t>当期減少額</t>
  </si>
  <si>
    <t>当期増加額</t>
  </si>
  <si>
    <t>前期末残高</t>
  </si>
  <si>
    <t>基金附属明細表</t>
  </si>
  <si>
    <t>固定資産附属明細表</t>
  </si>
  <si>
    <t>（各会計合算）</t>
  </si>
  <si>
    <t>固定資産（有形）</t>
  </si>
  <si>
    <t>前期末
取得原価</t>
  </si>
  <si>
    <t>当期末
取得原価</t>
  </si>
  <si>
    <t>当期末減価
償却累計額
(減損を含む)</t>
  </si>
  <si>
    <t>当期償却額
(減損を含む)</t>
  </si>
  <si>
    <t>①</t>
  </si>
  <si>
    <t>②</t>
  </si>
  <si>
    <t>③</t>
  </si>
  <si>
    <t>④＝①＋②－③</t>
  </si>
  <si>
    <t>⑤</t>
  </si>
  <si>
    <t>⑥</t>
  </si>
  <si>
    <t>④－⑤</t>
  </si>
  <si>
    <t>事業用資産</t>
  </si>
  <si>
    <t>土地</t>
  </si>
  <si>
    <t>建物</t>
  </si>
  <si>
    <t>工作物</t>
  </si>
  <si>
    <t>立木竹</t>
  </si>
  <si>
    <t xml:space="preserve">           -</t>
  </si>
  <si>
    <t>船舶</t>
  </si>
  <si>
    <t>浮標等</t>
  </si>
  <si>
    <t>航空機</t>
  </si>
  <si>
    <t>インフラ資産</t>
  </si>
  <si>
    <t>重要物品</t>
  </si>
  <si>
    <t>図書</t>
  </si>
  <si>
    <t>リース資産</t>
  </si>
  <si>
    <t>ソフトウェア</t>
  </si>
  <si>
    <t>建設仮勘定</t>
  </si>
  <si>
    <t>固定資産（無形）</t>
  </si>
  <si>
    <t>前期末残高</t>
  </si>
  <si>
    <t>当期償却額</t>
  </si>
  <si>
    <t>①</t>
  </si>
  <si>
    <t>②</t>
  </si>
  <si>
    <t>③</t>
  </si>
  <si>
    <t>④</t>
  </si>
  <si>
    <t>①＋②－③</t>
  </si>
  <si>
    <t>地上権</t>
  </si>
  <si>
    <t>特許権等</t>
  </si>
  <si>
    <r>
      <t>資産及び負債行政目的別一覧表　</t>
    </r>
    <r>
      <rPr>
        <sz val="9"/>
        <color indexed="8"/>
        <rFont val="ＭＳ Ｐゴシック"/>
        <family val="3"/>
      </rPr>
      <t>【各会計合算】</t>
    </r>
  </si>
  <si>
    <t>議会費</t>
  </si>
  <si>
    <t>総務費</t>
  </si>
  <si>
    <t>福祉費</t>
  </si>
  <si>
    <t>健康医療費</t>
  </si>
  <si>
    <t>商工労働費</t>
  </si>
  <si>
    <t>環境農林
水産費</t>
  </si>
  <si>
    <t>資産の部</t>
  </si>
  <si>
    <t>流動資産</t>
  </si>
  <si>
    <t>現金預金</t>
  </si>
  <si>
    <t>－</t>
  </si>
  <si>
    <t>未収金</t>
  </si>
  <si>
    <t>基金</t>
  </si>
  <si>
    <t>－</t>
  </si>
  <si>
    <t>固定資産</t>
  </si>
  <si>
    <t>投資その他の資産</t>
  </si>
  <si>
    <t>資産の部合計</t>
  </si>
  <si>
    <t>負債の部</t>
  </si>
  <si>
    <t>流動負債</t>
  </si>
  <si>
    <t>地方債</t>
  </si>
  <si>
    <t>未払金</t>
  </si>
  <si>
    <t>固定負債</t>
  </si>
  <si>
    <t>負債の部合計</t>
  </si>
  <si>
    <t>純資産の部合計</t>
  </si>
  <si>
    <t>都市整備費</t>
  </si>
  <si>
    <t>住宅まち
づくり費</t>
  </si>
  <si>
    <t>警察費</t>
  </si>
  <si>
    <t>教育費</t>
  </si>
  <si>
    <r>
      <t>収入及び費用行政目的別一覧表　</t>
    </r>
    <r>
      <rPr>
        <sz val="9"/>
        <color indexed="8"/>
        <rFont val="ＭＳ Ｐゴシック"/>
        <family val="3"/>
      </rPr>
      <t>【各会計合算】</t>
    </r>
  </si>
  <si>
    <t>行政収入</t>
  </si>
  <si>
    <t>地方税</t>
  </si>
  <si>
    <t>地方交付税</t>
  </si>
  <si>
    <t>分担金及び負担金</t>
  </si>
  <si>
    <t>使用料及び手数料</t>
  </si>
  <si>
    <t>国庫支出金</t>
  </si>
  <si>
    <t>行政費用</t>
  </si>
  <si>
    <t>給与関係費</t>
  </si>
  <si>
    <t>物件費</t>
  </si>
  <si>
    <t>維持補修費</t>
  </si>
  <si>
    <t>負担金、補助金、交付金等</t>
  </si>
  <si>
    <t>繰出金</t>
  </si>
  <si>
    <t>減価償却費</t>
  </si>
  <si>
    <t>引当金繰入額</t>
  </si>
  <si>
    <t>金融収入</t>
  </si>
  <si>
    <t>受取利息及び配当金</t>
  </si>
  <si>
    <t>金融費用</t>
  </si>
  <si>
    <t>地方債利息・手数料</t>
  </si>
  <si>
    <t>通常収支差額</t>
  </si>
  <si>
    <t>特別収入</t>
  </si>
  <si>
    <t>特別費用</t>
  </si>
  <si>
    <t>特別収支差額</t>
  </si>
  <si>
    <t>当期収支差額</t>
  </si>
  <si>
    <t>一般財源等配分調整額</t>
  </si>
  <si>
    <t>再計</t>
  </si>
  <si>
    <t>－</t>
  </si>
  <si>
    <r>
      <t>出納整理期間を除く要約財務諸表　</t>
    </r>
    <r>
      <rPr>
        <sz val="9"/>
        <color indexed="8"/>
        <rFont val="ＭＳ ゴシック"/>
        <family val="3"/>
      </rPr>
      <t>【各会計合算】</t>
    </r>
  </si>
  <si>
    <t>貸借対照表</t>
  </si>
  <si>
    <t>平成23年度
（出納整理期間を含む）
①</t>
  </si>
  <si>
    <t>出納整理期間中の取引
（増加）
②</t>
  </si>
  <si>
    <t>出納整理期間中の取引
（減少）
③</t>
  </si>
  <si>
    <t>平成23年度
（出納整理期間を除く）
①－②＋③</t>
  </si>
  <si>
    <t>－</t>
  </si>
  <si>
    <t>行政コスト計算書</t>
  </si>
  <si>
    <t>－</t>
  </si>
  <si>
    <t>キャッシュ・フロー計算書</t>
  </si>
  <si>
    <t>（参考）</t>
  </si>
  <si>
    <r>
      <t xml:space="preserve">平成23年度
</t>
    </r>
    <r>
      <rPr>
        <sz val="7"/>
        <color indexed="8"/>
        <rFont val="ＭＳ Ｐゴシック"/>
        <family val="3"/>
      </rPr>
      <t>（出納整理期間を含む）
①</t>
    </r>
  </si>
  <si>
    <t>前年度出納整理
期間中の取引
②</t>
  </si>
  <si>
    <t>当年度出納整理
期間中の取引
③</t>
  </si>
  <si>
    <t>平成23年4月1日～
平成24年3月31日
のキャッシュ・フロー
①＋②－③</t>
  </si>
  <si>
    <r>
      <t xml:space="preserve">平成23年度
</t>
    </r>
    <r>
      <rPr>
        <sz val="7"/>
        <color indexed="8"/>
        <rFont val="ＭＳ Ｐゴシック"/>
        <family val="3"/>
      </rPr>
      <t xml:space="preserve">（出納整理期間を除く）
</t>
    </r>
    <r>
      <rPr>
        <sz val="9"/>
        <color indexed="8"/>
        <rFont val="ＭＳ Ｐゴシック"/>
        <family val="3"/>
      </rPr>
      <t>①－③</t>
    </r>
  </si>
  <si>
    <t>行政サービス活動収入</t>
  </si>
  <si>
    <t>－</t>
  </si>
  <si>
    <t>行政サービス活動支出</t>
  </si>
  <si>
    <t>行政サービス活動収支差額</t>
  </si>
  <si>
    <t>投資活動収入</t>
  </si>
  <si>
    <t>基金繰入金（取崩）</t>
  </si>
  <si>
    <t>投資活動支出</t>
  </si>
  <si>
    <t>公共施設等整備支出</t>
  </si>
  <si>
    <t>基金積立金</t>
  </si>
  <si>
    <t>投資活動収支差額</t>
  </si>
  <si>
    <t>財務活動収入</t>
  </si>
  <si>
    <t>財務活動支出</t>
  </si>
  <si>
    <t>地方債償還金</t>
  </si>
  <si>
    <t>財務活動収支差額</t>
  </si>
  <si>
    <t>収支差額合計</t>
  </si>
  <si>
    <t>前年度からの繰越金</t>
  </si>
  <si>
    <t>形式収支</t>
  </si>
  <si>
    <t>歳入歳出外現金受入額</t>
  </si>
  <si>
    <t>歳入歳出外現金払出額</t>
  </si>
  <si>
    <t>再計</t>
  </si>
  <si>
    <t>※注　前年度出納整理期間中の取引は、新公会計制度導入前であるため、収入及び支出の全額を行政サービス活動収入及び支出に計上</t>
  </si>
  <si>
    <t>行政コスト計算書の当期収支差額とキャッシュ・フロー計算書の行政サービス活動収支差額との調整表</t>
  </si>
  <si>
    <t>行政コスト計算書の当期収支差額</t>
  </si>
  <si>
    <t>ア　固定資産の増減</t>
  </si>
  <si>
    <t>固定資産売却益（損）</t>
  </si>
  <si>
    <t>固定資産除却損</t>
  </si>
  <si>
    <t>減損損失</t>
  </si>
  <si>
    <t>出資金評価減</t>
  </si>
  <si>
    <t>災害救助基金（物資）の増（減）</t>
  </si>
  <si>
    <t>修学資金貸付金の償還免除</t>
  </si>
  <si>
    <t>重要物品の受入</t>
  </si>
  <si>
    <t>イ　流動資産・流動負債の増減</t>
  </si>
  <si>
    <t>未収金の増加（減少）</t>
  </si>
  <si>
    <t>還付未済金の減少</t>
  </si>
  <si>
    <t>棚卸資産売却原価</t>
  </si>
  <si>
    <t>棚卸資産評価損</t>
  </si>
  <si>
    <t>不納欠損引当金繰入額</t>
  </si>
  <si>
    <t>賞与引当金繰入・取崩・戻入額</t>
  </si>
  <si>
    <t>うち賞与支出時の引当金取崩額</t>
  </si>
  <si>
    <t>ウ　その他非現金取引項目</t>
  </si>
  <si>
    <t>貸倒引当金繰入額</t>
  </si>
  <si>
    <t>退職手当引当金繰入・取崩・戻入額</t>
  </si>
  <si>
    <t>うち退職手当支出時の引当金取崩額</t>
  </si>
  <si>
    <t>地方債発行差金</t>
  </si>
  <si>
    <t>エ　投資的経費の財源</t>
  </si>
  <si>
    <t>オ　行政コスト計算書に計上しない行政サービス活動収支</t>
  </si>
  <si>
    <t>棚卸資産の原価に算入する支出額</t>
  </si>
  <si>
    <t>カ　地方債利息の会計間の配賦</t>
  </si>
  <si>
    <t>キ　その他の取引項目</t>
  </si>
  <si>
    <t>その他の特別収入</t>
  </si>
  <si>
    <t>その他の特別費用</t>
  </si>
  <si>
    <t>キャッシュ・フロー計算書の行政サービス活動収支差額</t>
  </si>
  <si>
    <t>売却予定固定資産明細表</t>
  </si>
  <si>
    <t>面　積</t>
  </si>
  <si>
    <t>貸借対照表上の表示</t>
  </si>
  <si>
    <t>時　価　②</t>
  </si>
  <si>
    <t>差引評価差額</t>
  </si>
  <si>
    <t>科　目</t>
  </si>
  <si>
    <t>金　額　①</t>
  </si>
  <si>
    <t>②－①</t>
  </si>
  <si>
    <t>府営住宅施設</t>
  </si>
  <si>
    <t>府立学校施設</t>
  </si>
  <si>
    <t>-</t>
  </si>
  <si>
    <t>-</t>
  </si>
  <si>
    <t>-</t>
  </si>
  <si>
    <t>-</t>
  </si>
  <si>
    <t>福祉保健施設</t>
  </si>
  <si>
    <t>-</t>
  </si>
  <si>
    <t>-</t>
  </si>
  <si>
    <t>警察施設</t>
  </si>
  <si>
    <t>その他施設</t>
  </si>
  <si>
    <t>漁港施設</t>
  </si>
  <si>
    <t>-</t>
  </si>
  <si>
    <t>-</t>
  </si>
  <si>
    <t>廃川・廃道敷</t>
  </si>
  <si>
    <t>合　　計</t>
  </si>
  <si>
    <t>売却予定固定資産とは、現に公用又は公共用に供されておらず、かつ活用計画を持たない</t>
  </si>
  <si>
    <t>土地・建物、及びその他の低・未利用地並びに府営住宅活用用地（建替えに伴い生み出す</t>
  </si>
  <si>
    <t>用地）等のうち、売却方針が確定したものをいう。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</si>
</sst>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#,##0;&quot;△ &quot;#,##0"/>
    <numFmt numFmtId="179" formatCode="\(General\)"/>
    <numFmt numFmtId="180" formatCode="#,##0_ "/>
    <numFmt numFmtId="181" formatCode="0\ &quot;㎡&quot;"/>
  </numFmts>
  <fonts count="8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8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12"/>
      <name val="ＭＳ ゴシック"/>
      <family val="3"/>
    </font>
    <font>
      <i/>
      <sz val="9"/>
      <name val="ＭＳ ゴシック"/>
      <family val="3"/>
    </font>
    <font>
      <b/>
      <sz val="12"/>
      <name val="ＭＳ Ｐゴシック"/>
      <family val="3"/>
    </font>
    <font>
      <b/>
      <sz val="16"/>
      <name val="ＭＳ ゴシック"/>
      <family val="3"/>
    </font>
    <font>
      <sz val="16"/>
      <name val="ＭＳ Ｐゴシック"/>
      <family val="3"/>
    </font>
    <font>
      <i/>
      <sz val="12"/>
      <name val="ＭＳ Ｐゴシック"/>
      <family val="3"/>
    </font>
    <font>
      <b/>
      <sz val="14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ゴシック"/>
      <family val="3"/>
    </font>
    <font>
      <sz val="18"/>
      <color indexed="8"/>
      <name val="ＭＳ Ｐゴシック"/>
      <family val="3"/>
    </font>
    <font>
      <sz val="10"/>
      <color indexed="8"/>
      <name val="ＭＳ ゴシック"/>
      <family val="3"/>
    </font>
    <font>
      <sz val="7"/>
      <color indexed="8"/>
      <name val="ＭＳ ゴシック"/>
      <family val="3"/>
    </font>
    <font>
      <sz val="7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  <font>
      <sz val="12"/>
      <name val="Calibri"/>
      <family val="3"/>
    </font>
    <font>
      <sz val="9"/>
      <color theme="1"/>
      <name val="ＭＳ ゴシック"/>
      <family val="3"/>
    </font>
    <font>
      <b/>
      <sz val="11"/>
      <color theme="1"/>
      <name val="ＭＳ ゴシック"/>
      <family val="3"/>
    </font>
    <font>
      <sz val="9"/>
      <color theme="1"/>
      <name val="Calibri"/>
      <family val="3"/>
    </font>
    <font>
      <sz val="8"/>
      <color theme="1"/>
      <name val="Calibri"/>
      <family val="3"/>
    </font>
    <font>
      <sz val="8"/>
      <color theme="1"/>
      <name val="ＭＳ ゴシック"/>
      <family val="3"/>
    </font>
    <font>
      <sz val="18"/>
      <color theme="1"/>
      <name val="Calibri"/>
      <family val="3"/>
    </font>
    <font>
      <sz val="10"/>
      <color theme="1"/>
      <name val="ＭＳ ゴシック"/>
      <family val="3"/>
    </font>
    <font>
      <sz val="7"/>
      <color theme="1"/>
      <name val="ＭＳ ゴシック"/>
      <family val="3"/>
    </font>
    <font>
      <sz val="7"/>
      <color theme="1"/>
      <name val="Calibri"/>
      <family val="3"/>
    </font>
    <font>
      <b/>
      <sz val="11"/>
      <color rgb="FF000000"/>
      <name val="ＭＳ ゴシック"/>
      <family val="3"/>
    </font>
    <font>
      <sz val="11"/>
      <color theme="1"/>
      <name val="ＭＳ Ｐゴシック"/>
      <family val="3"/>
    </font>
    <font>
      <sz val="9"/>
      <color rgb="FF000000"/>
      <name val="ＭＳ ゴシック"/>
      <family val="3"/>
    </font>
    <font>
      <sz val="8"/>
      <color rgb="FF000000"/>
      <name val="ＭＳ ゴシック"/>
      <family val="3"/>
    </font>
    <font>
      <sz val="8"/>
      <color rgb="FF000000"/>
      <name val="ＭＳ Ｐゴシック"/>
      <family val="3"/>
    </font>
    <font>
      <sz val="9"/>
      <color rgb="FF000000"/>
      <name val="ＭＳ Ｐゴシック"/>
      <family val="3"/>
    </font>
    <font>
      <b/>
      <sz val="11"/>
      <color rgb="FF000000"/>
      <name val="ＭＳ Ｐゴシック"/>
      <family val="3"/>
    </font>
    <font>
      <sz val="10"/>
      <color rgb="FF000000"/>
      <name val="ＭＳ Ｐゴシック"/>
      <family val="3"/>
    </font>
    <font>
      <b/>
      <sz val="10"/>
      <color rgb="FF000000"/>
      <name val="ＭＳ Ｐゴシック"/>
      <family val="3"/>
    </font>
    <font>
      <sz val="12"/>
      <color rgb="FF00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thin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/>
      <right>
        <color rgb="FF000000"/>
      </right>
      <top style="thin"/>
      <bottom style="hair"/>
    </border>
    <border>
      <left style="thin"/>
      <right>
        <color rgb="FF000000"/>
      </right>
      <top style="hair"/>
      <bottom style="thin"/>
    </border>
    <border>
      <left/>
      <right style="medium"/>
      <top/>
      <bottom style="medium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64" fillId="32" borderId="0" applyNumberFormat="0" applyBorder="0" applyAlignment="0" applyProtection="0"/>
  </cellStyleXfs>
  <cellXfs count="615">
    <xf numFmtId="0" fontId="0" fillId="0" borderId="0" xfId="0" applyFont="1" applyAlignment="1">
      <alignment vertical="center"/>
    </xf>
    <xf numFmtId="0" fontId="6" fillId="0" borderId="0" xfId="63" applyFont="1" applyBorder="1" applyAlignment="1">
      <alignment horizontal="distributed" vertical="center"/>
      <protection/>
    </xf>
    <xf numFmtId="0" fontId="9" fillId="0" borderId="0" xfId="63" applyFont="1" applyAlignment="1">
      <alignment horizontal="center" vertical="center"/>
      <protection/>
    </xf>
    <xf numFmtId="0" fontId="9" fillId="0" borderId="0" xfId="63" applyFont="1">
      <alignment vertical="center"/>
      <protection/>
    </xf>
    <xf numFmtId="0" fontId="9" fillId="0" borderId="0" xfId="63" applyFont="1" applyAlignment="1">
      <alignment horizontal="center" vertical="top"/>
      <protection/>
    </xf>
    <xf numFmtId="0" fontId="9" fillId="0" borderId="0" xfId="63" applyFont="1" applyBorder="1">
      <alignment vertical="center"/>
      <protection/>
    </xf>
    <xf numFmtId="0" fontId="12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right" vertical="center"/>
      <protection/>
    </xf>
    <xf numFmtId="176" fontId="13" fillId="0" borderId="10" xfId="50" applyNumberFormat="1" applyFont="1" applyBorder="1" applyAlignment="1">
      <alignment horizontal="distributed" vertical="center"/>
    </xf>
    <xf numFmtId="0" fontId="4" fillId="0" borderId="11" xfId="63" applyFont="1" applyFill="1" applyBorder="1">
      <alignment vertical="center"/>
      <protection/>
    </xf>
    <xf numFmtId="0" fontId="4" fillId="0" borderId="0" xfId="63" applyFont="1" applyFill="1" applyBorder="1">
      <alignment vertical="center"/>
      <protection/>
    </xf>
    <xf numFmtId="0" fontId="13" fillId="0" borderId="0" xfId="63" applyFont="1" applyFill="1" applyBorder="1">
      <alignment vertical="center"/>
      <protection/>
    </xf>
    <xf numFmtId="0" fontId="13" fillId="0" borderId="12" xfId="63" applyFont="1" applyFill="1" applyBorder="1">
      <alignment vertical="center"/>
      <protection/>
    </xf>
    <xf numFmtId="176" fontId="13" fillId="0" borderId="13" xfId="50" applyNumberFormat="1" applyFont="1" applyFill="1" applyBorder="1" applyAlignment="1">
      <alignment horizontal="right" vertical="center"/>
    </xf>
    <xf numFmtId="176" fontId="9" fillId="0" borderId="0" xfId="63" applyNumberFormat="1" applyFont="1" applyBorder="1">
      <alignment vertical="center"/>
      <protection/>
    </xf>
    <xf numFmtId="0" fontId="4" fillId="0" borderId="12" xfId="63" applyFont="1" applyFill="1" applyBorder="1">
      <alignment vertical="center"/>
      <protection/>
    </xf>
    <xf numFmtId="0" fontId="13" fillId="0" borderId="11" xfId="63" applyFont="1" applyFill="1" applyBorder="1">
      <alignment vertical="center"/>
      <protection/>
    </xf>
    <xf numFmtId="0" fontId="14" fillId="0" borderId="0" xfId="63" applyFont="1" applyFill="1" applyBorder="1">
      <alignment vertical="center"/>
      <protection/>
    </xf>
    <xf numFmtId="0" fontId="14" fillId="0" borderId="12" xfId="63" applyFont="1" applyFill="1" applyBorder="1">
      <alignment vertical="center"/>
      <protection/>
    </xf>
    <xf numFmtId="0" fontId="9" fillId="0" borderId="0" xfId="63" applyFont="1" applyFill="1" applyBorder="1">
      <alignment vertical="center"/>
      <protection/>
    </xf>
    <xf numFmtId="0" fontId="14" fillId="0" borderId="0" xfId="63" applyFont="1" applyBorder="1">
      <alignment vertical="center"/>
      <protection/>
    </xf>
    <xf numFmtId="0" fontId="14" fillId="0" borderId="0" xfId="65" applyFont="1" applyFill="1" applyBorder="1">
      <alignment vertical="center"/>
      <protection/>
    </xf>
    <xf numFmtId="0" fontId="14" fillId="0" borderId="12" xfId="65" applyFont="1" applyFill="1" applyBorder="1">
      <alignment vertical="center"/>
      <protection/>
    </xf>
    <xf numFmtId="0" fontId="13" fillId="0" borderId="0" xfId="65" applyFont="1" applyFill="1" applyBorder="1" applyAlignment="1">
      <alignment horizontal="center" vertical="center"/>
      <protection/>
    </xf>
    <xf numFmtId="0" fontId="13" fillId="0" borderId="12" xfId="65" applyFont="1" applyFill="1" applyBorder="1" applyAlignment="1">
      <alignment horizontal="center" vertical="center"/>
      <protection/>
    </xf>
    <xf numFmtId="0" fontId="13" fillId="0" borderId="0" xfId="63" applyFont="1" applyFill="1" applyBorder="1" applyAlignment="1">
      <alignment horizontal="center" vertical="center"/>
      <protection/>
    </xf>
    <xf numFmtId="0" fontId="13" fillId="0" borderId="12" xfId="63" applyFont="1" applyFill="1" applyBorder="1" applyAlignment="1">
      <alignment horizontal="center" vertical="center"/>
      <protection/>
    </xf>
    <xf numFmtId="0" fontId="13" fillId="0" borderId="11" xfId="63" applyFont="1" applyFill="1" applyBorder="1" applyAlignment="1">
      <alignment horizontal="center" vertical="center"/>
      <protection/>
    </xf>
    <xf numFmtId="38" fontId="9" fillId="0" borderId="0" xfId="50" applyFont="1" applyBorder="1" applyAlignment="1">
      <alignment vertical="center"/>
    </xf>
    <xf numFmtId="38" fontId="9" fillId="0" borderId="0" xfId="63" applyNumberFormat="1" applyFont="1" applyBorder="1">
      <alignment vertical="center"/>
      <protection/>
    </xf>
    <xf numFmtId="0" fontId="4" fillId="0" borderId="0" xfId="63" applyFont="1" applyFill="1" applyBorder="1" applyAlignment="1">
      <alignment vertical="center"/>
      <protection/>
    </xf>
    <xf numFmtId="0" fontId="13" fillId="0" borderId="12" xfId="63" applyFont="1" applyFill="1" applyBorder="1" applyAlignment="1">
      <alignment vertical="center" shrinkToFit="1"/>
      <protection/>
    </xf>
    <xf numFmtId="0" fontId="13" fillId="0" borderId="14" xfId="63" applyFont="1" applyFill="1" applyBorder="1">
      <alignment vertical="center"/>
      <protection/>
    </xf>
    <xf numFmtId="0" fontId="13" fillId="0" borderId="15" xfId="63" applyFont="1" applyFill="1" applyBorder="1">
      <alignment vertical="center"/>
      <protection/>
    </xf>
    <xf numFmtId="0" fontId="13" fillId="0" borderId="16" xfId="63" applyFont="1" applyFill="1" applyBorder="1">
      <alignment vertical="center"/>
      <protection/>
    </xf>
    <xf numFmtId="0" fontId="4" fillId="0" borderId="14" xfId="63" applyFont="1" applyFill="1" applyBorder="1">
      <alignment vertical="center"/>
      <protection/>
    </xf>
    <xf numFmtId="0" fontId="4" fillId="0" borderId="15" xfId="63" applyFont="1" applyFill="1" applyBorder="1">
      <alignment vertical="center"/>
      <protection/>
    </xf>
    <xf numFmtId="0" fontId="12" fillId="0" borderId="0" xfId="63" applyFont="1" applyBorder="1" applyAlignment="1">
      <alignment horizontal="center" vertical="center"/>
      <protection/>
    </xf>
    <xf numFmtId="176" fontId="10" fillId="0" borderId="0" xfId="50" applyNumberFormat="1" applyFont="1" applyBorder="1" applyAlignment="1">
      <alignment vertical="center"/>
    </xf>
    <xf numFmtId="0" fontId="10" fillId="0" borderId="0" xfId="63" applyFont="1" applyBorder="1" applyAlignment="1">
      <alignment horizontal="center" vertical="center"/>
      <protection/>
    </xf>
    <xf numFmtId="176" fontId="10" fillId="0" borderId="0" xfId="50" applyNumberFormat="1" applyFont="1" applyBorder="1" applyAlignment="1">
      <alignment vertical="center"/>
    </xf>
    <xf numFmtId="176" fontId="9" fillId="0" borderId="0" xfId="50" applyNumberFormat="1" applyFont="1" applyAlignment="1">
      <alignment vertical="center"/>
    </xf>
    <xf numFmtId="0" fontId="10" fillId="0" borderId="17" xfId="63" applyFont="1" applyBorder="1" applyAlignment="1">
      <alignment horizontal="distributed" vertical="center"/>
      <protection/>
    </xf>
    <xf numFmtId="0" fontId="15" fillId="0" borderId="11" xfId="63" applyFont="1" applyBorder="1">
      <alignment vertical="center"/>
      <protection/>
    </xf>
    <xf numFmtId="0" fontId="15" fillId="0" borderId="0" xfId="63" applyFont="1" applyBorder="1">
      <alignment vertical="center"/>
      <protection/>
    </xf>
    <xf numFmtId="0" fontId="5" fillId="0" borderId="0" xfId="63" applyFont="1" applyBorder="1">
      <alignment vertical="center"/>
      <protection/>
    </xf>
    <xf numFmtId="0" fontId="5" fillId="0" borderId="13" xfId="63" applyFont="1" applyBorder="1">
      <alignment vertical="center"/>
      <protection/>
    </xf>
    <xf numFmtId="178" fontId="13" fillId="0" borderId="18" xfId="63" applyNumberFormat="1" applyFont="1" applyBorder="1" applyAlignment="1">
      <alignment horizontal="right" vertical="center"/>
      <protection/>
    </xf>
    <xf numFmtId="0" fontId="15" fillId="0" borderId="19" xfId="63" applyFont="1" applyBorder="1">
      <alignment vertical="center"/>
      <protection/>
    </xf>
    <xf numFmtId="0" fontId="15" fillId="0" borderId="20" xfId="63" applyFont="1" applyBorder="1">
      <alignment vertical="center"/>
      <protection/>
    </xf>
    <xf numFmtId="0" fontId="5" fillId="0" borderId="20" xfId="63" applyFont="1" applyBorder="1">
      <alignment vertical="center"/>
      <protection/>
    </xf>
    <xf numFmtId="0" fontId="5" fillId="0" borderId="21" xfId="63" applyFont="1" applyBorder="1">
      <alignment vertical="center"/>
      <protection/>
    </xf>
    <xf numFmtId="178" fontId="13" fillId="0" borderId="22" xfId="63" applyNumberFormat="1" applyFont="1" applyBorder="1" applyAlignment="1">
      <alignment horizontal="right" vertical="center"/>
      <protection/>
    </xf>
    <xf numFmtId="0" fontId="15" fillId="0" borderId="23" xfId="63" applyFont="1" applyBorder="1">
      <alignment vertical="center"/>
      <protection/>
    </xf>
    <xf numFmtId="0" fontId="15" fillId="0" borderId="24" xfId="63" applyFont="1" applyBorder="1">
      <alignment vertical="center"/>
      <protection/>
    </xf>
    <xf numFmtId="0" fontId="5" fillId="0" borderId="24" xfId="63" applyFont="1" applyBorder="1">
      <alignment vertical="center"/>
      <protection/>
    </xf>
    <xf numFmtId="0" fontId="5" fillId="0" borderId="25" xfId="63" applyFont="1" applyBorder="1">
      <alignment vertical="center"/>
      <protection/>
    </xf>
    <xf numFmtId="0" fontId="10" fillId="0" borderId="0" xfId="63" applyFont="1" applyBorder="1" applyAlignment="1">
      <alignment horizontal="distributed" vertical="center"/>
      <protection/>
    </xf>
    <xf numFmtId="178" fontId="13" fillId="0" borderId="0" xfId="63" applyNumberFormat="1" applyFont="1" applyBorder="1" applyAlignment="1">
      <alignment horizontal="right" vertical="center"/>
      <protection/>
    </xf>
    <xf numFmtId="0" fontId="17" fillId="0" borderId="0" xfId="63" applyFont="1" applyBorder="1" applyAlignment="1">
      <alignment vertical="center"/>
      <protection/>
    </xf>
    <xf numFmtId="178" fontId="13" fillId="0" borderId="22" xfId="63" applyNumberFormat="1" applyFont="1" applyFill="1" applyBorder="1" applyAlignment="1">
      <alignment horizontal="right" vertical="center"/>
      <protection/>
    </xf>
    <xf numFmtId="176" fontId="13" fillId="0" borderId="26" xfId="50" applyNumberFormat="1" applyFont="1" applyFill="1" applyBorder="1" applyAlignment="1">
      <alignment horizontal="right" vertical="center"/>
    </xf>
    <xf numFmtId="0" fontId="9" fillId="0" borderId="0" xfId="63" applyFont="1" applyAlignment="1">
      <alignment horizontal="right" vertical="center"/>
      <protection/>
    </xf>
    <xf numFmtId="0" fontId="5" fillId="0" borderId="0" xfId="63" applyFont="1" applyAlignment="1">
      <alignment horizontal="center" vertical="center"/>
      <protection/>
    </xf>
    <xf numFmtId="0" fontId="15" fillId="0" borderId="12" xfId="63" applyFont="1" applyBorder="1">
      <alignment vertical="center"/>
      <protection/>
    </xf>
    <xf numFmtId="178" fontId="5" fillId="0" borderId="13" xfId="63" applyNumberFormat="1" applyFont="1" applyBorder="1">
      <alignment vertical="center"/>
      <protection/>
    </xf>
    <xf numFmtId="0" fontId="18" fillId="0" borderId="12" xfId="63" applyFont="1" applyBorder="1">
      <alignment vertical="center"/>
      <protection/>
    </xf>
    <xf numFmtId="0" fontId="18" fillId="0" borderId="0" xfId="63" applyFont="1" applyBorder="1">
      <alignment vertical="center"/>
      <protection/>
    </xf>
    <xf numFmtId="0" fontId="15" fillId="0" borderId="27" xfId="63" applyFont="1" applyBorder="1">
      <alignment vertical="center"/>
      <protection/>
    </xf>
    <xf numFmtId="0" fontId="15" fillId="0" borderId="28" xfId="63" applyFont="1" applyBorder="1">
      <alignment vertical="center"/>
      <protection/>
    </xf>
    <xf numFmtId="0" fontId="13" fillId="0" borderId="0" xfId="63" applyFont="1" applyAlignment="1">
      <alignment horizontal="center" vertical="center"/>
      <protection/>
    </xf>
    <xf numFmtId="176" fontId="13" fillId="0" borderId="29" xfId="50" applyNumberFormat="1" applyFont="1" applyFill="1" applyBorder="1" applyAlignment="1">
      <alignment horizontal="right" vertical="center"/>
    </xf>
    <xf numFmtId="176" fontId="13" fillId="0" borderId="30" xfId="50" applyNumberFormat="1" applyFont="1" applyFill="1" applyBorder="1" applyAlignment="1">
      <alignment horizontal="right" vertical="center"/>
    </xf>
    <xf numFmtId="176" fontId="13" fillId="0" borderId="31" xfId="50" applyNumberFormat="1" applyFont="1" applyFill="1" applyBorder="1" applyAlignment="1">
      <alignment horizontal="right" vertical="center"/>
    </xf>
    <xf numFmtId="176" fontId="13" fillId="0" borderId="32" xfId="50" applyNumberFormat="1" applyFont="1" applyFill="1" applyBorder="1" applyAlignment="1">
      <alignment horizontal="right" vertical="center"/>
    </xf>
    <xf numFmtId="178" fontId="5" fillId="0" borderId="13" xfId="63" applyNumberFormat="1" applyFont="1" applyFill="1" applyBorder="1">
      <alignment vertical="center"/>
      <protection/>
    </xf>
    <xf numFmtId="0" fontId="10" fillId="0" borderId="0" xfId="63" applyFont="1" applyBorder="1" applyAlignment="1">
      <alignment vertical="center"/>
      <protection/>
    </xf>
    <xf numFmtId="176" fontId="13" fillId="0" borderId="33" xfId="50" applyNumberFormat="1" applyFont="1" applyFill="1" applyBorder="1" applyAlignment="1">
      <alignment horizontal="right" vertical="center"/>
    </xf>
    <xf numFmtId="0" fontId="65" fillId="0" borderId="0" xfId="0" applyFont="1" applyAlignment="1">
      <alignment vertical="center"/>
    </xf>
    <xf numFmtId="0" fontId="66" fillId="0" borderId="0" xfId="0" applyFont="1" applyAlignment="1">
      <alignment vertical="center"/>
    </xf>
    <xf numFmtId="0" fontId="66" fillId="0" borderId="34" xfId="0" applyFont="1" applyBorder="1" applyAlignment="1">
      <alignment horizontal="center" vertical="center" wrapText="1"/>
    </xf>
    <xf numFmtId="0" fontId="66" fillId="0" borderId="34" xfId="0" applyFont="1" applyBorder="1" applyAlignment="1">
      <alignment horizontal="center" vertical="center"/>
    </xf>
    <xf numFmtId="176" fontId="11" fillId="0" borderId="34" xfId="50" applyNumberFormat="1" applyFont="1" applyFill="1" applyBorder="1" applyAlignment="1">
      <alignment horizontal="right" vertical="center"/>
    </xf>
    <xf numFmtId="176" fontId="66" fillId="0" borderId="34" xfId="0" applyNumberFormat="1" applyFont="1" applyBorder="1" applyAlignment="1">
      <alignment vertical="center"/>
    </xf>
    <xf numFmtId="0" fontId="66" fillId="0" borderId="0" xfId="0" applyFont="1" applyAlignment="1">
      <alignment horizontal="right" vertical="center"/>
    </xf>
    <xf numFmtId="0" fontId="19" fillId="0" borderId="0" xfId="63" applyFont="1" applyBorder="1" applyAlignment="1">
      <alignment vertical="center"/>
      <protection/>
    </xf>
    <xf numFmtId="0" fontId="67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20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176" fontId="66" fillId="0" borderId="35" xfId="0" applyNumberFormat="1" applyFont="1" applyBorder="1" applyAlignment="1">
      <alignment horizontal="center" vertical="center"/>
    </xf>
    <xf numFmtId="176" fontId="66" fillId="0" borderId="20" xfId="0" applyNumberFormat="1" applyFont="1" applyBorder="1" applyAlignment="1">
      <alignment horizontal="center" vertical="center"/>
    </xf>
    <xf numFmtId="176" fontId="66" fillId="0" borderId="27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176" fontId="68" fillId="0" borderId="0" xfId="50" applyNumberFormat="1" applyFont="1" applyFill="1" applyBorder="1" applyAlignment="1">
      <alignment horizontal="right" vertical="center"/>
    </xf>
    <xf numFmtId="0" fontId="15" fillId="0" borderId="0" xfId="63" applyFont="1" applyBorder="1" applyAlignment="1">
      <alignment horizontal="right" vertical="center"/>
      <protection/>
    </xf>
    <xf numFmtId="0" fontId="15" fillId="0" borderId="0" xfId="63" applyFont="1" applyBorder="1" applyAlignment="1">
      <alignment vertical="center"/>
      <protection/>
    </xf>
    <xf numFmtId="0" fontId="0" fillId="0" borderId="0" xfId="0" applyFont="1" applyBorder="1" applyAlignment="1">
      <alignment vertical="center"/>
    </xf>
    <xf numFmtId="0" fontId="12" fillId="0" borderId="0" xfId="63" applyFont="1" applyFill="1" applyBorder="1">
      <alignment vertical="center"/>
      <protection/>
    </xf>
    <xf numFmtId="0" fontId="15" fillId="0" borderId="36" xfId="63" applyFont="1" applyBorder="1">
      <alignment vertical="center"/>
      <protection/>
    </xf>
    <xf numFmtId="0" fontId="15" fillId="0" borderId="37" xfId="63" applyFont="1" applyBorder="1">
      <alignment vertical="center"/>
      <protection/>
    </xf>
    <xf numFmtId="0" fontId="15" fillId="0" borderId="38" xfId="63" applyFont="1" applyBorder="1">
      <alignment vertical="center"/>
      <protection/>
    </xf>
    <xf numFmtId="176" fontId="13" fillId="0" borderId="39" xfId="50" applyNumberFormat="1" applyFont="1" applyFill="1" applyBorder="1" applyAlignment="1">
      <alignment horizontal="right" vertical="center"/>
    </xf>
    <xf numFmtId="0" fontId="15" fillId="0" borderId="33" xfId="63" applyFont="1" applyBorder="1">
      <alignment vertical="center"/>
      <protection/>
    </xf>
    <xf numFmtId="176" fontId="13" fillId="0" borderId="0" xfId="50" applyNumberFormat="1" applyFont="1" applyFill="1" applyBorder="1" applyAlignment="1">
      <alignment horizontal="right" vertical="center"/>
    </xf>
    <xf numFmtId="0" fontId="3" fillId="0" borderId="0" xfId="63" applyAlignment="1">
      <alignment horizontal="distributed" vertical="center"/>
      <protection/>
    </xf>
    <xf numFmtId="0" fontId="7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7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5" fillId="0" borderId="10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16" fillId="0" borderId="0" xfId="63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2" fillId="0" borderId="0" xfId="63" applyFont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0" fontId="71" fillId="0" borderId="0" xfId="0" applyFont="1" applyBorder="1" applyAlignment="1">
      <alignment horizontal="right" vertical="center"/>
    </xf>
    <xf numFmtId="176" fontId="0" fillId="0" borderId="0" xfId="0" applyNumberFormat="1" applyAlignment="1">
      <alignment vertical="center"/>
    </xf>
    <xf numFmtId="176" fontId="69" fillId="0" borderId="0" xfId="0" applyNumberFormat="1" applyFont="1" applyAlignment="1">
      <alignment vertical="center"/>
    </xf>
    <xf numFmtId="0" fontId="0" fillId="0" borderId="0" xfId="0" applyAlignment="1">
      <alignment horizontal="distributed" vertical="center"/>
    </xf>
    <xf numFmtId="0" fontId="69" fillId="0" borderId="0" xfId="0" applyFont="1" applyAlignment="1">
      <alignment horizontal="distributed" vertical="center"/>
    </xf>
    <xf numFmtId="176" fontId="71" fillId="0" borderId="0" xfId="0" applyNumberFormat="1" applyFont="1" applyAlignment="1">
      <alignment vertical="center"/>
    </xf>
    <xf numFmtId="0" fontId="66" fillId="0" borderId="0" xfId="0" applyFont="1" applyAlignment="1">
      <alignment vertical="center"/>
    </xf>
    <xf numFmtId="0" fontId="72" fillId="0" borderId="0" xfId="0" applyFont="1" applyBorder="1" applyAlignment="1">
      <alignment horizontal="right"/>
    </xf>
    <xf numFmtId="176" fontId="73" fillId="0" borderId="40" xfId="0" applyNumberFormat="1" applyFont="1" applyBorder="1" applyAlignment="1">
      <alignment horizontal="right"/>
    </xf>
    <xf numFmtId="0" fontId="69" fillId="0" borderId="14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4" fillId="0" borderId="19" xfId="63" applyFont="1" applyFill="1" applyBorder="1" applyAlignment="1">
      <alignment horizontal="center" vertical="center"/>
      <protection/>
    </xf>
    <xf numFmtId="0" fontId="3" fillId="0" borderId="20" xfId="63" applyFill="1" applyBorder="1" applyAlignment="1">
      <alignment horizontal="center" vertical="center"/>
      <protection/>
    </xf>
    <xf numFmtId="0" fontId="3" fillId="0" borderId="27" xfId="63" applyFill="1" applyBorder="1" applyAlignment="1">
      <alignment horizontal="center" vertical="center"/>
      <protection/>
    </xf>
    <xf numFmtId="0" fontId="13" fillId="0" borderId="20" xfId="63" applyFont="1" applyFill="1" applyBorder="1" applyAlignment="1">
      <alignment horizontal="center" vertical="center"/>
      <protection/>
    </xf>
    <xf numFmtId="0" fontId="13" fillId="0" borderId="27" xfId="63" applyFont="1" applyFill="1" applyBorder="1" applyAlignment="1">
      <alignment horizontal="center" vertical="center"/>
      <protection/>
    </xf>
    <xf numFmtId="0" fontId="4" fillId="0" borderId="23" xfId="63" applyFont="1" applyFill="1" applyBorder="1" applyAlignment="1">
      <alignment horizontal="center" vertical="center"/>
      <protection/>
    </xf>
    <xf numFmtId="0" fontId="5" fillId="0" borderId="24" xfId="63" applyFont="1" applyFill="1" applyBorder="1" applyAlignment="1">
      <alignment horizontal="center" vertical="center"/>
      <protection/>
    </xf>
    <xf numFmtId="0" fontId="5" fillId="0" borderId="28" xfId="63" applyFont="1" applyFill="1" applyBorder="1" applyAlignment="1">
      <alignment horizontal="center" vertical="center"/>
      <protection/>
    </xf>
    <xf numFmtId="0" fontId="13" fillId="0" borderId="24" xfId="63" applyFont="1" applyFill="1" applyBorder="1" applyAlignment="1">
      <alignment horizontal="center" vertical="center"/>
      <protection/>
    </xf>
    <xf numFmtId="0" fontId="13" fillId="0" borderId="28" xfId="63" applyFont="1" applyFill="1" applyBorder="1" applyAlignment="1">
      <alignment horizontal="center" vertical="center"/>
      <protection/>
    </xf>
    <xf numFmtId="0" fontId="9" fillId="0" borderId="0" xfId="63" applyFont="1" applyAlignment="1">
      <alignment horizontal="distributed" vertical="center"/>
      <protection/>
    </xf>
    <xf numFmtId="0" fontId="3" fillId="0" borderId="0" xfId="63" applyAlignment="1">
      <alignment horizontal="distributed" vertical="center"/>
      <protection/>
    </xf>
    <xf numFmtId="0" fontId="9" fillId="0" borderId="0" xfId="63" applyFont="1" applyAlignment="1">
      <alignment vertical="center"/>
      <protection/>
    </xf>
    <xf numFmtId="0" fontId="3" fillId="0" borderId="0" xfId="63" applyAlignme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10" fillId="0" borderId="0" xfId="63" applyFont="1" applyAlignment="1">
      <alignment horizontal="center" vertical="center"/>
      <protection/>
    </xf>
    <xf numFmtId="0" fontId="11" fillId="0" borderId="0" xfId="63" applyFont="1" applyAlignment="1">
      <alignment horizontal="center" vertical="center"/>
      <protection/>
    </xf>
    <xf numFmtId="0" fontId="13" fillId="0" borderId="41" xfId="63" applyFont="1" applyBorder="1" applyAlignment="1">
      <alignment horizontal="distributed" vertical="center"/>
      <protection/>
    </xf>
    <xf numFmtId="0" fontId="13" fillId="0" borderId="42" xfId="63" applyFont="1" applyBorder="1" applyAlignment="1">
      <alignment horizontal="distributed" vertical="center"/>
      <protection/>
    </xf>
    <xf numFmtId="0" fontId="13" fillId="0" borderId="43" xfId="63" applyFont="1" applyBorder="1" applyAlignment="1">
      <alignment horizontal="distributed" vertical="center"/>
      <protection/>
    </xf>
    <xf numFmtId="0" fontId="3" fillId="0" borderId="42" xfId="63" applyBorder="1" applyAlignment="1">
      <alignment horizontal="distributed" vertical="center"/>
      <protection/>
    </xf>
    <xf numFmtId="0" fontId="3" fillId="0" borderId="43" xfId="63" applyBorder="1" applyAlignment="1">
      <alignment horizontal="distributed" vertical="center"/>
      <protection/>
    </xf>
    <xf numFmtId="0" fontId="4" fillId="0" borderId="0" xfId="63" applyFont="1" applyBorder="1" applyAlignment="1">
      <alignment horizontal="distributed" vertical="center"/>
      <protection/>
    </xf>
    <xf numFmtId="0" fontId="7" fillId="0" borderId="0" xfId="63" applyFont="1" applyBorder="1" applyAlignment="1">
      <alignment vertical="center"/>
      <protection/>
    </xf>
    <xf numFmtId="0" fontId="8" fillId="0" borderId="0" xfId="63" applyFont="1" applyBorder="1" applyAlignment="1">
      <alignment vertical="center"/>
      <protection/>
    </xf>
    <xf numFmtId="0" fontId="5" fillId="0" borderId="41" xfId="63" applyFont="1" applyBorder="1" applyAlignment="1">
      <alignment horizontal="distributed" vertical="center"/>
      <protection/>
    </xf>
    <xf numFmtId="0" fontId="5" fillId="0" borderId="42" xfId="63" applyFont="1" applyBorder="1" applyAlignment="1">
      <alignment horizontal="distributed" vertical="center"/>
      <protection/>
    </xf>
    <xf numFmtId="0" fontId="5" fillId="0" borderId="10" xfId="63" applyFont="1" applyBorder="1" applyAlignment="1">
      <alignment horizontal="distributed" vertical="center"/>
      <protection/>
    </xf>
    <xf numFmtId="0" fontId="5" fillId="0" borderId="0" xfId="63" applyFont="1" applyBorder="1" applyAlignment="1">
      <alignment horizontal="distributed" vertical="center"/>
      <protection/>
    </xf>
    <xf numFmtId="0" fontId="74" fillId="0" borderId="0" xfId="0" applyFont="1" applyAlignment="1">
      <alignment vertical="center"/>
    </xf>
    <xf numFmtId="0" fontId="16" fillId="0" borderId="0" xfId="63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3" fillId="0" borderId="0" xfId="63" applyAlignment="1">
      <alignment horizontal="center" vertical="center"/>
      <protection/>
    </xf>
    <xf numFmtId="0" fontId="5" fillId="0" borderId="43" xfId="63" applyFont="1" applyBorder="1" applyAlignment="1">
      <alignment horizontal="distributed" vertical="center"/>
      <protection/>
    </xf>
    <xf numFmtId="0" fontId="0" fillId="0" borderId="0" xfId="0" applyAlignment="1">
      <alignment horizontal="distributed" vertical="center"/>
    </xf>
    <xf numFmtId="0" fontId="12" fillId="0" borderId="0" xfId="63" applyFont="1" applyBorder="1" applyAlignment="1">
      <alignment vertical="center"/>
      <protection/>
    </xf>
    <xf numFmtId="0" fontId="0" fillId="0" borderId="35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5" fillId="0" borderId="0" xfId="63" applyFont="1" applyAlignment="1">
      <alignment vertical="center"/>
      <protection/>
    </xf>
    <xf numFmtId="0" fontId="69" fillId="0" borderId="23" xfId="0" applyFont="1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69" fillId="0" borderId="44" xfId="0" applyFont="1" applyBorder="1" applyAlignment="1">
      <alignment horizontal="distributed" vertical="center"/>
    </xf>
    <xf numFmtId="0" fontId="71" fillId="0" borderId="45" xfId="0" applyFont="1" applyBorder="1" applyAlignment="1">
      <alignment horizontal="distributed" vertical="center"/>
    </xf>
    <xf numFmtId="176" fontId="75" fillId="0" borderId="46" xfId="0" applyNumberFormat="1" applyFont="1" applyBorder="1" applyAlignment="1">
      <alignment vertical="center"/>
    </xf>
    <xf numFmtId="176" fontId="75" fillId="0" borderId="46" xfId="0" applyNumberFormat="1" applyFont="1" applyBorder="1" applyAlignment="1">
      <alignment horizontal="right" vertical="center"/>
    </xf>
    <xf numFmtId="176" fontId="66" fillId="0" borderId="46" xfId="0" applyNumberFormat="1" applyFont="1" applyBorder="1" applyAlignment="1">
      <alignment horizontal="right" vertical="center"/>
    </xf>
    <xf numFmtId="0" fontId="73" fillId="0" borderId="0" xfId="0" applyFont="1" applyAlignment="1">
      <alignment horizontal="right"/>
    </xf>
    <xf numFmtId="0" fontId="0" fillId="0" borderId="0" xfId="0" applyAlignment="1">
      <alignment/>
    </xf>
    <xf numFmtId="176" fontId="75" fillId="0" borderId="47" xfId="0" applyNumberFormat="1" applyFont="1" applyBorder="1" applyAlignment="1">
      <alignment vertical="center"/>
    </xf>
    <xf numFmtId="176" fontId="75" fillId="0" borderId="48" xfId="0" applyNumberFormat="1" applyFont="1" applyBorder="1" applyAlignment="1">
      <alignment vertical="center"/>
    </xf>
    <xf numFmtId="176" fontId="75" fillId="0" borderId="48" xfId="0" applyNumberFormat="1" applyFont="1" applyBorder="1" applyAlignment="1">
      <alignment horizontal="right" vertical="center"/>
    </xf>
    <xf numFmtId="176" fontId="66" fillId="0" borderId="48" xfId="0" applyNumberFormat="1" applyFont="1" applyBorder="1" applyAlignment="1">
      <alignment horizontal="right" vertical="center"/>
    </xf>
    <xf numFmtId="176" fontId="75" fillId="0" borderId="49" xfId="0" applyNumberFormat="1" applyFont="1" applyBorder="1" applyAlignment="1">
      <alignment vertical="center"/>
    </xf>
    <xf numFmtId="0" fontId="69" fillId="0" borderId="46" xfId="0" applyFont="1" applyBorder="1" applyAlignment="1">
      <alignment horizontal="distributed" vertical="center"/>
    </xf>
    <xf numFmtId="0" fontId="0" fillId="0" borderId="46" xfId="0" applyBorder="1" applyAlignment="1">
      <alignment horizontal="distributed" vertical="center"/>
    </xf>
    <xf numFmtId="0" fontId="76" fillId="0" borderId="45" xfId="0" applyFont="1" applyBorder="1" applyAlignment="1">
      <alignment horizontal="center" vertical="center" wrapText="1"/>
    </xf>
    <xf numFmtId="0" fontId="77" fillId="0" borderId="45" xfId="0" applyFont="1" applyBorder="1" applyAlignment="1">
      <alignment horizontal="center" vertical="center"/>
    </xf>
    <xf numFmtId="0" fontId="69" fillId="0" borderId="45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76" fontId="75" fillId="0" borderId="35" xfId="0" applyNumberFormat="1" applyFont="1" applyBorder="1" applyAlignment="1">
      <alignment horizontal="right" vertical="center"/>
    </xf>
    <xf numFmtId="176" fontId="75" fillId="0" borderId="27" xfId="0" applyNumberFormat="1" applyFont="1" applyBorder="1" applyAlignment="1">
      <alignment horizontal="right" vertical="center"/>
    </xf>
    <xf numFmtId="176" fontId="75" fillId="0" borderId="35" xfId="0" applyNumberFormat="1" applyFont="1" applyBorder="1" applyAlignment="1">
      <alignment vertical="center"/>
    </xf>
    <xf numFmtId="176" fontId="75" fillId="0" borderId="20" xfId="0" applyNumberFormat="1" applyFont="1" applyBorder="1" applyAlignment="1">
      <alignment vertical="center"/>
    </xf>
    <xf numFmtId="176" fontId="75" fillId="0" borderId="21" xfId="0" applyNumberFormat="1" applyFont="1" applyBorder="1" applyAlignment="1">
      <alignment vertical="center"/>
    </xf>
    <xf numFmtId="176" fontId="75" fillId="0" borderId="34" xfId="0" applyNumberFormat="1" applyFont="1" applyBorder="1" applyAlignment="1">
      <alignment horizontal="right" vertical="center"/>
    </xf>
    <xf numFmtId="176" fontId="66" fillId="0" borderId="34" xfId="0" applyNumberFormat="1" applyFont="1" applyBorder="1" applyAlignment="1">
      <alignment horizontal="right" vertical="center"/>
    </xf>
    <xf numFmtId="176" fontId="75" fillId="0" borderId="51" xfId="0" applyNumberFormat="1" applyFont="1" applyBorder="1" applyAlignment="1">
      <alignment horizontal="right" vertical="center"/>
    </xf>
    <xf numFmtId="176" fontId="66" fillId="0" borderId="51" xfId="0" applyNumberFormat="1" applyFont="1" applyBorder="1" applyAlignment="1">
      <alignment horizontal="right" vertical="center"/>
    </xf>
    <xf numFmtId="176" fontId="75" fillId="0" borderId="51" xfId="0" applyNumberFormat="1" applyFont="1" applyBorder="1" applyAlignment="1">
      <alignment vertical="center"/>
    </xf>
    <xf numFmtId="176" fontId="75" fillId="0" borderId="39" xfId="0" applyNumberFormat="1" applyFont="1" applyBorder="1" applyAlignment="1">
      <alignment vertical="center"/>
    </xf>
    <xf numFmtId="176" fontId="75" fillId="0" borderId="34" xfId="0" applyNumberFormat="1" applyFont="1" applyBorder="1" applyAlignment="1">
      <alignment vertical="center"/>
    </xf>
    <xf numFmtId="176" fontId="75" fillId="0" borderId="52" xfId="0" applyNumberFormat="1" applyFont="1" applyBorder="1" applyAlignment="1">
      <alignment vertical="center"/>
    </xf>
    <xf numFmtId="176" fontId="75" fillId="0" borderId="53" xfId="0" applyNumberFormat="1" applyFont="1" applyBorder="1" applyAlignment="1">
      <alignment vertical="center"/>
    </xf>
    <xf numFmtId="176" fontId="75" fillId="0" borderId="54" xfId="0" applyNumberFormat="1" applyFont="1" applyBorder="1" applyAlignment="1">
      <alignment vertical="center"/>
    </xf>
    <xf numFmtId="0" fontId="73" fillId="0" borderId="46" xfId="0" applyFont="1" applyBorder="1" applyAlignment="1">
      <alignment horizontal="distributed" vertical="center"/>
    </xf>
    <xf numFmtId="0" fontId="72" fillId="0" borderId="46" xfId="0" applyFont="1" applyBorder="1" applyAlignment="1">
      <alignment horizontal="distributed" vertical="center"/>
    </xf>
    <xf numFmtId="0" fontId="73" fillId="0" borderId="46" xfId="0" applyFont="1" applyBorder="1" applyAlignment="1">
      <alignment horizontal="distributed" vertical="center" wrapText="1" shrinkToFit="1"/>
    </xf>
    <xf numFmtId="0" fontId="72" fillId="0" borderId="46" xfId="0" applyFont="1" applyBorder="1" applyAlignment="1">
      <alignment horizontal="distributed" vertical="center" shrinkToFit="1"/>
    </xf>
    <xf numFmtId="176" fontId="75" fillId="0" borderId="27" xfId="0" applyNumberFormat="1" applyFont="1" applyBorder="1" applyAlignment="1">
      <alignment vertical="center"/>
    </xf>
    <xf numFmtId="0" fontId="69" fillId="0" borderId="55" xfId="0" applyFont="1" applyBorder="1" applyAlignment="1">
      <alignment horizontal="distributed" vertical="center"/>
    </xf>
    <xf numFmtId="0" fontId="0" fillId="0" borderId="51" xfId="0" applyBorder="1" applyAlignment="1">
      <alignment horizontal="distributed" vertical="center"/>
    </xf>
    <xf numFmtId="0" fontId="69" fillId="0" borderId="56" xfId="0" applyFont="1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73" fillId="0" borderId="57" xfId="0" applyFont="1" applyBorder="1" applyAlignment="1">
      <alignment horizontal="distributed" vertical="center" shrinkToFit="1"/>
    </xf>
    <xf numFmtId="0" fontId="72" fillId="0" borderId="57" xfId="0" applyFont="1" applyBorder="1" applyAlignment="1">
      <alignment horizontal="distributed" vertical="center" shrinkToFit="1"/>
    </xf>
    <xf numFmtId="0" fontId="69" fillId="0" borderId="48" xfId="0" applyFont="1" applyBorder="1" applyAlignment="1">
      <alignment horizontal="distributed" vertical="center"/>
    </xf>
    <xf numFmtId="0" fontId="0" fillId="0" borderId="48" xfId="0" applyBorder="1" applyAlignment="1">
      <alignment horizontal="distributed" vertical="center"/>
    </xf>
    <xf numFmtId="0" fontId="73" fillId="0" borderId="46" xfId="0" applyFont="1" applyBorder="1" applyAlignment="1">
      <alignment horizontal="distributed" vertical="center" shrinkToFit="1"/>
    </xf>
    <xf numFmtId="176" fontId="75" fillId="0" borderId="57" xfId="0" applyNumberFormat="1" applyFont="1" applyBorder="1" applyAlignment="1">
      <alignment vertical="center"/>
    </xf>
    <xf numFmtId="176" fontId="75" fillId="0" borderId="57" xfId="0" applyNumberFormat="1" applyFont="1" applyBorder="1" applyAlignment="1">
      <alignment horizontal="right" vertical="center"/>
    </xf>
    <xf numFmtId="176" fontId="66" fillId="0" borderId="57" xfId="0" applyNumberFormat="1" applyFont="1" applyBorder="1" applyAlignment="1">
      <alignment horizontal="right" vertical="center"/>
    </xf>
    <xf numFmtId="176" fontId="75" fillId="0" borderId="58" xfId="0" applyNumberFormat="1" applyFont="1" applyBorder="1" applyAlignment="1">
      <alignment vertical="center"/>
    </xf>
    <xf numFmtId="176" fontId="75" fillId="0" borderId="59" xfId="0" applyNumberFormat="1" applyFont="1" applyBorder="1" applyAlignment="1">
      <alignment vertical="center"/>
    </xf>
    <xf numFmtId="176" fontId="75" fillId="0" borderId="59" xfId="0" applyNumberFormat="1" applyFont="1" applyBorder="1" applyAlignment="1">
      <alignment horizontal="right" vertical="center"/>
    </xf>
    <xf numFmtId="176" fontId="66" fillId="0" borderId="59" xfId="0" applyNumberFormat="1" applyFont="1" applyBorder="1" applyAlignment="1">
      <alignment horizontal="right" vertical="center"/>
    </xf>
    <xf numFmtId="176" fontId="75" fillId="0" borderId="30" xfId="0" applyNumberFormat="1" applyFont="1" applyBorder="1" applyAlignment="1">
      <alignment vertical="center"/>
    </xf>
    <xf numFmtId="176" fontId="73" fillId="0" borderId="40" xfId="0" applyNumberFormat="1" applyFont="1" applyBorder="1" applyAlignment="1">
      <alignment horizontal="right"/>
    </xf>
    <xf numFmtId="0" fontId="72" fillId="0" borderId="0" xfId="0" applyFont="1" applyBorder="1" applyAlignment="1">
      <alignment horizontal="right"/>
    </xf>
    <xf numFmtId="0" fontId="69" fillId="0" borderId="41" xfId="0" applyFont="1" applyBorder="1" applyAlignment="1">
      <alignment horizontal="distributed" vertical="center"/>
    </xf>
    <xf numFmtId="0" fontId="0" fillId="0" borderId="42" xfId="0" applyBorder="1" applyAlignment="1">
      <alignment horizontal="distributed" vertical="center"/>
    </xf>
    <xf numFmtId="0" fontId="0" fillId="0" borderId="43" xfId="0" applyBorder="1" applyAlignment="1">
      <alignment horizontal="distributed" vertical="center"/>
    </xf>
    <xf numFmtId="176" fontId="69" fillId="0" borderId="60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9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66" fillId="0" borderId="61" xfId="0" applyNumberFormat="1" applyFont="1" applyBorder="1" applyAlignment="1">
      <alignment vertical="center"/>
    </xf>
    <xf numFmtId="0" fontId="0" fillId="0" borderId="62" xfId="0" applyBorder="1" applyAlignment="1">
      <alignment vertical="center"/>
    </xf>
    <xf numFmtId="176" fontId="66" fillId="0" borderId="61" xfId="0" applyNumberFormat="1" applyFont="1" applyBorder="1" applyAlignment="1">
      <alignment horizontal="right" vertical="center"/>
    </xf>
    <xf numFmtId="0" fontId="0" fillId="0" borderId="62" xfId="0" applyBorder="1" applyAlignment="1">
      <alignment horizontal="right" vertical="center"/>
    </xf>
    <xf numFmtId="176" fontId="66" fillId="0" borderId="61" xfId="0" applyNumberFormat="1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69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176" fontId="66" fillId="0" borderId="35" xfId="0" applyNumberFormat="1" applyFont="1" applyBorder="1" applyAlignment="1">
      <alignment vertical="center"/>
    </xf>
    <xf numFmtId="176" fontId="66" fillId="0" borderId="35" xfId="0" applyNumberFormat="1" applyFont="1" applyBorder="1" applyAlignment="1">
      <alignment horizontal="right" vertical="center"/>
    </xf>
    <xf numFmtId="176" fontId="66" fillId="0" borderId="20" xfId="0" applyNumberFormat="1" applyFont="1" applyBorder="1" applyAlignment="1">
      <alignment horizontal="right" vertical="center"/>
    </xf>
    <xf numFmtId="176" fontId="66" fillId="0" borderId="27" xfId="0" applyNumberFormat="1" applyFont="1" applyBorder="1" applyAlignment="1">
      <alignment horizontal="right" vertical="center"/>
    </xf>
    <xf numFmtId="176" fontId="66" fillId="0" borderId="35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9" fillId="0" borderId="64" xfId="0" applyFont="1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176" fontId="66" fillId="0" borderId="65" xfId="0" applyNumberFormat="1" applyFont="1" applyBorder="1" applyAlignment="1">
      <alignment vertical="center"/>
    </xf>
    <xf numFmtId="0" fontId="0" fillId="0" borderId="24" xfId="0" applyBorder="1" applyAlignment="1">
      <alignment vertical="center"/>
    </xf>
    <xf numFmtId="176" fontId="66" fillId="0" borderId="65" xfId="0" applyNumberFormat="1" applyFont="1" applyBorder="1" applyAlignment="1">
      <alignment horizontal="right" vertical="center"/>
    </xf>
    <xf numFmtId="176" fontId="66" fillId="0" borderId="24" xfId="0" applyNumberFormat="1" applyFont="1" applyBorder="1" applyAlignment="1">
      <alignment horizontal="right" vertical="center"/>
    </xf>
    <xf numFmtId="176" fontId="66" fillId="0" borderId="28" xfId="0" applyNumberFormat="1" applyFont="1" applyBorder="1" applyAlignment="1">
      <alignment horizontal="right" vertical="center"/>
    </xf>
    <xf numFmtId="176" fontId="66" fillId="0" borderId="65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2" fillId="0" borderId="40" xfId="0" applyFont="1" applyBorder="1" applyAlignment="1">
      <alignment horizontal="right"/>
    </xf>
    <xf numFmtId="176" fontId="69" fillId="0" borderId="60" xfId="0" applyNumberFormat="1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176" fontId="66" fillId="0" borderId="66" xfId="0" applyNumberFormat="1" applyFont="1" applyBorder="1" applyAlignment="1">
      <alignment vertical="center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vertical="center"/>
    </xf>
    <xf numFmtId="176" fontId="66" fillId="0" borderId="34" xfId="0" applyNumberFormat="1" applyFon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176" fontId="66" fillId="0" borderId="59" xfId="0" applyNumberFormat="1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0" xfId="0" applyBorder="1" applyAlignment="1">
      <alignment vertical="center"/>
    </xf>
    <xf numFmtId="0" fontId="69" fillId="0" borderId="68" xfId="0" applyFont="1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0" fillId="0" borderId="69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69" fillId="0" borderId="7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69" xfId="0" applyBorder="1" applyAlignment="1">
      <alignment horizontal="center" vertical="center" wrapText="1"/>
    </xf>
    <xf numFmtId="0" fontId="0" fillId="0" borderId="71" xfId="0" applyBorder="1" applyAlignment="1">
      <alignment vertical="center"/>
    </xf>
    <xf numFmtId="0" fontId="69" fillId="0" borderId="61" xfId="0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74" xfId="0" applyBorder="1" applyAlignment="1">
      <alignment vertical="center"/>
    </xf>
    <xf numFmtId="0" fontId="69" fillId="0" borderId="35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176" fontId="66" fillId="0" borderId="31" xfId="0" applyNumberFormat="1" applyFont="1" applyBorder="1" applyAlignment="1">
      <alignment horizontal="right" vertical="center"/>
    </xf>
    <xf numFmtId="0" fontId="69" fillId="0" borderId="64" xfId="0" applyFont="1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176" fontId="66" fillId="0" borderId="30" xfId="0" applyNumberFormat="1" applyFont="1" applyBorder="1" applyAlignment="1">
      <alignment horizontal="right" vertical="center"/>
    </xf>
    <xf numFmtId="0" fontId="66" fillId="0" borderId="44" xfId="0" applyFont="1" applyBorder="1" applyAlignment="1">
      <alignment horizontal="center" vertical="center"/>
    </xf>
    <xf numFmtId="0" fontId="66" fillId="0" borderId="45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0" fontId="66" fillId="0" borderId="59" xfId="0" applyFont="1" applyBorder="1" applyAlignment="1">
      <alignment horizontal="center" vertical="center"/>
    </xf>
    <xf numFmtId="0" fontId="66" fillId="0" borderId="30" xfId="0" applyFont="1" applyBorder="1" applyAlignment="1">
      <alignment horizontal="center" vertical="center"/>
    </xf>
    <xf numFmtId="0" fontId="66" fillId="0" borderId="68" xfId="0" applyFont="1" applyBorder="1" applyAlignment="1">
      <alignment horizontal="center" vertical="center"/>
    </xf>
    <xf numFmtId="0" fontId="66" fillId="0" borderId="33" xfId="0" applyFont="1" applyBorder="1" applyAlignment="1">
      <alignment horizontal="center" vertical="center"/>
    </xf>
    <xf numFmtId="0" fontId="66" fillId="0" borderId="69" xfId="0" applyFont="1" applyBorder="1" applyAlignment="1">
      <alignment horizontal="center" vertical="center"/>
    </xf>
    <xf numFmtId="0" fontId="66" fillId="0" borderId="75" xfId="0" applyFont="1" applyBorder="1" applyAlignment="1">
      <alignment horizontal="center" vertical="center"/>
    </xf>
    <xf numFmtId="0" fontId="66" fillId="0" borderId="40" xfId="0" applyFont="1" applyBorder="1" applyAlignment="1">
      <alignment horizontal="center" vertical="center"/>
    </xf>
    <xf numFmtId="0" fontId="66" fillId="0" borderId="76" xfId="0" applyFont="1" applyBorder="1" applyAlignment="1">
      <alignment horizontal="center" vertical="center"/>
    </xf>
    <xf numFmtId="0" fontId="66" fillId="0" borderId="70" xfId="0" applyFont="1" applyBorder="1" applyAlignment="1">
      <alignment horizontal="center" vertical="center"/>
    </xf>
    <xf numFmtId="0" fontId="66" fillId="0" borderId="77" xfId="0" applyFont="1" applyBorder="1" applyAlignment="1">
      <alignment horizontal="center" vertical="center"/>
    </xf>
    <xf numFmtId="0" fontId="66" fillId="0" borderId="61" xfId="0" applyFont="1" applyBorder="1" applyAlignment="1">
      <alignment horizontal="center" vertical="center"/>
    </xf>
    <xf numFmtId="0" fontId="66" fillId="0" borderId="62" xfId="0" applyFont="1" applyBorder="1" applyAlignment="1">
      <alignment horizontal="center" vertical="center"/>
    </xf>
    <xf numFmtId="0" fontId="66" fillId="0" borderId="63" xfId="0" applyFont="1" applyBorder="1" applyAlignment="1">
      <alignment horizontal="center" vertical="center"/>
    </xf>
    <xf numFmtId="0" fontId="66" fillId="0" borderId="65" xfId="0" applyFont="1" applyBorder="1" applyAlignment="1">
      <alignment vertical="center"/>
    </xf>
    <xf numFmtId="0" fontId="66" fillId="0" borderId="24" xfId="0" applyFont="1" applyBorder="1" applyAlignment="1">
      <alignment vertical="center"/>
    </xf>
    <xf numFmtId="0" fontId="66" fillId="0" borderId="25" xfId="0" applyFont="1" applyBorder="1" applyAlignment="1">
      <alignment vertical="center"/>
    </xf>
    <xf numFmtId="0" fontId="66" fillId="0" borderId="78" xfId="0" applyFont="1" applyBorder="1" applyAlignment="1">
      <alignment horizontal="center" vertical="center"/>
    </xf>
    <xf numFmtId="0" fontId="66" fillId="0" borderId="66" xfId="0" applyFont="1" applyBorder="1" applyAlignment="1">
      <alignment horizontal="center" vertical="center"/>
    </xf>
    <xf numFmtId="0" fontId="66" fillId="0" borderId="67" xfId="0" applyFont="1" applyBorder="1" applyAlignment="1">
      <alignment horizontal="center" vertical="center"/>
    </xf>
    <xf numFmtId="0" fontId="66" fillId="0" borderId="56" xfId="0" applyFont="1" applyBorder="1" applyAlignment="1">
      <alignment horizontal="center" vertical="center"/>
    </xf>
    <xf numFmtId="0" fontId="66" fillId="0" borderId="34" xfId="0" applyFont="1" applyBorder="1" applyAlignment="1">
      <alignment horizontal="center" vertical="center"/>
    </xf>
    <xf numFmtId="0" fontId="66" fillId="0" borderId="31" xfId="0" applyFont="1" applyBorder="1" applyAlignment="1">
      <alignment horizontal="center" vertical="center"/>
    </xf>
    <xf numFmtId="38" fontId="66" fillId="0" borderId="79" xfId="48" applyFont="1" applyBorder="1" applyAlignment="1">
      <alignment vertical="center"/>
    </xf>
    <xf numFmtId="38" fontId="66" fillId="0" borderId="62" xfId="48" applyFont="1" applyBorder="1" applyAlignment="1">
      <alignment vertical="center"/>
    </xf>
    <xf numFmtId="38" fontId="66" fillId="0" borderId="61" xfId="48" applyFont="1" applyBorder="1" applyAlignment="1">
      <alignment vertical="center"/>
    </xf>
    <xf numFmtId="0" fontId="66" fillId="0" borderId="61" xfId="0" applyFont="1" applyBorder="1" applyAlignment="1">
      <alignment horizontal="right" vertical="center" indent="1"/>
    </xf>
    <xf numFmtId="0" fontId="66" fillId="0" borderId="62" xfId="0" applyFont="1" applyBorder="1" applyAlignment="1">
      <alignment horizontal="right" vertical="center" indent="1"/>
    </xf>
    <xf numFmtId="0" fontId="66" fillId="0" borderId="72" xfId="0" applyFont="1" applyBorder="1" applyAlignment="1">
      <alignment horizontal="right" vertical="center" indent="1"/>
    </xf>
    <xf numFmtId="38" fontId="66" fillId="0" borderId="19" xfId="48" applyFont="1" applyBorder="1" applyAlignment="1">
      <alignment vertical="center"/>
    </xf>
    <xf numFmtId="38" fontId="66" fillId="0" borderId="20" xfId="48" applyFont="1" applyBorder="1" applyAlignment="1">
      <alignment vertical="center"/>
    </xf>
    <xf numFmtId="38" fontId="66" fillId="0" borderId="35" xfId="48" applyFont="1" applyBorder="1" applyAlignment="1">
      <alignment vertical="center"/>
    </xf>
    <xf numFmtId="0" fontId="66" fillId="0" borderId="34" xfId="0" applyFont="1" applyBorder="1" applyAlignment="1">
      <alignment horizontal="left" vertical="center" indent="1"/>
    </xf>
    <xf numFmtId="38" fontId="66" fillId="0" borderId="63" xfId="48" applyFont="1" applyBorder="1" applyAlignment="1">
      <alignment vertical="center"/>
    </xf>
    <xf numFmtId="38" fontId="66" fillId="0" borderId="21" xfId="48" applyFont="1" applyBorder="1" applyAlignment="1">
      <alignment vertical="center"/>
    </xf>
    <xf numFmtId="0" fontId="66" fillId="0" borderId="35" xfId="0" applyFont="1" applyBorder="1" applyAlignment="1">
      <alignment horizontal="left" vertical="center" indent="1"/>
    </xf>
    <xf numFmtId="0" fontId="66" fillId="0" borderId="20" xfId="0" applyFont="1" applyBorder="1" applyAlignment="1">
      <alignment horizontal="left" vertical="center" indent="1"/>
    </xf>
    <xf numFmtId="0" fontId="66" fillId="0" borderId="27" xfId="0" applyFont="1" applyBorder="1" applyAlignment="1">
      <alignment horizontal="left" vertical="center" indent="1"/>
    </xf>
    <xf numFmtId="38" fontId="66" fillId="0" borderId="23" xfId="48" applyFont="1" applyBorder="1" applyAlignment="1">
      <alignment vertical="center"/>
    </xf>
    <xf numFmtId="38" fontId="66" fillId="0" borderId="24" xfId="48" applyFont="1" applyBorder="1" applyAlignment="1">
      <alignment vertical="center"/>
    </xf>
    <xf numFmtId="38" fontId="66" fillId="0" borderId="65" xfId="48" applyFont="1" applyBorder="1" applyAlignment="1">
      <alignment vertical="center"/>
    </xf>
    <xf numFmtId="0" fontId="75" fillId="0" borderId="59" xfId="0" applyFont="1" applyBorder="1" applyAlignment="1">
      <alignment vertical="center"/>
    </xf>
    <xf numFmtId="38" fontId="66" fillId="0" borderId="25" xfId="48" applyFont="1" applyBorder="1" applyAlignment="1">
      <alignment vertical="center"/>
    </xf>
    <xf numFmtId="0" fontId="69" fillId="0" borderId="80" xfId="0" applyFont="1" applyBorder="1" applyAlignment="1">
      <alignment horizontal="distributed" vertical="center"/>
    </xf>
    <xf numFmtId="0" fontId="0" fillId="0" borderId="81" xfId="0" applyBorder="1" applyAlignment="1">
      <alignment horizontal="distributed" vertical="center"/>
    </xf>
    <xf numFmtId="0" fontId="69" fillId="0" borderId="81" xfId="0" applyFont="1" applyBorder="1" applyAlignment="1">
      <alignment horizontal="distributed" vertical="center"/>
    </xf>
    <xf numFmtId="0" fontId="0" fillId="0" borderId="82" xfId="0" applyBorder="1" applyAlignment="1">
      <alignment horizontal="distributed" vertical="center"/>
    </xf>
    <xf numFmtId="0" fontId="69" fillId="0" borderId="78" xfId="0" applyFont="1" applyBorder="1" applyAlignment="1">
      <alignment horizontal="distributed" vertical="center"/>
    </xf>
    <xf numFmtId="0" fontId="0" fillId="0" borderId="66" xfId="0" applyBorder="1" applyAlignment="1">
      <alignment horizontal="distributed" vertical="center"/>
    </xf>
    <xf numFmtId="176" fontId="75" fillId="0" borderId="66" xfId="0" applyNumberFormat="1" applyFont="1" applyBorder="1" applyAlignment="1">
      <alignment vertical="center"/>
    </xf>
    <xf numFmtId="0" fontId="66" fillId="0" borderId="66" xfId="0" applyFont="1" applyBorder="1" applyAlignment="1">
      <alignment vertical="center"/>
    </xf>
    <xf numFmtId="0" fontId="66" fillId="0" borderId="67" xfId="0" applyFont="1" applyBorder="1" applyAlignment="1">
      <alignment vertical="center"/>
    </xf>
    <xf numFmtId="0" fontId="66" fillId="0" borderId="34" xfId="0" applyFont="1" applyBorder="1" applyAlignment="1">
      <alignment vertical="center"/>
    </xf>
    <xf numFmtId="0" fontId="66" fillId="0" borderId="31" xfId="0" applyFont="1" applyBorder="1" applyAlignment="1">
      <alignment vertical="center"/>
    </xf>
    <xf numFmtId="0" fontId="66" fillId="0" borderId="59" xfId="0" applyFont="1" applyBorder="1" applyAlignment="1">
      <alignment vertical="center"/>
    </xf>
    <xf numFmtId="0" fontId="66" fillId="0" borderId="30" xfId="0" applyFont="1" applyBorder="1" applyAlignment="1">
      <alignment vertical="center"/>
    </xf>
    <xf numFmtId="0" fontId="78" fillId="0" borderId="0" xfId="0" applyFont="1" applyFill="1" applyBorder="1" applyAlignment="1">
      <alignment horizontal="right" vertical="center"/>
    </xf>
    <xf numFmtId="179" fontId="78" fillId="0" borderId="0" xfId="0" applyNumberFormat="1" applyFont="1" applyFill="1" applyBorder="1" applyAlignment="1">
      <alignment vertical="center"/>
    </xf>
    <xf numFmtId="0" fontId="79" fillId="0" borderId="0" xfId="0" applyFont="1" applyFill="1" applyBorder="1" applyAlignment="1">
      <alignment vertical="center"/>
    </xf>
    <xf numFmtId="0" fontId="80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right"/>
    </xf>
    <xf numFmtId="0" fontId="79" fillId="0" borderId="0" xfId="0" applyFont="1" applyFill="1" applyBorder="1" applyAlignment="1">
      <alignment/>
    </xf>
    <xf numFmtId="0" fontId="80" fillId="0" borderId="44" xfId="0" applyFont="1" applyFill="1" applyBorder="1" applyAlignment="1">
      <alignment horizontal="distributed" vertical="center"/>
    </xf>
    <xf numFmtId="0" fontId="79" fillId="0" borderId="45" xfId="0" applyFont="1" applyFill="1" applyBorder="1" applyAlignment="1">
      <alignment horizontal="distributed" vertical="center"/>
    </xf>
    <xf numFmtId="0" fontId="80" fillId="0" borderId="83" xfId="0" applyFont="1" applyFill="1" applyBorder="1" applyAlignment="1">
      <alignment horizontal="center" vertical="center" wrapText="1"/>
    </xf>
    <xf numFmtId="0" fontId="80" fillId="0" borderId="33" xfId="0" applyFont="1" applyFill="1" applyBorder="1" applyAlignment="1">
      <alignment horizontal="center" vertical="center" wrapText="1"/>
    </xf>
    <xf numFmtId="0" fontId="80" fillId="0" borderId="69" xfId="0" applyFont="1" applyFill="1" applyBorder="1" applyAlignment="1">
      <alignment horizontal="center" vertical="center" wrapText="1"/>
    </xf>
    <xf numFmtId="0" fontId="79" fillId="0" borderId="83" xfId="0" applyFont="1" applyFill="1" applyBorder="1" applyAlignment="1">
      <alignment horizontal="center" vertical="center"/>
    </xf>
    <xf numFmtId="0" fontId="79" fillId="0" borderId="84" xfId="0" applyFont="1" applyFill="1" applyBorder="1" applyAlignment="1">
      <alignment horizontal="center" vertical="center"/>
    </xf>
    <xf numFmtId="0" fontId="79" fillId="0" borderId="64" xfId="0" applyFont="1" applyFill="1" applyBorder="1" applyAlignment="1">
      <alignment horizontal="distributed" vertical="center"/>
    </xf>
    <xf numFmtId="0" fontId="79" fillId="0" borderId="59" xfId="0" applyFont="1" applyFill="1" applyBorder="1" applyAlignment="1">
      <alignment horizontal="distributed" vertical="center"/>
    </xf>
    <xf numFmtId="0" fontId="81" fillId="0" borderId="77" xfId="0" applyFont="1" applyFill="1" applyBorder="1" applyAlignment="1">
      <alignment horizontal="center" vertical="center" shrinkToFit="1"/>
    </xf>
    <xf numFmtId="0" fontId="81" fillId="0" borderId="40" xfId="0" applyFont="1" applyFill="1" applyBorder="1" applyAlignment="1">
      <alignment horizontal="center" vertical="center" shrinkToFit="1"/>
    </xf>
    <xf numFmtId="0" fontId="81" fillId="0" borderId="76" xfId="0" applyFont="1" applyFill="1" applyBorder="1" applyAlignment="1">
      <alignment horizontal="center" vertical="center" shrinkToFit="1"/>
    </xf>
    <xf numFmtId="0" fontId="81" fillId="0" borderId="85" xfId="0" applyFont="1" applyFill="1" applyBorder="1" applyAlignment="1">
      <alignment horizontal="center" vertical="center" shrinkToFit="1"/>
    </xf>
    <xf numFmtId="0" fontId="82" fillId="0" borderId="85" xfId="0" applyFont="1" applyFill="1" applyBorder="1" applyAlignment="1">
      <alignment horizontal="center" vertical="center" shrinkToFit="1"/>
    </xf>
    <xf numFmtId="0" fontId="82" fillId="0" borderId="86" xfId="0" applyFont="1" applyFill="1" applyBorder="1" applyAlignment="1">
      <alignment horizontal="center" vertical="center" shrinkToFit="1"/>
    </xf>
    <xf numFmtId="0" fontId="80" fillId="0" borderId="14" xfId="0" applyFont="1" applyFill="1" applyBorder="1" applyAlignment="1">
      <alignment vertical="center"/>
    </xf>
    <xf numFmtId="0" fontId="80" fillId="0" borderId="15" xfId="0" applyFont="1" applyFill="1" applyBorder="1" applyAlignment="1">
      <alignment vertical="center"/>
    </xf>
    <xf numFmtId="0" fontId="80" fillId="0" borderId="16" xfId="0" applyFont="1" applyFill="1" applyBorder="1" applyAlignment="1">
      <alignment vertical="center"/>
    </xf>
    <xf numFmtId="176" fontId="80" fillId="0" borderId="61" xfId="48" applyNumberFormat="1" applyFont="1" applyFill="1" applyBorder="1" applyAlignment="1">
      <alignment vertical="center"/>
    </xf>
    <xf numFmtId="176" fontId="80" fillId="0" borderId="62" xfId="48" applyNumberFormat="1" applyFont="1" applyFill="1" applyBorder="1" applyAlignment="1">
      <alignment vertical="center"/>
    </xf>
    <xf numFmtId="176" fontId="80" fillId="0" borderId="72" xfId="48" applyNumberFormat="1" applyFont="1" applyFill="1" applyBorder="1" applyAlignment="1">
      <alignment vertical="center"/>
    </xf>
    <xf numFmtId="176" fontId="80" fillId="0" borderId="63" xfId="48" applyNumberFormat="1" applyFont="1" applyFill="1" applyBorder="1" applyAlignment="1">
      <alignment vertical="center"/>
    </xf>
    <xf numFmtId="0" fontId="80" fillId="0" borderId="19" xfId="0" applyFont="1" applyFill="1" applyBorder="1" applyAlignment="1">
      <alignment vertical="center"/>
    </xf>
    <xf numFmtId="0" fontId="80" fillId="0" borderId="20" xfId="0" applyFont="1" applyFill="1" applyBorder="1" applyAlignment="1">
      <alignment vertical="center"/>
    </xf>
    <xf numFmtId="0" fontId="80" fillId="0" borderId="27" xfId="0" applyFont="1" applyFill="1" applyBorder="1" applyAlignment="1">
      <alignment vertical="center"/>
    </xf>
    <xf numFmtId="176" fontId="80" fillId="0" borderId="35" xfId="48" applyNumberFormat="1" applyFont="1" applyFill="1" applyBorder="1" applyAlignment="1">
      <alignment vertical="center"/>
    </xf>
    <xf numFmtId="176" fontId="80" fillId="0" borderId="20" xfId="48" applyNumberFormat="1" applyFont="1" applyFill="1" applyBorder="1" applyAlignment="1">
      <alignment vertical="center"/>
    </xf>
    <xf numFmtId="176" fontId="80" fillId="0" borderId="27" xfId="48" applyNumberFormat="1" applyFont="1" applyFill="1" applyBorder="1" applyAlignment="1">
      <alignment vertical="center"/>
    </xf>
    <xf numFmtId="176" fontId="80" fillId="0" borderId="34" xfId="48" applyNumberFormat="1" applyFont="1" applyFill="1" applyBorder="1" applyAlignment="1">
      <alignment vertical="center"/>
    </xf>
    <xf numFmtId="0" fontId="79" fillId="0" borderId="34" xfId="0" applyFont="1" applyFill="1" applyBorder="1" applyAlignment="1">
      <alignment vertical="center"/>
    </xf>
    <xf numFmtId="0" fontId="79" fillId="0" borderId="31" xfId="0" applyFont="1" applyFill="1" applyBorder="1" applyAlignment="1">
      <alignment vertical="center"/>
    </xf>
    <xf numFmtId="176" fontId="80" fillId="0" borderId="21" xfId="48" applyNumberFormat="1" applyFont="1" applyFill="1" applyBorder="1" applyAlignment="1">
      <alignment vertical="center"/>
    </xf>
    <xf numFmtId="0" fontId="80" fillId="0" borderId="23" xfId="0" applyFont="1" applyFill="1" applyBorder="1" applyAlignment="1">
      <alignment horizontal="distributed" vertical="center"/>
    </xf>
    <xf numFmtId="0" fontId="80" fillId="0" borderId="24" xfId="0" applyFont="1" applyFill="1" applyBorder="1" applyAlignment="1">
      <alignment horizontal="distributed" vertical="center"/>
    </xf>
    <xf numFmtId="0" fontId="80" fillId="0" borderId="28" xfId="0" applyFont="1" applyFill="1" applyBorder="1" applyAlignment="1">
      <alignment horizontal="distributed" vertical="center"/>
    </xf>
    <xf numFmtId="176" fontId="80" fillId="0" borderId="65" xfId="48" applyNumberFormat="1" applyFont="1" applyFill="1" applyBorder="1" applyAlignment="1">
      <alignment vertical="center"/>
    </xf>
    <xf numFmtId="176" fontId="80" fillId="0" borderId="24" xfId="48" applyNumberFormat="1" applyFont="1" applyFill="1" applyBorder="1" applyAlignment="1">
      <alignment vertical="center"/>
    </xf>
    <xf numFmtId="176" fontId="80" fillId="0" borderId="28" xfId="48" applyNumberFormat="1" applyFont="1" applyFill="1" applyBorder="1" applyAlignment="1">
      <alignment vertical="center"/>
    </xf>
    <xf numFmtId="176" fontId="80" fillId="0" borderId="25" xfId="48" applyNumberFormat="1" applyFont="1" applyFill="1" applyBorder="1" applyAlignment="1">
      <alignment vertical="center"/>
    </xf>
    <xf numFmtId="0" fontId="80" fillId="0" borderId="70" xfId="0" applyFont="1" applyFill="1" applyBorder="1" applyAlignment="1">
      <alignment horizontal="center" vertical="center" wrapText="1"/>
    </xf>
    <xf numFmtId="0" fontId="80" fillId="0" borderId="77" xfId="0" applyFont="1" applyFill="1" applyBorder="1" applyAlignment="1">
      <alignment horizontal="center" vertical="center" shrinkToFit="1"/>
    </xf>
    <xf numFmtId="0" fontId="80" fillId="0" borderId="40" xfId="0" applyFont="1" applyFill="1" applyBorder="1" applyAlignment="1">
      <alignment horizontal="center" vertical="center" shrinkToFit="1"/>
    </xf>
    <xf numFmtId="0" fontId="80" fillId="0" borderId="76" xfId="0" applyFont="1" applyFill="1" applyBorder="1" applyAlignment="1">
      <alignment horizontal="center" vertical="center" shrinkToFit="1"/>
    </xf>
    <xf numFmtId="0" fontId="80" fillId="0" borderId="85" xfId="0" applyFont="1" applyFill="1" applyBorder="1" applyAlignment="1">
      <alignment horizontal="center" vertical="center" shrinkToFit="1"/>
    </xf>
    <xf numFmtId="0" fontId="83" fillId="0" borderId="85" xfId="0" applyFont="1" applyFill="1" applyBorder="1" applyAlignment="1">
      <alignment horizontal="center" vertical="center" shrinkToFit="1"/>
    </xf>
    <xf numFmtId="0" fontId="83" fillId="0" borderId="86" xfId="0" applyFont="1" applyFill="1" applyBorder="1" applyAlignment="1">
      <alignment horizontal="center" vertical="center" shrinkToFit="1"/>
    </xf>
    <xf numFmtId="0" fontId="84" fillId="0" borderId="0" xfId="0" applyFont="1" applyFill="1" applyBorder="1" applyAlignment="1">
      <alignment vertical="center"/>
    </xf>
    <xf numFmtId="0" fontId="83" fillId="0" borderId="0" xfId="0" applyFont="1" applyFill="1" applyBorder="1" applyAlignment="1">
      <alignment vertical="center"/>
    </xf>
    <xf numFmtId="38" fontId="83" fillId="0" borderId="0" xfId="51" applyFont="1" applyFill="1" applyBorder="1" applyAlignment="1">
      <alignment vertical="center"/>
    </xf>
    <xf numFmtId="0" fontId="82" fillId="0" borderId="0" xfId="0" applyFont="1" applyFill="1" applyBorder="1" applyAlignment="1">
      <alignment horizontal="right"/>
    </xf>
    <xf numFmtId="0" fontId="83" fillId="0" borderId="80" xfId="0" applyFont="1" applyFill="1" applyBorder="1" applyAlignment="1">
      <alignment horizontal="distributed" vertical="center"/>
    </xf>
    <xf numFmtId="0" fontId="79" fillId="0" borderId="81" xfId="0" applyFont="1" applyFill="1" applyBorder="1" applyAlignment="1">
      <alignment horizontal="distributed" vertical="center"/>
    </xf>
    <xf numFmtId="0" fontId="83" fillId="0" borderId="81" xfId="0" applyFont="1" applyFill="1" applyBorder="1" applyAlignment="1">
      <alignment horizontal="center" vertical="center"/>
    </xf>
    <xf numFmtId="0" fontId="83" fillId="0" borderId="82" xfId="0" applyFont="1" applyFill="1" applyBorder="1" applyAlignment="1">
      <alignment horizontal="center" vertical="center" wrapText="1"/>
    </xf>
    <xf numFmtId="0" fontId="83" fillId="0" borderId="87" xfId="0" applyFont="1" applyFill="1" applyBorder="1" applyAlignment="1">
      <alignment vertical="center"/>
    </xf>
    <xf numFmtId="0" fontId="83" fillId="0" borderId="88" xfId="0" applyFont="1" applyFill="1" applyBorder="1" applyAlignment="1">
      <alignment vertical="center"/>
    </xf>
    <xf numFmtId="0" fontId="83" fillId="0" borderId="89" xfId="0" applyFont="1" applyFill="1" applyBorder="1" applyAlignment="1">
      <alignment vertical="center"/>
    </xf>
    <xf numFmtId="176" fontId="83" fillId="0" borderId="90" xfId="0" applyNumberFormat="1" applyFont="1" applyFill="1" applyBorder="1" applyAlignment="1">
      <alignment horizontal="right" vertical="center"/>
    </xf>
    <xf numFmtId="176" fontId="83" fillId="0" borderId="91" xfId="0" applyNumberFormat="1" applyFont="1" applyFill="1" applyBorder="1" applyAlignment="1">
      <alignment horizontal="right" vertical="center"/>
    </xf>
    <xf numFmtId="0" fontId="83" fillId="0" borderId="92" xfId="0" applyFont="1" applyFill="1" applyBorder="1" applyAlignment="1">
      <alignment vertical="center"/>
    </xf>
    <xf numFmtId="0" fontId="83" fillId="0" borderId="53" xfId="0" applyFont="1" applyFill="1" applyBorder="1" applyAlignment="1">
      <alignment vertical="center"/>
    </xf>
    <xf numFmtId="0" fontId="83" fillId="0" borderId="54" xfId="0" applyFont="1" applyFill="1" applyBorder="1" applyAlignment="1">
      <alignment vertical="center"/>
    </xf>
    <xf numFmtId="176" fontId="83" fillId="0" borderId="46" xfId="0" applyNumberFormat="1" applyFont="1" applyFill="1" applyBorder="1" applyAlignment="1">
      <alignment horizontal="right" vertical="center"/>
    </xf>
    <xf numFmtId="176" fontId="83" fillId="0" borderId="47" xfId="0" applyNumberFormat="1" applyFont="1" applyFill="1" applyBorder="1" applyAlignment="1">
      <alignment horizontal="right" vertical="center"/>
    </xf>
    <xf numFmtId="0" fontId="83" fillId="0" borderId="93" xfId="0" applyFont="1" applyFill="1" applyBorder="1" applyAlignment="1">
      <alignment vertical="center"/>
    </xf>
    <xf numFmtId="0" fontId="83" fillId="0" borderId="94" xfId="0" applyFont="1" applyFill="1" applyBorder="1" applyAlignment="1">
      <alignment vertical="center"/>
    </xf>
    <xf numFmtId="0" fontId="83" fillId="0" borderId="95" xfId="0" applyFont="1" applyFill="1" applyBorder="1" applyAlignment="1">
      <alignment vertical="center"/>
    </xf>
    <xf numFmtId="176" fontId="83" fillId="0" borderId="96" xfId="0" applyNumberFormat="1" applyFont="1" applyFill="1" applyBorder="1" applyAlignment="1">
      <alignment horizontal="right" vertical="center"/>
    </xf>
    <xf numFmtId="176" fontId="83" fillId="0" borderId="97" xfId="0" applyNumberFormat="1" applyFont="1" applyFill="1" applyBorder="1" applyAlignment="1">
      <alignment horizontal="right" vertical="center"/>
    </xf>
    <xf numFmtId="0" fontId="83" fillId="0" borderId="19" xfId="0" applyFont="1" applyFill="1" applyBorder="1" applyAlignment="1">
      <alignment vertical="center"/>
    </xf>
    <xf numFmtId="0" fontId="83" fillId="0" borderId="20" xfId="0" applyFont="1" applyFill="1" applyBorder="1" applyAlignment="1">
      <alignment vertical="center"/>
    </xf>
    <xf numFmtId="0" fontId="83" fillId="0" borderId="27" xfId="0" applyFont="1" applyFill="1" applyBorder="1" applyAlignment="1">
      <alignment vertical="center"/>
    </xf>
    <xf numFmtId="176" fontId="83" fillId="0" borderId="34" xfId="0" applyNumberFormat="1" applyFont="1" applyFill="1" applyBorder="1" applyAlignment="1">
      <alignment horizontal="right" vertical="center"/>
    </xf>
    <xf numFmtId="176" fontId="83" fillId="0" borderId="31" xfId="0" applyNumberFormat="1" applyFont="1" applyFill="1" applyBorder="1" applyAlignment="1">
      <alignment horizontal="right" vertical="center"/>
    </xf>
    <xf numFmtId="0" fontId="83" fillId="0" borderId="56" xfId="0" applyFont="1" applyFill="1" applyBorder="1" applyAlignment="1">
      <alignment vertical="center"/>
    </xf>
    <xf numFmtId="0" fontId="83" fillId="0" borderId="34" xfId="0" applyFont="1" applyFill="1" applyBorder="1" applyAlignment="1">
      <alignment vertical="center"/>
    </xf>
    <xf numFmtId="0" fontId="83" fillId="0" borderId="64" xfId="0" applyFont="1" applyFill="1" applyBorder="1" applyAlignment="1">
      <alignment vertical="center"/>
    </xf>
    <xf numFmtId="0" fontId="83" fillId="0" borderId="59" xfId="0" applyFont="1" applyFill="1" applyBorder="1" applyAlignment="1">
      <alignment vertical="center"/>
    </xf>
    <xf numFmtId="176" fontId="83" fillId="0" borderId="59" xfId="0" applyNumberFormat="1" applyFont="1" applyFill="1" applyBorder="1" applyAlignment="1">
      <alignment horizontal="right" vertical="center"/>
    </xf>
    <xf numFmtId="176" fontId="83" fillId="0" borderId="30" xfId="0" applyNumberFormat="1" applyFont="1" applyFill="1" applyBorder="1" applyAlignment="1">
      <alignment horizontal="right" vertical="center"/>
    </xf>
    <xf numFmtId="0" fontId="83" fillId="0" borderId="42" xfId="0" applyFont="1" applyFill="1" applyBorder="1" applyAlignment="1">
      <alignment vertical="center"/>
    </xf>
    <xf numFmtId="0" fontId="83" fillId="0" borderId="40" xfId="0" applyFont="1" applyFill="1" applyBorder="1" applyAlignment="1">
      <alignment vertical="center"/>
    </xf>
    <xf numFmtId="176" fontId="83" fillId="0" borderId="40" xfId="0" applyNumberFormat="1" applyFont="1" applyFill="1" applyBorder="1" applyAlignment="1">
      <alignment horizontal="right" vertical="center"/>
    </xf>
    <xf numFmtId="176" fontId="83" fillId="0" borderId="0" xfId="0" applyNumberFormat="1" applyFont="1" applyFill="1" applyBorder="1" applyAlignment="1">
      <alignment horizontal="right" vertical="center"/>
    </xf>
    <xf numFmtId="0" fontId="83" fillId="0" borderId="81" xfId="0" applyFont="1" applyFill="1" applyBorder="1" applyAlignment="1">
      <alignment horizontal="center" vertical="center" wrapText="1"/>
    </xf>
    <xf numFmtId="0" fontId="83" fillId="0" borderId="82" xfId="0" applyFont="1" applyFill="1" applyBorder="1" applyAlignment="1">
      <alignment horizontal="center" vertical="center"/>
    </xf>
    <xf numFmtId="0" fontId="83" fillId="0" borderId="11" xfId="0" applyFont="1" applyFill="1" applyBorder="1" applyAlignment="1">
      <alignment horizontal="center" vertical="center" wrapText="1"/>
    </xf>
    <xf numFmtId="176" fontId="83" fillId="0" borderId="11" xfId="0" applyNumberFormat="1" applyFont="1" applyFill="1" applyBorder="1" applyAlignment="1">
      <alignment horizontal="right" vertical="center"/>
    </xf>
    <xf numFmtId="0" fontId="82" fillId="0" borderId="40" xfId="0" applyFont="1" applyFill="1" applyBorder="1" applyAlignment="1">
      <alignment horizontal="right"/>
    </xf>
    <xf numFmtId="0" fontId="83" fillId="0" borderId="41" xfId="0" applyFont="1" applyFill="1" applyBorder="1" applyAlignment="1">
      <alignment horizontal="distributed" vertical="center"/>
    </xf>
    <xf numFmtId="0" fontId="79" fillId="0" borderId="42" xfId="0" applyFont="1" applyFill="1" applyBorder="1" applyAlignment="1">
      <alignment horizontal="distributed" vertical="center"/>
    </xf>
    <xf numFmtId="0" fontId="79" fillId="0" borderId="43" xfId="0" applyFont="1" applyFill="1" applyBorder="1" applyAlignment="1">
      <alignment horizontal="distributed" vertical="center"/>
    </xf>
    <xf numFmtId="0" fontId="83" fillId="0" borderId="98" xfId="0" applyFont="1" applyFill="1" applyBorder="1" applyAlignment="1">
      <alignment vertical="center"/>
    </xf>
    <xf numFmtId="0" fontId="83" fillId="0" borderId="99" xfId="0" applyFont="1" applyFill="1" applyBorder="1" applyAlignment="1">
      <alignment vertical="center"/>
    </xf>
    <xf numFmtId="0" fontId="83" fillId="0" borderId="100" xfId="0" applyFont="1" applyFill="1" applyBorder="1" applyAlignment="1">
      <alignment vertical="center"/>
    </xf>
    <xf numFmtId="176" fontId="83" fillId="0" borderId="101" xfId="0" applyNumberFormat="1" applyFont="1" applyFill="1" applyBorder="1" applyAlignment="1">
      <alignment horizontal="right" vertical="center"/>
    </xf>
    <xf numFmtId="176" fontId="83" fillId="0" borderId="102" xfId="0" applyNumberFormat="1" applyFont="1" applyFill="1" applyBorder="1" applyAlignment="1">
      <alignment horizontal="right" vertical="center"/>
    </xf>
    <xf numFmtId="0" fontId="83" fillId="0" borderId="103" xfId="0" applyFont="1" applyFill="1" applyBorder="1" applyAlignment="1">
      <alignment vertical="center"/>
    </xf>
    <xf numFmtId="0" fontId="83" fillId="0" borderId="104" xfId="0" applyFont="1" applyFill="1" applyBorder="1" applyAlignment="1">
      <alignment vertical="center"/>
    </xf>
    <xf numFmtId="0" fontId="83" fillId="0" borderId="105" xfId="0" applyFont="1" applyFill="1" applyBorder="1" applyAlignment="1">
      <alignment vertical="center"/>
    </xf>
    <xf numFmtId="176" fontId="83" fillId="0" borderId="48" xfId="0" applyNumberFormat="1" applyFont="1" applyFill="1" applyBorder="1" applyAlignment="1">
      <alignment horizontal="right" vertical="center"/>
    </xf>
    <xf numFmtId="176" fontId="83" fillId="0" borderId="49" xfId="0" applyNumberFormat="1" applyFont="1" applyFill="1" applyBorder="1" applyAlignment="1">
      <alignment horizontal="right" vertical="center"/>
    </xf>
    <xf numFmtId="0" fontId="83" fillId="0" borderId="106" xfId="0" applyFont="1" applyFill="1" applyBorder="1" applyAlignment="1">
      <alignment vertical="center"/>
    </xf>
    <xf numFmtId="0" fontId="83" fillId="0" borderId="107" xfId="0" applyFont="1" applyFill="1" applyBorder="1" applyAlignment="1">
      <alignment vertical="center"/>
    </xf>
    <xf numFmtId="0" fontId="83" fillId="0" borderId="108" xfId="0" applyFont="1" applyFill="1" applyBorder="1" applyAlignment="1">
      <alignment vertical="center"/>
    </xf>
    <xf numFmtId="176" fontId="83" fillId="0" borderId="57" xfId="0" applyNumberFormat="1" applyFont="1" applyFill="1" applyBorder="1" applyAlignment="1">
      <alignment horizontal="right" vertical="center"/>
    </xf>
    <xf numFmtId="176" fontId="83" fillId="0" borderId="58" xfId="0" applyNumberFormat="1" applyFont="1" applyFill="1" applyBorder="1" applyAlignment="1">
      <alignment horizontal="right" vertical="center"/>
    </xf>
    <xf numFmtId="0" fontId="83" fillId="0" borderId="23" xfId="0" applyFont="1" applyFill="1" applyBorder="1" applyAlignment="1">
      <alignment vertical="center"/>
    </xf>
    <xf numFmtId="0" fontId="83" fillId="0" borderId="24" xfId="0" applyFont="1" applyFill="1" applyBorder="1" applyAlignment="1">
      <alignment vertical="center"/>
    </xf>
    <xf numFmtId="0" fontId="83" fillId="0" borderId="28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right"/>
    </xf>
    <xf numFmtId="0" fontId="83" fillId="0" borderId="79" xfId="0" applyFont="1" applyFill="1" applyBorder="1" applyAlignment="1">
      <alignment horizontal="distributed" vertical="center"/>
    </xf>
    <xf numFmtId="0" fontId="79" fillId="0" borderId="62" xfId="0" applyFont="1" applyFill="1" applyBorder="1" applyAlignment="1">
      <alignment horizontal="distributed" vertical="center"/>
    </xf>
    <xf numFmtId="0" fontId="79" fillId="0" borderId="72" xfId="0" applyFont="1" applyFill="1" applyBorder="1" applyAlignment="1">
      <alignment horizontal="distributed" vertical="center"/>
    </xf>
    <xf numFmtId="0" fontId="83" fillId="0" borderId="45" xfId="0" applyFont="1" applyFill="1" applyBorder="1" applyAlignment="1">
      <alignment horizontal="center" vertical="center" wrapText="1"/>
    </xf>
    <xf numFmtId="0" fontId="79" fillId="0" borderId="45" xfId="0" applyFont="1" applyFill="1" applyBorder="1" applyAlignment="1">
      <alignment horizontal="center" vertical="center"/>
    </xf>
    <xf numFmtId="0" fontId="79" fillId="0" borderId="45" xfId="0" applyFont="1" applyFill="1" applyBorder="1" applyAlignment="1">
      <alignment horizontal="center" vertical="center" wrapText="1"/>
    </xf>
    <xf numFmtId="0" fontId="79" fillId="0" borderId="50" xfId="0" applyFont="1" applyFill="1" applyBorder="1" applyAlignment="1">
      <alignment horizontal="center" vertical="center" wrapText="1"/>
    </xf>
    <xf numFmtId="176" fontId="83" fillId="0" borderId="48" xfId="0" applyNumberFormat="1" applyFont="1" applyFill="1" applyBorder="1" applyAlignment="1">
      <alignment vertical="center"/>
    </xf>
    <xf numFmtId="176" fontId="79" fillId="0" borderId="48" xfId="0" applyNumberFormat="1" applyFont="1" applyFill="1" applyBorder="1" applyAlignment="1">
      <alignment vertical="center"/>
    </xf>
    <xf numFmtId="176" fontId="79" fillId="0" borderId="49" xfId="0" applyNumberFormat="1" applyFont="1" applyFill="1" applyBorder="1" applyAlignment="1">
      <alignment vertical="center"/>
    </xf>
    <xf numFmtId="176" fontId="83" fillId="0" borderId="46" xfId="0" applyNumberFormat="1" applyFont="1" applyFill="1" applyBorder="1" applyAlignment="1">
      <alignment vertical="center"/>
    </xf>
    <xf numFmtId="176" fontId="79" fillId="0" borderId="46" xfId="0" applyNumberFormat="1" applyFont="1" applyFill="1" applyBorder="1" applyAlignment="1">
      <alignment vertical="center"/>
    </xf>
    <xf numFmtId="176" fontId="79" fillId="0" borderId="47" xfId="0" applyNumberFormat="1" applyFont="1" applyFill="1" applyBorder="1" applyAlignment="1">
      <alignment vertical="center"/>
    </xf>
    <xf numFmtId="176" fontId="83" fillId="0" borderId="46" xfId="0" applyNumberFormat="1" applyFont="1" applyFill="1" applyBorder="1" applyAlignment="1">
      <alignment horizontal="right" vertical="center"/>
    </xf>
    <xf numFmtId="176" fontId="79" fillId="0" borderId="46" xfId="0" applyNumberFormat="1" applyFont="1" applyFill="1" applyBorder="1" applyAlignment="1">
      <alignment horizontal="right" vertical="center"/>
    </xf>
    <xf numFmtId="176" fontId="83" fillId="0" borderId="57" xfId="0" applyNumberFormat="1" applyFont="1" applyFill="1" applyBorder="1" applyAlignment="1">
      <alignment vertical="center"/>
    </xf>
    <xf numFmtId="176" fontId="79" fillId="0" borderId="57" xfId="0" applyNumberFormat="1" applyFont="1" applyFill="1" applyBorder="1" applyAlignment="1">
      <alignment vertical="center"/>
    </xf>
    <xf numFmtId="176" fontId="83" fillId="0" borderId="57" xfId="0" applyNumberFormat="1" applyFont="1" applyFill="1" applyBorder="1" applyAlignment="1">
      <alignment horizontal="right" vertical="center"/>
    </xf>
    <xf numFmtId="176" fontId="79" fillId="0" borderId="57" xfId="0" applyNumberFormat="1" applyFont="1" applyFill="1" applyBorder="1" applyAlignment="1">
      <alignment horizontal="right" vertical="center"/>
    </xf>
    <xf numFmtId="176" fontId="79" fillId="0" borderId="58" xfId="0" applyNumberFormat="1" applyFont="1" applyFill="1" applyBorder="1" applyAlignment="1">
      <alignment vertical="center"/>
    </xf>
    <xf numFmtId="176" fontId="83" fillId="0" borderId="34" xfId="0" applyNumberFormat="1" applyFont="1" applyFill="1" applyBorder="1" applyAlignment="1">
      <alignment vertical="center"/>
    </xf>
    <xf numFmtId="176" fontId="79" fillId="0" borderId="34" xfId="0" applyNumberFormat="1" applyFont="1" applyFill="1" applyBorder="1" applyAlignment="1">
      <alignment vertical="center"/>
    </xf>
    <xf numFmtId="176" fontId="83" fillId="0" borderId="34" xfId="0" applyNumberFormat="1" applyFont="1" applyFill="1" applyBorder="1" applyAlignment="1">
      <alignment horizontal="right" vertical="center"/>
    </xf>
    <xf numFmtId="176" fontId="79" fillId="0" borderId="34" xfId="0" applyNumberFormat="1" applyFont="1" applyFill="1" applyBorder="1" applyAlignment="1">
      <alignment horizontal="right" vertical="center"/>
    </xf>
    <xf numFmtId="176" fontId="79" fillId="0" borderId="31" xfId="0" applyNumberFormat="1" applyFont="1" applyFill="1" applyBorder="1" applyAlignment="1">
      <alignment vertical="center"/>
    </xf>
    <xf numFmtId="176" fontId="83" fillId="0" borderId="48" xfId="0" applyNumberFormat="1" applyFont="1" applyFill="1" applyBorder="1" applyAlignment="1">
      <alignment horizontal="right" vertical="center"/>
    </xf>
    <xf numFmtId="176" fontId="79" fillId="0" borderId="48" xfId="0" applyNumberFormat="1" applyFont="1" applyFill="1" applyBorder="1" applyAlignment="1">
      <alignment horizontal="right" vertical="center"/>
    </xf>
    <xf numFmtId="176" fontId="83" fillId="0" borderId="52" xfId="0" applyNumberFormat="1" applyFont="1" applyFill="1" applyBorder="1" applyAlignment="1">
      <alignment horizontal="right" vertical="center"/>
    </xf>
    <xf numFmtId="176" fontId="79" fillId="0" borderId="53" xfId="0" applyNumberFormat="1" applyFont="1" applyFill="1" applyBorder="1" applyAlignment="1">
      <alignment horizontal="right" vertical="center"/>
    </xf>
    <xf numFmtId="176" fontId="79" fillId="0" borderId="54" xfId="0" applyNumberFormat="1" applyFont="1" applyFill="1" applyBorder="1" applyAlignment="1">
      <alignment horizontal="right" vertical="center"/>
    </xf>
    <xf numFmtId="176" fontId="83" fillId="0" borderId="59" xfId="0" applyNumberFormat="1" applyFont="1" applyFill="1" applyBorder="1" applyAlignment="1">
      <alignment vertical="center"/>
    </xf>
    <xf numFmtId="176" fontId="79" fillId="0" borderId="59" xfId="0" applyNumberFormat="1" applyFont="1" applyFill="1" applyBorder="1" applyAlignment="1">
      <alignment vertical="center"/>
    </xf>
    <xf numFmtId="176" fontId="83" fillId="0" borderId="59" xfId="0" applyNumberFormat="1" applyFont="1" applyFill="1" applyBorder="1" applyAlignment="1">
      <alignment horizontal="right" vertical="center"/>
    </xf>
    <xf numFmtId="176" fontId="79" fillId="0" borderId="59" xfId="0" applyNumberFormat="1" applyFont="1" applyFill="1" applyBorder="1" applyAlignment="1">
      <alignment horizontal="right" vertical="center"/>
    </xf>
    <xf numFmtId="176" fontId="79" fillId="0" borderId="30" xfId="0" applyNumberFormat="1" applyFont="1" applyFill="1" applyBorder="1" applyAlignment="1">
      <alignment vertical="center"/>
    </xf>
    <xf numFmtId="0" fontId="82" fillId="0" borderId="53" xfId="0" applyFont="1" applyFill="1" applyBorder="1" applyAlignment="1">
      <alignment vertical="center"/>
    </xf>
    <xf numFmtId="176" fontId="83" fillId="0" borderId="0" xfId="0" applyNumberFormat="1" applyFont="1" applyFill="1" applyBorder="1" applyAlignment="1">
      <alignment vertical="center"/>
    </xf>
    <xf numFmtId="176" fontId="79" fillId="0" borderId="0" xfId="0" applyNumberFormat="1" applyFont="1" applyFill="1" applyBorder="1" applyAlignment="1">
      <alignment vertical="center"/>
    </xf>
    <xf numFmtId="176" fontId="79" fillId="0" borderId="0" xfId="0" applyNumberFormat="1" applyFont="1" applyFill="1" applyBorder="1" applyAlignment="1">
      <alignment horizontal="right" vertical="center"/>
    </xf>
    <xf numFmtId="0" fontId="82" fillId="0" borderId="0" xfId="0" applyFont="1" applyFill="1" applyBorder="1" applyAlignment="1">
      <alignment vertical="center"/>
    </xf>
    <xf numFmtId="0" fontId="82" fillId="0" borderId="45" xfId="0" applyFont="1" applyFill="1" applyBorder="1" applyAlignment="1">
      <alignment horizontal="center" vertical="center" wrapText="1"/>
    </xf>
    <xf numFmtId="0" fontId="82" fillId="0" borderId="50" xfId="0" applyFont="1" applyFill="1" applyBorder="1" applyAlignment="1">
      <alignment horizontal="center" vertical="center" wrapText="1"/>
    </xf>
    <xf numFmtId="0" fontId="83" fillId="0" borderId="35" xfId="0" applyFont="1" applyFill="1" applyBorder="1" applyAlignment="1">
      <alignment horizontal="center" vertical="center" wrapText="1"/>
    </xf>
    <xf numFmtId="0" fontId="79" fillId="0" borderId="20" xfId="0" applyFont="1" applyFill="1" applyBorder="1" applyAlignment="1">
      <alignment horizontal="center" vertical="center" wrapText="1"/>
    </xf>
    <xf numFmtId="0" fontId="79" fillId="0" borderId="27" xfId="0" applyFont="1" applyFill="1" applyBorder="1" applyAlignment="1">
      <alignment horizontal="center" vertical="center" wrapText="1"/>
    </xf>
    <xf numFmtId="0" fontId="83" fillId="0" borderId="48" xfId="0" applyFont="1" applyFill="1" applyBorder="1" applyAlignment="1">
      <alignment horizontal="right" vertical="center"/>
    </xf>
    <xf numFmtId="0" fontId="83" fillId="0" borderId="49" xfId="0" applyFont="1" applyFill="1" applyBorder="1" applyAlignment="1">
      <alignment horizontal="right" vertical="center"/>
    </xf>
    <xf numFmtId="176" fontId="83" fillId="0" borderId="109" xfId="0" applyNumberFormat="1" applyFont="1" applyFill="1" applyBorder="1" applyAlignment="1">
      <alignment horizontal="right" vertical="center"/>
    </xf>
    <xf numFmtId="0" fontId="83" fillId="0" borderId="104" xfId="0" applyFont="1" applyFill="1" applyBorder="1" applyAlignment="1">
      <alignment horizontal="right" vertical="center"/>
    </xf>
    <xf numFmtId="0" fontId="83" fillId="0" borderId="105" xfId="0" applyFont="1" applyFill="1" applyBorder="1" applyAlignment="1">
      <alignment horizontal="right" vertical="center"/>
    </xf>
    <xf numFmtId="0" fontId="83" fillId="0" borderId="46" xfId="0" applyFont="1" applyFill="1" applyBorder="1" applyAlignment="1">
      <alignment horizontal="right" vertical="center"/>
    </xf>
    <xf numFmtId="0" fontId="83" fillId="0" borderId="47" xfId="0" applyFont="1" applyFill="1" applyBorder="1" applyAlignment="1">
      <alignment horizontal="right" vertical="center"/>
    </xf>
    <xf numFmtId="0" fontId="83" fillId="0" borderId="53" xfId="0" applyFont="1" applyFill="1" applyBorder="1" applyAlignment="1">
      <alignment horizontal="right" vertical="center"/>
    </xf>
    <xf numFmtId="0" fontId="83" fillId="0" borderId="54" xfId="0" applyFont="1" applyFill="1" applyBorder="1" applyAlignment="1">
      <alignment horizontal="right" vertical="center"/>
    </xf>
    <xf numFmtId="0" fontId="83" fillId="0" borderId="57" xfId="0" applyFont="1" applyFill="1" applyBorder="1" applyAlignment="1">
      <alignment horizontal="right" vertical="center"/>
    </xf>
    <xf numFmtId="0" fontId="83" fillId="0" borderId="58" xfId="0" applyFont="1" applyFill="1" applyBorder="1" applyAlignment="1">
      <alignment horizontal="right" vertical="center"/>
    </xf>
    <xf numFmtId="176" fontId="83" fillId="0" borderId="110" xfId="0" applyNumberFormat="1" applyFont="1" applyFill="1" applyBorder="1" applyAlignment="1">
      <alignment horizontal="right" vertical="center"/>
    </xf>
    <xf numFmtId="0" fontId="83" fillId="0" borderId="107" xfId="0" applyFont="1" applyFill="1" applyBorder="1" applyAlignment="1">
      <alignment horizontal="right" vertical="center"/>
    </xf>
    <xf numFmtId="0" fontId="83" fillId="0" borderId="108" xfId="0" applyFont="1" applyFill="1" applyBorder="1" applyAlignment="1">
      <alignment horizontal="right" vertical="center"/>
    </xf>
    <xf numFmtId="0" fontId="83" fillId="0" borderId="34" xfId="0" applyFont="1" applyFill="1" applyBorder="1" applyAlignment="1">
      <alignment horizontal="right" vertical="center"/>
    </xf>
    <xf numFmtId="0" fontId="83" fillId="0" borderId="31" xfId="0" applyFont="1" applyFill="1" applyBorder="1" applyAlignment="1">
      <alignment horizontal="right" vertical="center"/>
    </xf>
    <xf numFmtId="176" fontId="83" fillId="0" borderId="35" xfId="0" applyNumberFormat="1" applyFont="1" applyFill="1" applyBorder="1" applyAlignment="1">
      <alignment horizontal="right" vertical="center"/>
    </xf>
    <xf numFmtId="0" fontId="83" fillId="0" borderId="20" xfId="0" applyFont="1" applyFill="1" applyBorder="1" applyAlignment="1">
      <alignment horizontal="right" vertical="center"/>
    </xf>
    <xf numFmtId="0" fontId="83" fillId="0" borderId="27" xfId="0" applyFont="1" applyFill="1" applyBorder="1" applyAlignment="1">
      <alignment horizontal="right" vertical="center"/>
    </xf>
    <xf numFmtId="0" fontId="83" fillId="0" borderId="36" xfId="0" applyFont="1" applyFill="1" applyBorder="1" applyAlignment="1">
      <alignment vertical="center"/>
    </xf>
    <xf numFmtId="0" fontId="83" fillId="0" borderId="37" xfId="0" applyFont="1" applyFill="1" applyBorder="1" applyAlignment="1">
      <alignment vertical="center"/>
    </xf>
    <xf numFmtId="0" fontId="83" fillId="0" borderId="38" xfId="0" applyFont="1" applyFill="1" applyBorder="1" applyAlignment="1">
      <alignment vertical="center"/>
    </xf>
    <xf numFmtId="176" fontId="83" fillId="0" borderId="51" xfId="0" applyNumberFormat="1" applyFont="1" applyFill="1" applyBorder="1" applyAlignment="1">
      <alignment horizontal="right" vertical="center"/>
    </xf>
    <xf numFmtId="0" fontId="83" fillId="0" borderId="51" xfId="0" applyFont="1" applyFill="1" applyBorder="1" applyAlignment="1">
      <alignment horizontal="right" vertical="center"/>
    </xf>
    <xf numFmtId="0" fontId="83" fillId="0" borderId="39" xfId="0" applyFont="1" applyFill="1" applyBorder="1" applyAlignment="1">
      <alignment horizontal="right" vertical="center"/>
    </xf>
    <xf numFmtId="0" fontId="83" fillId="0" borderId="55" xfId="0" applyFont="1" applyFill="1" applyBorder="1" applyAlignment="1">
      <alignment vertical="center"/>
    </xf>
    <xf numFmtId="0" fontId="83" fillId="0" borderId="51" xfId="0" applyFont="1" applyFill="1" applyBorder="1" applyAlignment="1">
      <alignment vertical="center"/>
    </xf>
    <xf numFmtId="0" fontId="83" fillId="0" borderId="59" xfId="0" applyFont="1" applyFill="1" applyBorder="1" applyAlignment="1">
      <alignment horizontal="right" vertical="center"/>
    </xf>
    <xf numFmtId="0" fontId="83" fillId="0" borderId="30" xfId="0" applyFont="1" applyFill="1" applyBorder="1" applyAlignment="1">
      <alignment horizontal="right" vertical="center"/>
    </xf>
    <xf numFmtId="0" fontId="85" fillId="0" borderId="0" xfId="0" applyFont="1" applyFill="1" applyBorder="1" applyAlignment="1">
      <alignment vertical="center"/>
    </xf>
    <xf numFmtId="0" fontId="85" fillId="0" borderId="0" xfId="0" applyFont="1" applyFill="1" applyBorder="1" applyAlignment="1">
      <alignment horizontal="right" vertical="center"/>
    </xf>
    <xf numFmtId="0" fontId="86" fillId="0" borderId="0" xfId="0" applyFont="1" applyFill="1" applyBorder="1" applyAlignment="1">
      <alignment vertical="center"/>
    </xf>
    <xf numFmtId="176" fontId="86" fillId="0" borderId="0" xfId="0" applyNumberFormat="1" applyFont="1" applyFill="1" applyBorder="1" applyAlignment="1">
      <alignment horizontal="right" vertical="center"/>
    </xf>
    <xf numFmtId="0" fontId="85" fillId="0" borderId="15" xfId="0" applyFont="1" applyFill="1" applyBorder="1" applyAlignment="1">
      <alignment vertical="center"/>
    </xf>
    <xf numFmtId="176" fontId="85" fillId="0" borderId="15" xfId="0" applyNumberFormat="1" applyFont="1" applyFill="1" applyBorder="1" applyAlignment="1">
      <alignment horizontal="right" vertical="center"/>
    </xf>
    <xf numFmtId="176" fontId="85" fillId="0" borderId="0" xfId="0" applyNumberFormat="1" applyFont="1" applyFill="1" applyBorder="1" applyAlignment="1">
      <alignment horizontal="right" vertical="center"/>
    </xf>
    <xf numFmtId="0" fontId="85" fillId="0" borderId="37" xfId="0" applyFont="1" applyFill="1" applyBorder="1" applyAlignment="1">
      <alignment vertical="center"/>
    </xf>
    <xf numFmtId="176" fontId="85" fillId="0" borderId="37" xfId="0" applyNumberFormat="1" applyFont="1" applyFill="1" applyBorder="1" applyAlignment="1">
      <alignment horizontal="right" vertical="center"/>
    </xf>
    <xf numFmtId="0" fontId="87" fillId="0" borderId="0" xfId="0" applyFont="1" applyFill="1" applyBorder="1" applyAlignment="1">
      <alignment vertical="center"/>
    </xf>
    <xf numFmtId="0" fontId="85" fillId="0" borderId="40" xfId="0" applyFont="1" applyFill="1" applyBorder="1" applyAlignment="1">
      <alignment horizontal="right" vertical="center"/>
    </xf>
    <xf numFmtId="0" fontId="79" fillId="0" borderId="40" xfId="0" applyFont="1" applyFill="1" applyBorder="1" applyAlignment="1">
      <alignment horizontal="right" vertical="center"/>
    </xf>
    <xf numFmtId="0" fontId="79" fillId="0" borderId="44" xfId="0" applyFont="1" applyFill="1" applyBorder="1" applyAlignment="1">
      <alignment horizontal="center" vertical="center"/>
    </xf>
    <xf numFmtId="0" fontId="79" fillId="0" borderId="70" xfId="0" applyFont="1" applyFill="1" applyBorder="1" applyAlignment="1">
      <alignment horizontal="center" vertical="center"/>
    </xf>
    <xf numFmtId="0" fontId="79" fillId="0" borderId="69" xfId="0" applyFont="1" applyFill="1" applyBorder="1" applyAlignment="1">
      <alignment horizontal="center" vertical="center"/>
    </xf>
    <xf numFmtId="0" fontId="79" fillId="0" borderId="61" xfId="0" applyFont="1" applyFill="1" applyBorder="1" applyAlignment="1">
      <alignment horizontal="center" vertical="center"/>
    </xf>
    <xf numFmtId="0" fontId="79" fillId="0" borderId="62" xfId="0" applyFont="1" applyFill="1" applyBorder="1" applyAlignment="1">
      <alignment horizontal="center" vertical="center"/>
    </xf>
    <xf numFmtId="0" fontId="79" fillId="0" borderId="72" xfId="0" applyFont="1" applyFill="1" applyBorder="1" applyAlignment="1">
      <alignment horizontal="center" vertical="center"/>
    </xf>
    <xf numFmtId="0" fontId="79" fillId="0" borderId="73" xfId="0" applyFont="1" applyFill="1" applyBorder="1" applyAlignment="1">
      <alignment vertical="center"/>
    </xf>
    <xf numFmtId="0" fontId="79" fillId="0" borderId="64" xfId="0" applyFont="1" applyFill="1" applyBorder="1" applyAlignment="1">
      <alignment horizontal="center" vertical="center"/>
    </xf>
    <xf numFmtId="0" fontId="79" fillId="0" borderId="77" xfId="0" applyFont="1" applyFill="1" applyBorder="1" applyAlignment="1">
      <alignment horizontal="center" vertical="center"/>
    </xf>
    <xf numFmtId="0" fontId="79" fillId="0" borderId="76" xfId="0" applyFont="1" applyFill="1" applyBorder="1" applyAlignment="1">
      <alignment horizontal="center" vertical="center"/>
    </xf>
    <xf numFmtId="0" fontId="79" fillId="0" borderId="59" xfId="0" applyFont="1" applyFill="1" applyBorder="1" applyAlignment="1">
      <alignment horizontal="center" vertical="center"/>
    </xf>
    <xf numFmtId="0" fontId="79" fillId="0" borderId="65" xfId="0" applyFont="1" applyFill="1" applyBorder="1" applyAlignment="1">
      <alignment horizontal="center" vertical="center"/>
    </xf>
    <xf numFmtId="0" fontId="79" fillId="0" borderId="28" xfId="0" applyFont="1" applyFill="1" applyBorder="1" applyAlignment="1">
      <alignment horizontal="center" vertical="center"/>
    </xf>
    <xf numFmtId="0" fontId="79" fillId="0" borderId="77" xfId="0" applyFont="1" applyFill="1" applyBorder="1" applyAlignment="1">
      <alignment horizontal="center" vertical="top"/>
    </xf>
    <xf numFmtId="0" fontId="79" fillId="0" borderId="111" xfId="0" applyFont="1" applyFill="1" applyBorder="1" applyAlignment="1">
      <alignment vertical="center"/>
    </xf>
    <xf numFmtId="0" fontId="79" fillId="0" borderId="78" xfId="0" applyFont="1" applyFill="1" applyBorder="1" applyAlignment="1">
      <alignment horizontal="center" vertical="center"/>
    </xf>
    <xf numFmtId="180" fontId="84" fillId="0" borderId="71" xfId="0" applyNumberFormat="1" applyFont="1" applyFill="1" applyBorder="1" applyAlignment="1">
      <alignment vertical="center"/>
    </xf>
    <xf numFmtId="181" fontId="84" fillId="0" borderId="16" xfId="0" applyNumberFormat="1" applyFont="1" applyFill="1" applyBorder="1" applyAlignment="1">
      <alignment vertical="center"/>
    </xf>
    <xf numFmtId="0" fontId="79" fillId="0" borderId="66" xfId="0" applyFont="1" applyFill="1" applyBorder="1" applyAlignment="1">
      <alignment horizontal="center" vertical="center"/>
    </xf>
    <xf numFmtId="176" fontId="79" fillId="0" borderId="71" xfId="0" applyNumberFormat="1" applyFont="1" applyFill="1" applyBorder="1" applyAlignment="1">
      <alignment vertical="center"/>
    </xf>
    <xf numFmtId="176" fontId="79" fillId="0" borderId="16" xfId="0" applyNumberFormat="1" applyFont="1" applyFill="1" applyBorder="1" applyAlignment="1">
      <alignment vertical="center"/>
    </xf>
    <xf numFmtId="176" fontId="79" fillId="0" borderId="72" xfId="0" applyNumberFormat="1" applyFont="1" applyFill="1" applyBorder="1" applyAlignment="1">
      <alignment vertical="center"/>
    </xf>
    <xf numFmtId="0" fontId="79" fillId="0" borderId="74" xfId="0" applyFont="1" applyFill="1" applyBorder="1" applyAlignment="1">
      <alignment vertical="center"/>
    </xf>
    <xf numFmtId="0" fontId="79" fillId="0" borderId="56" xfId="0" applyFont="1" applyFill="1" applyBorder="1" applyAlignment="1">
      <alignment horizontal="center" vertical="center"/>
    </xf>
    <xf numFmtId="180" fontId="84" fillId="0" borderId="35" xfId="0" applyNumberFormat="1" applyFont="1" applyFill="1" applyBorder="1" applyAlignment="1">
      <alignment horizontal="center" vertical="center"/>
    </xf>
    <xf numFmtId="180" fontId="84" fillId="0" borderId="27" xfId="0" applyNumberFormat="1" applyFont="1" applyFill="1" applyBorder="1" applyAlignment="1">
      <alignment horizontal="center" vertical="center"/>
    </xf>
    <xf numFmtId="180" fontId="84" fillId="0" borderId="35" xfId="0" applyNumberFormat="1" applyFont="1" applyFill="1" applyBorder="1" applyAlignment="1">
      <alignment horizontal="center" vertical="center"/>
    </xf>
    <xf numFmtId="180" fontId="84" fillId="0" borderId="27" xfId="0" applyNumberFormat="1" applyFont="1" applyFill="1" applyBorder="1" applyAlignment="1">
      <alignment horizontal="center" vertical="center"/>
    </xf>
    <xf numFmtId="0" fontId="79" fillId="0" borderId="21" xfId="0" applyFont="1" applyFill="1" applyBorder="1" applyAlignment="1">
      <alignment vertical="center"/>
    </xf>
    <xf numFmtId="180" fontId="84" fillId="0" borderId="35" xfId="0" applyNumberFormat="1" applyFont="1" applyFill="1" applyBorder="1" applyAlignment="1">
      <alignment vertical="center"/>
    </xf>
    <xf numFmtId="181" fontId="84" fillId="0" borderId="27" xfId="0" applyNumberFormat="1" applyFont="1" applyFill="1" applyBorder="1" applyAlignment="1">
      <alignment vertical="center"/>
    </xf>
    <xf numFmtId="0" fontId="79" fillId="0" borderId="34" xfId="0" applyFont="1" applyFill="1" applyBorder="1" applyAlignment="1">
      <alignment horizontal="center" vertical="center"/>
    </xf>
    <xf numFmtId="176" fontId="79" fillId="0" borderId="35" xfId="0" applyNumberFormat="1" applyFont="1" applyFill="1" applyBorder="1" applyAlignment="1">
      <alignment vertical="center"/>
    </xf>
    <xf numFmtId="176" fontId="79" fillId="0" borderId="27" xfId="0" applyNumberFormat="1" applyFont="1" applyFill="1" applyBorder="1" applyAlignment="1">
      <alignment vertical="center"/>
    </xf>
    <xf numFmtId="0" fontId="79" fillId="0" borderId="64" xfId="0" applyFont="1" applyFill="1" applyBorder="1" applyAlignment="1">
      <alignment horizontal="center" vertical="center"/>
    </xf>
    <xf numFmtId="180" fontId="84" fillId="0" borderId="65" xfId="0" applyNumberFormat="1" applyFont="1" applyFill="1" applyBorder="1" applyAlignment="1">
      <alignment vertical="center"/>
    </xf>
    <xf numFmtId="181" fontId="84" fillId="0" borderId="28" xfId="0" applyNumberFormat="1" applyFont="1" applyFill="1" applyBorder="1" applyAlignment="1">
      <alignment vertical="center"/>
    </xf>
    <xf numFmtId="176" fontId="79" fillId="0" borderId="65" xfId="0" applyNumberFormat="1" applyFont="1" applyFill="1" applyBorder="1" applyAlignment="1">
      <alignment vertical="center"/>
    </xf>
    <xf numFmtId="176" fontId="79" fillId="0" borderId="28" xfId="0" applyNumberFormat="1" applyFont="1" applyFill="1" applyBorder="1" applyAlignment="1">
      <alignment vertical="center"/>
    </xf>
    <xf numFmtId="0" fontId="79" fillId="0" borderId="25" xfId="0" applyFont="1" applyFill="1" applyBorder="1" applyAlignment="1">
      <alignment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桁区切り 4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2 2" xfId="64"/>
    <cellStyle name="標準 3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000sv0007b\10237\20110429\20110427-S02_&#12304;&#28155;&#20184;&#36039;&#26009;&#12305;&#21454;&#20837;&#26410;&#28168;(20110422&#26178;&#28857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収入未済"/>
      <sheetName val="元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8"/>
  <sheetViews>
    <sheetView tabSelected="1" zoomScalePageLayoutView="0" workbookViewId="0" topLeftCell="A1">
      <selection activeCell="H1" sqref="H1:P1"/>
    </sheetView>
  </sheetViews>
  <sheetFormatPr defaultColWidth="9.140625" defaultRowHeight="15"/>
  <cols>
    <col min="1" max="1" width="14.140625" style="3" customWidth="1"/>
    <col min="2" max="7" width="1.57421875" style="3" customWidth="1"/>
    <col min="8" max="8" width="22.57421875" style="3" customWidth="1"/>
    <col min="9" max="9" width="25.57421875" style="41" customWidth="1"/>
    <col min="10" max="14" width="1.57421875" style="3" customWidth="1"/>
    <col min="15" max="15" width="22.57421875" style="3" customWidth="1"/>
    <col min="16" max="16" width="25.57421875" style="41" customWidth="1"/>
    <col min="17" max="17" width="19.57421875" style="5" customWidth="1"/>
    <col min="18" max="16384" width="9.00390625" style="3" customWidth="1"/>
  </cols>
  <sheetData>
    <row r="1" spans="2:16" ht="21" customHeight="1">
      <c r="B1" s="163" t="s">
        <v>237</v>
      </c>
      <c r="C1" s="163"/>
      <c r="D1" s="163"/>
      <c r="E1" s="163"/>
      <c r="F1" s="163"/>
      <c r="G1" s="1"/>
      <c r="H1" s="164" t="s">
        <v>238</v>
      </c>
      <c r="I1" s="165"/>
      <c r="J1" s="165"/>
      <c r="K1" s="165"/>
      <c r="L1" s="165"/>
      <c r="M1" s="165"/>
      <c r="N1" s="165"/>
      <c r="O1" s="165"/>
      <c r="P1" s="165"/>
    </row>
    <row r="2" spans="2:16" ht="21" customHeight="1">
      <c r="B2" s="163"/>
      <c r="C2" s="163"/>
      <c r="D2" s="163"/>
      <c r="E2" s="163"/>
      <c r="F2" s="163"/>
      <c r="G2" s="1"/>
      <c r="H2" s="164"/>
      <c r="I2" s="165"/>
      <c r="J2" s="165"/>
      <c r="K2" s="165"/>
      <c r="L2" s="165"/>
      <c r="M2" s="165"/>
      <c r="N2" s="165"/>
      <c r="O2" s="165"/>
      <c r="P2" s="165"/>
    </row>
    <row r="3" spans="2:17" ht="21" customHeight="1">
      <c r="B3" s="163"/>
      <c r="C3" s="163"/>
      <c r="D3" s="163"/>
      <c r="E3" s="163"/>
      <c r="F3" s="163"/>
      <c r="G3" s="1"/>
      <c r="H3" s="164"/>
      <c r="I3" s="165"/>
      <c r="J3" s="165"/>
      <c r="K3" s="165"/>
      <c r="L3" s="165"/>
      <c r="M3" s="165"/>
      <c r="N3" s="165"/>
      <c r="O3" s="165"/>
      <c r="P3" s="165"/>
      <c r="Q3" s="2"/>
    </row>
    <row r="4" spans="2:17" ht="15" customHeight="1">
      <c r="B4" s="151"/>
      <c r="C4" s="152"/>
      <c r="D4" s="152"/>
      <c r="E4" s="152"/>
      <c r="F4" s="152"/>
      <c r="G4" s="4"/>
      <c r="H4" s="153"/>
      <c r="I4" s="154"/>
      <c r="J4" s="154"/>
      <c r="K4" s="154"/>
      <c r="L4" s="154"/>
      <c r="M4" s="154"/>
      <c r="N4" s="154"/>
      <c r="O4" s="154"/>
      <c r="P4" s="154"/>
      <c r="Q4" s="2"/>
    </row>
    <row r="5" spans="2:16" ht="19.5" customHeight="1">
      <c r="B5" s="155" t="s">
        <v>1</v>
      </c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</row>
    <row r="6" spans="2:16" ht="19.5" customHeight="1">
      <c r="B6" s="156" t="s">
        <v>2</v>
      </c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</row>
    <row r="7" spans="2:16" ht="18" customHeight="1" thickBot="1"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7" t="s">
        <v>3</v>
      </c>
    </row>
    <row r="8" spans="2:16" ht="18" customHeight="1" thickBot="1">
      <c r="B8" s="158" t="s">
        <v>4</v>
      </c>
      <c r="C8" s="159"/>
      <c r="D8" s="159"/>
      <c r="E8" s="159"/>
      <c r="F8" s="159"/>
      <c r="G8" s="159"/>
      <c r="H8" s="160"/>
      <c r="I8" s="8" t="s">
        <v>5</v>
      </c>
      <c r="J8" s="158" t="s">
        <v>4</v>
      </c>
      <c r="K8" s="161"/>
      <c r="L8" s="161"/>
      <c r="M8" s="161"/>
      <c r="N8" s="161"/>
      <c r="O8" s="162"/>
      <c r="P8" s="8" t="s">
        <v>5</v>
      </c>
    </row>
    <row r="9" spans="2:16" ht="18" customHeight="1">
      <c r="B9" s="9" t="s">
        <v>6</v>
      </c>
      <c r="C9" s="10"/>
      <c r="D9" s="10"/>
      <c r="E9" s="10"/>
      <c r="F9" s="10"/>
      <c r="G9" s="11"/>
      <c r="H9" s="12"/>
      <c r="I9" s="13"/>
      <c r="J9" s="9" t="s">
        <v>7</v>
      </c>
      <c r="K9" s="10"/>
      <c r="L9" s="10"/>
      <c r="M9" s="10"/>
      <c r="N9" s="11"/>
      <c r="O9" s="12"/>
      <c r="P9" s="13"/>
    </row>
    <row r="10" spans="2:17" ht="18" customHeight="1">
      <c r="B10" s="9"/>
      <c r="C10" s="10" t="s">
        <v>8</v>
      </c>
      <c r="D10" s="10"/>
      <c r="E10" s="10"/>
      <c r="F10" s="10"/>
      <c r="G10" s="11"/>
      <c r="H10" s="12"/>
      <c r="I10" s="13">
        <v>442883.08574999997</v>
      </c>
      <c r="J10" s="9"/>
      <c r="K10" s="10" t="s">
        <v>9</v>
      </c>
      <c r="L10" s="10"/>
      <c r="M10" s="10"/>
      <c r="N10" s="11"/>
      <c r="O10" s="12"/>
      <c r="P10" s="13">
        <v>532835.958447</v>
      </c>
      <c r="Q10" s="14"/>
    </row>
    <row r="11" spans="2:16" ht="18" customHeight="1">
      <c r="B11" s="9"/>
      <c r="C11" s="10"/>
      <c r="D11" s="10"/>
      <c r="E11" s="10" t="s">
        <v>10</v>
      </c>
      <c r="F11" s="10"/>
      <c r="G11" s="11"/>
      <c r="H11" s="12"/>
      <c r="I11" s="13">
        <v>64620.448527</v>
      </c>
      <c r="J11" s="9"/>
      <c r="K11" s="10"/>
      <c r="L11" s="10"/>
      <c r="M11" s="10" t="s">
        <v>11</v>
      </c>
      <c r="N11" s="11"/>
      <c r="O11" s="12"/>
      <c r="P11" s="13">
        <v>430055.605292</v>
      </c>
    </row>
    <row r="12" spans="2:16" ht="18" customHeight="1">
      <c r="B12" s="9"/>
      <c r="C12" s="10"/>
      <c r="D12" s="10"/>
      <c r="E12" s="10"/>
      <c r="F12" s="10" t="s">
        <v>12</v>
      </c>
      <c r="G12" s="11"/>
      <c r="H12" s="12"/>
      <c r="I12" s="13">
        <v>28883.550205</v>
      </c>
      <c r="J12" s="9"/>
      <c r="K12" s="10"/>
      <c r="L12" s="10"/>
      <c r="M12" s="10" t="s">
        <v>13</v>
      </c>
      <c r="N12" s="11"/>
      <c r="O12" s="12"/>
      <c r="P12" s="13" t="s">
        <v>239</v>
      </c>
    </row>
    <row r="13" spans="2:16" ht="18" customHeight="1">
      <c r="B13" s="9"/>
      <c r="C13" s="10"/>
      <c r="D13" s="10"/>
      <c r="E13" s="10"/>
      <c r="F13" s="10" t="s">
        <v>14</v>
      </c>
      <c r="G13" s="11"/>
      <c r="H13" s="12"/>
      <c r="I13" s="13">
        <v>35736.898322</v>
      </c>
      <c r="J13" s="9"/>
      <c r="K13" s="10"/>
      <c r="L13" s="10"/>
      <c r="M13" s="10"/>
      <c r="N13" s="10" t="s">
        <v>15</v>
      </c>
      <c r="O13" s="12"/>
      <c r="P13" s="13" t="s">
        <v>239</v>
      </c>
    </row>
    <row r="14" spans="2:16" ht="18" customHeight="1">
      <c r="B14" s="9"/>
      <c r="C14" s="10"/>
      <c r="D14" s="10"/>
      <c r="E14" s="10" t="s">
        <v>16</v>
      </c>
      <c r="F14" s="10"/>
      <c r="G14" s="11"/>
      <c r="H14" s="12"/>
      <c r="I14" s="13">
        <v>53368.524978</v>
      </c>
      <c r="J14" s="9"/>
      <c r="K14" s="10"/>
      <c r="L14" s="10"/>
      <c r="M14" s="10"/>
      <c r="N14" s="10" t="s">
        <v>17</v>
      </c>
      <c r="O14" s="12"/>
      <c r="P14" s="13" t="s">
        <v>239</v>
      </c>
    </row>
    <row r="15" spans="2:16" ht="18" customHeight="1">
      <c r="B15" s="9"/>
      <c r="C15" s="10"/>
      <c r="D15" s="10"/>
      <c r="E15" s="10"/>
      <c r="F15" s="10" t="s">
        <v>18</v>
      </c>
      <c r="G15" s="11"/>
      <c r="H15" s="12"/>
      <c r="I15" s="13">
        <v>41628.453412</v>
      </c>
      <c r="J15" s="9"/>
      <c r="K15" s="10"/>
      <c r="L15" s="10"/>
      <c r="M15" s="10" t="s">
        <v>19</v>
      </c>
      <c r="N15" s="11"/>
      <c r="O15" s="12"/>
      <c r="P15" s="13">
        <v>43927.529232</v>
      </c>
    </row>
    <row r="16" spans="2:16" ht="18" customHeight="1">
      <c r="B16" s="9"/>
      <c r="C16" s="10"/>
      <c r="D16" s="10"/>
      <c r="E16" s="10"/>
      <c r="F16" s="10" t="s">
        <v>20</v>
      </c>
      <c r="G16" s="11"/>
      <c r="H16" s="12"/>
      <c r="I16" s="13">
        <v>11740.071566</v>
      </c>
      <c r="J16" s="9"/>
      <c r="K16" s="10"/>
      <c r="L16" s="10"/>
      <c r="M16" s="10" t="s">
        <v>21</v>
      </c>
      <c r="N16" s="11"/>
      <c r="O16" s="12"/>
      <c r="P16" s="13" t="s">
        <v>239</v>
      </c>
    </row>
    <row r="17" spans="2:16" ht="18" customHeight="1">
      <c r="B17" s="9"/>
      <c r="C17" s="10"/>
      <c r="D17" s="10"/>
      <c r="E17" s="10" t="s">
        <v>22</v>
      </c>
      <c r="F17" s="10"/>
      <c r="G17" s="11"/>
      <c r="H17" s="12"/>
      <c r="I17" s="13">
        <v>-10107.862352</v>
      </c>
      <c r="J17" s="9"/>
      <c r="K17" s="10"/>
      <c r="L17" s="10"/>
      <c r="M17" s="10"/>
      <c r="N17" s="10" t="s">
        <v>23</v>
      </c>
      <c r="O17" s="12"/>
      <c r="P17" s="13" t="s">
        <v>239</v>
      </c>
    </row>
    <row r="18" spans="2:16" ht="18" customHeight="1">
      <c r="B18" s="9"/>
      <c r="C18" s="10"/>
      <c r="D18" s="10"/>
      <c r="E18" s="10" t="s">
        <v>24</v>
      </c>
      <c r="F18" s="10"/>
      <c r="G18" s="11"/>
      <c r="H18" s="12"/>
      <c r="I18" s="13">
        <v>243303.908184</v>
      </c>
      <c r="J18" s="9"/>
      <c r="K18" s="10"/>
      <c r="L18" s="10"/>
      <c r="M18" s="10"/>
      <c r="N18" s="10" t="s">
        <v>25</v>
      </c>
      <c r="O18" s="12"/>
      <c r="P18" s="13" t="s">
        <v>239</v>
      </c>
    </row>
    <row r="19" spans="2:16" ht="18" customHeight="1">
      <c r="B19" s="9"/>
      <c r="C19" s="10"/>
      <c r="D19" s="10"/>
      <c r="E19" s="10"/>
      <c r="F19" s="10" t="s">
        <v>26</v>
      </c>
      <c r="G19" s="11"/>
      <c r="H19" s="12"/>
      <c r="I19" s="13">
        <v>139155.697184</v>
      </c>
      <c r="J19" s="9"/>
      <c r="K19" s="10"/>
      <c r="L19" s="10"/>
      <c r="M19" s="10" t="s">
        <v>27</v>
      </c>
      <c r="N19" s="11"/>
      <c r="O19" s="12"/>
      <c r="P19" s="13">
        <v>1054.412314</v>
      </c>
    </row>
    <row r="20" spans="2:16" ht="18" customHeight="1">
      <c r="B20" s="9"/>
      <c r="C20" s="10"/>
      <c r="D20" s="10"/>
      <c r="E20" s="10"/>
      <c r="F20" s="10" t="s">
        <v>28</v>
      </c>
      <c r="G20" s="11"/>
      <c r="H20" s="12"/>
      <c r="I20" s="13">
        <v>104148.211</v>
      </c>
      <c r="J20" s="9"/>
      <c r="K20" s="10"/>
      <c r="L20" s="10"/>
      <c r="M20" s="10" t="s">
        <v>29</v>
      </c>
      <c r="N20" s="11"/>
      <c r="O20" s="12"/>
      <c r="P20" s="13">
        <v>535.463211</v>
      </c>
    </row>
    <row r="21" spans="2:16" ht="18" customHeight="1">
      <c r="B21" s="9"/>
      <c r="C21" s="10"/>
      <c r="D21" s="10"/>
      <c r="E21" s="10" t="s">
        <v>30</v>
      </c>
      <c r="F21" s="10"/>
      <c r="G21" s="11"/>
      <c r="H21" s="12"/>
      <c r="I21" s="13">
        <v>17905.448624</v>
      </c>
      <c r="J21" s="9"/>
      <c r="K21" s="10"/>
      <c r="L21" s="10"/>
      <c r="M21" s="10" t="s">
        <v>31</v>
      </c>
      <c r="N21" s="11"/>
      <c r="O21" s="12"/>
      <c r="P21" s="13">
        <v>57262.948398</v>
      </c>
    </row>
    <row r="22" spans="2:16" ht="18" customHeight="1">
      <c r="B22" s="9"/>
      <c r="C22" s="10"/>
      <c r="D22" s="10"/>
      <c r="E22" s="10" t="s">
        <v>32</v>
      </c>
      <c r="F22" s="10"/>
      <c r="G22" s="11"/>
      <c r="H22" s="12"/>
      <c r="I22" s="13">
        <v>-1731.486855</v>
      </c>
      <c r="J22" s="9"/>
      <c r="K22" s="10" t="s">
        <v>33</v>
      </c>
      <c r="L22" s="10"/>
      <c r="M22" s="10"/>
      <c r="N22" s="11"/>
      <c r="O22" s="12"/>
      <c r="P22" s="13">
        <v>6200323.896616001</v>
      </c>
    </row>
    <row r="23" spans="2:16" ht="18" customHeight="1">
      <c r="B23" s="9"/>
      <c r="C23" s="10"/>
      <c r="D23" s="10"/>
      <c r="E23" s="10" t="s">
        <v>34</v>
      </c>
      <c r="F23" s="10"/>
      <c r="G23" s="11"/>
      <c r="H23" s="12"/>
      <c r="I23" s="13">
        <v>75524.104644</v>
      </c>
      <c r="J23" s="9"/>
      <c r="K23" s="10"/>
      <c r="L23" s="10"/>
      <c r="M23" s="10" t="s">
        <v>11</v>
      </c>
      <c r="N23" s="11"/>
      <c r="O23" s="12"/>
      <c r="P23" s="13">
        <v>5445942.959648</v>
      </c>
    </row>
    <row r="24" spans="2:16" ht="18" customHeight="1">
      <c r="B24" s="9"/>
      <c r="C24" s="10" t="s">
        <v>35</v>
      </c>
      <c r="D24" s="10"/>
      <c r="E24" s="10"/>
      <c r="F24" s="10"/>
      <c r="G24" s="11"/>
      <c r="H24" s="12"/>
      <c r="I24" s="13">
        <v>7859971.180670001</v>
      </c>
      <c r="J24" s="9"/>
      <c r="K24" s="10"/>
      <c r="L24" s="10"/>
      <c r="M24" s="10" t="s">
        <v>36</v>
      </c>
      <c r="N24" s="11"/>
      <c r="O24" s="12"/>
      <c r="P24" s="13">
        <v>19196.07298</v>
      </c>
    </row>
    <row r="25" spans="2:16" ht="18" customHeight="1">
      <c r="B25" s="9"/>
      <c r="C25" s="10"/>
      <c r="D25" s="10"/>
      <c r="E25" s="10" t="s">
        <v>37</v>
      </c>
      <c r="F25" s="10"/>
      <c r="G25" s="11"/>
      <c r="H25" s="12"/>
      <c r="I25" s="13">
        <v>2254699.7520900005</v>
      </c>
      <c r="J25" s="9"/>
      <c r="K25" s="10"/>
      <c r="L25" s="10"/>
      <c r="M25" s="10"/>
      <c r="N25" s="10" t="s">
        <v>15</v>
      </c>
      <c r="O25" s="15"/>
      <c r="P25" s="13">
        <v>19196.07298</v>
      </c>
    </row>
    <row r="26" spans="2:16" ht="18" customHeight="1">
      <c r="B26" s="9"/>
      <c r="C26" s="10"/>
      <c r="D26" s="10"/>
      <c r="E26" s="10"/>
      <c r="F26" s="10" t="s">
        <v>38</v>
      </c>
      <c r="G26" s="11"/>
      <c r="H26" s="12"/>
      <c r="I26" s="13">
        <v>2251088.8476570006</v>
      </c>
      <c r="J26" s="9"/>
      <c r="K26" s="10"/>
      <c r="L26" s="10"/>
      <c r="M26" s="10"/>
      <c r="N26" s="10" t="s">
        <v>39</v>
      </c>
      <c r="O26" s="15"/>
      <c r="P26" s="13" t="s">
        <v>239</v>
      </c>
    </row>
    <row r="27" spans="2:16" ht="18" customHeight="1">
      <c r="B27" s="9"/>
      <c r="C27" s="10"/>
      <c r="D27" s="10"/>
      <c r="E27" s="10"/>
      <c r="F27" s="10"/>
      <c r="G27" s="10" t="s">
        <v>40</v>
      </c>
      <c r="H27" s="12"/>
      <c r="I27" s="13">
        <v>1167254.953564</v>
      </c>
      <c r="J27" s="9"/>
      <c r="K27" s="10"/>
      <c r="L27" s="10"/>
      <c r="M27" s="10" t="s">
        <v>41</v>
      </c>
      <c r="N27" s="11"/>
      <c r="O27" s="12"/>
      <c r="P27" s="13">
        <v>710897.165579</v>
      </c>
    </row>
    <row r="28" spans="2:16" ht="18" customHeight="1">
      <c r="B28" s="9"/>
      <c r="C28" s="10"/>
      <c r="D28" s="10"/>
      <c r="E28" s="10"/>
      <c r="F28" s="10"/>
      <c r="G28" s="10" t="s">
        <v>42</v>
      </c>
      <c r="H28" s="12"/>
      <c r="I28" s="13">
        <v>982241.563431</v>
      </c>
      <c r="J28" s="9"/>
      <c r="K28" s="10"/>
      <c r="L28" s="10"/>
      <c r="M28" s="10" t="s">
        <v>43</v>
      </c>
      <c r="N28" s="11"/>
      <c r="O28" s="12"/>
      <c r="P28" s="13" t="s">
        <v>239</v>
      </c>
    </row>
    <row r="29" spans="2:16" ht="18" customHeight="1">
      <c r="B29" s="9"/>
      <c r="C29" s="10"/>
      <c r="D29" s="10"/>
      <c r="E29" s="10"/>
      <c r="F29" s="10"/>
      <c r="G29" s="10" t="s">
        <v>44</v>
      </c>
      <c r="H29" s="12"/>
      <c r="I29" s="13">
        <v>100470.535631</v>
      </c>
      <c r="J29" s="9"/>
      <c r="K29" s="10"/>
      <c r="L29" s="10"/>
      <c r="M29" s="10" t="s">
        <v>29</v>
      </c>
      <c r="N29" s="11"/>
      <c r="O29" s="12"/>
      <c r="P29" s="13">
        <v>759.42441</v>
      </c>
    </row>
    <row r="30" spans="2:16" ht="18" customHeight="1">
      <c r="B30" s="9"/>
      <c r="C30" s="10"/>
      <c r="D30" s="10"/>
      <c r="E30" s="10"/>
      <c r="F30" s="10"/>
      <c r="G30" s="10" t="s">
        <v>45</v>
      </c>
      <c r="H30" s="12"/>
      <c r="I30" s="13">
        <v>513.010069</v>
      </c>
      <c r="J30" s="9"/>
      <c r="K30" s="10"/>
      <c r="L30" s="10"/>
      <c r="M30" s="10" t="s">
        <v>46</v>
      </c>
      <c r="N30" s="11"/>
      <c r="O30" s="12"/>
      <c r="P30" s="13">
        <v>23528.273999</v>
      </c>
    </row>
    <row r="31" spans="2:16" ht="18" customHeight="1">
      <c r="B31" s="9"/>
      <c r="C31" s="10"/>
      <c r="D31" s="10"/>
      <c r="E31" s="10"/>
      <c r="F31" s="10"/>
      <c r="G31" s="10" t="s">
        <v>47</v>
      </c>
      <c r="H31" s="12"/>
      <c r="I31" s="13">
        <v>2E-06</v>
      </c>
      <c r="J31" s="141" t="s">
        <v>48</v>
      </c>
      <c r="K31" s="142"/>
      <c r="L31" s="142"/>
      <c r="M31" s="142"/>
      <c r="N31" s="142"/>
      <c r="O31" s="143"/>
      <c r="P31" s="73">
        <v>6733159.855063001</v>
      </c>
    </row>
    <row r="32" spans="2:17" ht="18" customHeight="1">
      <c r="B32" s="9"/>
      <c r="C32" s="10"/>
      <c r="D32" s="10"/>
      <c r="E32" s="10"/>
      <c r="F32" s="10"/>
      <c r="G32" s="10" t="s">
        <v>49</v>
      </c>
      <c r="H32" s="12"/>
      <c r="I32" s="13">
        <v>91.134959</v>
      </c>
      <c r="J32" s="9" t="s">
        <v>50</v>
      </c>
      <c r="K32" s="10"/>
      <c r="L32" s="11"/>
      <c r="M32" s="11"/>
      <c r="N32" s="11"/>
      <c r="O32" s="12"/>
      <c r="P32" s="13"/>
      <c r="Q32" s="14"/>
    </row>
    <row r="33" spans="2:16" ht="18" customHeight="1">
      <c r="B33" s="9"/>
      <c r="C33" s="10"/>
      <c r="D33" s="10"/>
      <c r="E33" s="10"/>
      <c r="F33" s="10"/>
      <c r="G33" s="10" t="s">
        <v>51</v>
      </c>
      <c r="H33" s="12"/>
      <c r="I33" s="13">
        <v>517.650001</v>
      </c>
      <c r="J33" s="9"/>
      <c r="K33" s="10" t="s">
        <v>52</v>
      </c>
      <c r="L33" s="11"/>
      <c r="M33" s="11"/>
      <c r="N33" s="11"/>
      <c r="O33" s="12"/>
      <c r="P33" s="13">
        <v>1569694.4113569995</v>
      </c>
    </row>
    <row r="34" spans="1:16" s="5" customFormat="1" ht="18" customHeight="1">
      <c r="A34" s="3"/>
      <c r="B34" s="9"/>
      <c r="C34" s="10"/>
      <c r="D34" s="10"/>
      <c r="E34" s="10"/>
      <c r="F34" s="10" t="s">
        <v>53</v>
      </c>
      <c r="G34" s="11"/>
      <c r="H34" s="12"/>
      <c r="I34" s="13">
        <v>3610.904433</v>
      </c>
      <c r="J34" s="16"/>
      <c r="K34" s="11"/>
      <c r="L34" s="105" t="s">
        <v>229</v>
      </c>
      <c r="M34" s="17"/>
      <c r="N34" s="17"/>
      <c r="O34" s="18"/>
      <c r="P34" s="13">
        <v>-124167.73294200003</v>
      </c>
    </row>
    <row r="35" spans="1:16" s="5" customFormat="1" ht="18" customHeight="1">
      <c r="A35" s="3"/>
      <c r="B35" s="9"/>
      <c r="C35" s="10"/>
      <c r="D35" s="10"/>
      <c r="E35" s="10"/>
      <c r="F35" s="10"/>
      <c r="G35" s="10" t="s">
        <v>54</v>
      </c>
      <c r="H35" s="12"/>
      <c r="I35" s="13">
        <v>361.595159</v>
      </c>
      <c r="J35" s="16"/>
      <c r="K35" s="11"/>
      <c r="L35" s="19"/>
      <c r="M35" s="17"/>
      <c r="N35" s="17"/>
      <c r="O35" s="18"/>
      <c r="P35" s="13"/>
    </row>
    <row r="36" spans="1:16" s="5" customFormat="1" ht="18" customHeight="1">
      <c r="A36" s="3"/>
      <c r="B36" s="9"/>
      <c r="C36" s="10"/>
      <c r="D36" s="10"/>
      <c r="E36" s="10"/>
      <c r="F36" s="10"/>
      <c r="G36" s="10" t="s">
        <v>55</v>
      </c>
      <c r="H36" s="12"/>
      <c r="I36" s="13">
        <v>3249.309274</v>
      </c>
      <c r="J36" s="16"/>
      <c r="K36" s="11"/>
      <c r="L36" s="19"/>
      <c r="M36" s="20"/>
      <c r="N36" s="21"/>
      <c r="O36" s="22"/>
      <c r="P36" s="13"/>
    </row>
    <row r="37" spans="1:16" s="5" customFormat="1" ht="18" customHeight="1">
      <c r="A37" s="3"/>
      <c r="B37" s="9"/>
      <c r="C37" s="10"/>
      <c r="D37" s="10"/>
      <c r="E37" s="10" t="s">
        <v>56</v>
      </c>
      <c r="F37" s="10"/>
      <c r="G37" s="11"/>
      <c r="H37" s="12"/>
      <c r="I37" s="13">
        <v>4183594.109002</v>
      </c>
      <c r="J37" s="16"/>
      <c r="K37" s="11"/>
      <c r="L37" s="19"/>
      <c r="M37" s="20"/>
      <c r="N37" s="21"/>
      <c r="O37" s="22"/>
      <c r="P37" s="13"/>
    </row>
    <row r="38" spans="1:16" s="5" customFormat="1" ht="18" customHeight="1">
      <c r="A38" s="3"/>
      <c r="B38" s="9"/>
      <c r="C38" s="10"/>
      <c r="D38" s="10"/>
      <c r="E38" s="10"/>
      <c r="F38" s="10" t="s">
        <v>38</v>
      </c>
      <c r="G38" s="11"/>
      <c r="H38" s="12"/>
      <c r="I38" s="13">
        <v>4182685.80341</v>
      </c>
      <c r="J38" s="16"/>
      <c r="K38" s="11"/>
      <c r="L38" s="11"/>
      <c r="M38" s="20"/>
      <c r="N38" s="21"/>
      <c r="O38" s="22"/>
      <c r="P38" s="13"/>
    </row>
    <row r="39" spans="1:16" s="5" customFormat="1" ht="18" customHeight="1">
      <c r="A39" s="3"/>
      <c r="B39" s="9"/>
      <c r="C39" s="10"/>
      <c r="D39" s="10"/>
      <c r="E39" s="10"/>
      <c r="F39" s="10"/>
      <c r="G39" s="10" t="s">
        <v>40</v>
      </c>
      <c r="H39" s="12"/>
      <c r="I39" s="13">
        <v>1719571.824544</v>
      </c>
      <c r="J39" s="16"/>
      <c r="K39" s="11"/>
      <c r="L39" s="11"/>
      <c r="M39" s="20"/>
      <c r="N39" s="21"/>
      <c r="O39" s="22"/>
      <c r="P39" s="13"/>
    </row>
    <row r="40" spans="1:16" s="5" customFormat="1" ht="18" customHeight="1">
      <c r="A40" s="3"/>
      <c r="B40" s="9"/>
      <c r="C40" s="10"/>
      <c r="D40" s="10"/>
      <c r="E40" s="10"/>
      <c r="F40" s="10"/>
      <c r="G40" s="10" t="s">
        <v>42</v>
      </c>
      <c r="H40" s="12"/>
      <c r="I40" s="13">
        <v>35209.007769</v>
      </c>
      <c r="J40" s="16"/>
      <c r="K40" s="11"/>
      <c r="L40" s="11"/>
      <c r="M40" s="20"/>
      <c r="N40" s="21"/>
      <c r="O40" s="22"/>
      <c r="P40" s="13"/>
    </row>
    <row r="41" spans="1:16" s="5" customFormat="1" ht="18" customHeight="1">
      <c r="A41" s="3"/>
      <c r="B41" s="9"/>
      <c r="C41" s="10"/>
      <c r="D41" s="10"/>
      <c r="E41" s="10"/>
      <c r="F41" s="10"/>
      <c r="G41" s="10" t="s">
        <v>44</v>
      </c>
      <c r="H41" s="12"/>
      <c r="I41" s="13">
        <v>2427904.971097</v>
      </c>
      <c r="J41" s="16"/>
      <c r="K41" s="11"/>
      <c r="L41" s="11"/>
      <c r="M41" s="20"/>
      <c r="N41" s="23"/>
      <c r="O41" s="24"/>
      <c r="P41" s="13"/>
    </row>
    <row r="42" spans="1:16" s="5" customFormat="1" ht="18" customHeight="1">
      <c r="A42" s="3"/>
      <c r="B42" s="9"/>
      <c r="C42" s="10"/>
      <c r="D42" s="10"/>
      <c r="E42" s="10"/>
      <c r="F42" s="10" t="s">
        <v>53</v>
      </c>
      <c r="G42" s="11"/>
      <c r="H42" s="12"/>
      <c r="I42" s="13">
        <v>908.305592</v>
      </c>
      <c r="J42" s="27"/>
      <c r="K42" s="25"/>
      <c r="L42" s="25"/>
      <c r="M42" s="11"/>
      <c r="N42" s="11"/>
      <c r="O42" s="12"/>
      <c r="P42" s="13"/>
    </row>
    <row r="43" spans="1:16" s="5" customFormat="1" ht="18" customHeight="1">
      <c r="A43" s="3"/>
      <c r="B43" s="9"/>
      <c r="C43" s="10"/>
      <c r="D43" s="10"/>
      <c r="E43" s="10"/>
      <c r="F43" s="10"/>
      <c r="G43" s="10" t="s">
        <v>54</v>
      </c>
      <c r="H43" s="12"/>
      <c r="I43" s="13">
        <v>908.305592</v>
      </c>
      <c r="J43" s="16"/>
      <c r="K43" s="11"/>
      <c r="L43" s="11"/>
      <c r="M43" s="11"/>
      <c r="N43" s="11"/>
      <c r="O43" s="12"/>
      <c r="P43" s="13"/>
    </row>
    <row r="44" spans="1:16" s="5" customFormat="1" ht="18" customHeight="1">
      <c r="A44" s="3"/>
      <c r="B44" s="9"/>
      <c r="C44" s="10"/>
      <c r="D44" s="10"/>
      <c r="E44" s="10"/>
      <c r="F44" s="10"/>
      <c r="G44" s="10" t="s">
        <v>55</v>
      </c>
      <c r="H44" s="12"/>
      <c r="I44" s="13" t="s">
        <v>239</v>
      </c>
      <c r="J44" s="16"/>
      <c r="K44" s="11"/>
      <c r="L44" s="11"/>
      <c r="M44" s="11"/>
      <c r="N44" s="11"/>
      <c r="O44" s="12"/>
      <c r="P44" s="13"/>
    </row>
    <row r="45" spans="1:16" s="5" customFormat="1" ht="18" customHeight="1">
      <c r="A45" s="3"/>
      <c r="B45" s="9"/>
      <c r="C45" s="10"/>
      <c r="D45" s="10"/>
      <c r="E45" s="10" t="s">
        <v>230</v>
      </c>
      <c r="F45" s="10"/>
      <c r="G45" s="11"/>
      <c r="H45" s="12"/>
      <c r="I45" s="13">
        <v>10854.477713</v>
      </c>
      <c r="J45" s="16"/>
      <c r="K45" s="11"/>
      <c r="L45" s="11"/>
      <c r="M45" s="11"/>
      <c r="N45" s="11"/>
      <c r="O45" s="12"/>
      <c r="P45" s="13"/>
    </row>
    <row r="46" spans="1:16" s="5" customFormat="1" ht="18" customHeight="1">
      <c r="A46" s="3"/>
      <c r="B46" s="9"/>
      <c r="C46" s="10"/>
      <c r="D46" s="10"/>
      <c r="E46" s="10" t="s">
        <v>58</v>
      </c>
      <c r="F46" s="10"/>
      <c r="G46" s="11"/>
      <c r="H46" s="12"/>
      <c r="I46" s="13">
        <v>7538.076852</v>
      </c>
      <c r="J46" s="27"/>
      <c r="K46" s="25"/>
      <c r="L46" s="25"/>
      <c r="M46" s="25"/>
      <c r="N46" s="25"/>
      <c r="O46" s="26"/>
      <c r="P46" s="13"/>
    </row>
    <row r="47" spans="1:16" s="5" customFormat="1" ht="18" customHeight="1">
      <c r="A47" s="3"/>
      <c r="B47" s="9"/>
      <c r="C47" s="10"/>
      <c r="D47" s="10"/>
      <c r="E47" s="10" t="s">
        <v>59</v>
      </c>
      <c r="F47" s="10"/>
      <c r="G47" s="11"/>
      <c r="H47" s="12"/>
      <c r="I47" s="13">
        <v>1233.916118</v>
      </c>
      <c r="J47" s="16"/>
      <c r="K47" s="11"/>
      <c r="L47" s="11"/>
      <c r="M47" s="11"/>
      <c r="N47" s="11"/>
      <c r="O47" s="12"/>
      <c r="P47" s="13"/>
    </row>
    <row r="48" spans="1:16" s="5" customFormat="1" ht="18" customHeight="1">
      <c r="A48" s="3"/>
      <c r="B48" s="9"/>
      <c r="C48" s="10"/>
      <c r="D48" s="10"/>
      <c r="E48" s="10" t="s">
        <v>231</v>
      </c>
      <c r="F48" s="10"/>
      <c r="G48" s="11"/>
      <c r="H48" s="12"/>
      <c r="I48" s="13">
        <v>3101.372295</v>
      </c>
      <c r="J48" s="16"/>
      <c r="K48" s="11"/>
      <c r="L48" s="11"/>
      <c r="M48" s="11"/>
      <c r="N48" s="11"/>
      <c r="O48" s="12"/>
      <c r="P48" s="13"/>
    </row>
    <row r="49" spans="1:16" s="5" customFormat="1" ht="18" customHeight="1">
      <c r="A49" s="3"/>
      <c r="B49" s="9"/>
      <c r="C49" s="10"/>
      <c r="D49" s="10"/>
      <c r="E49" s="10" t="s">
        <v>60</v>
      </c>
      <c r="F49" s="10"/>
      <c r="G49" s="11"/>
      <c r="H49" s="12"/>
      <c r="I49" s="13">
        <v>215496.93593</v>
      </c>
      <c r="J49" s="16"/>
      <c r="K49" s="11"/>
      <c r="L49" s="11"/>
      <c r="M49" s="11"/>
      <c r="N49" s="11"/>
      <c r="O49" s="12"/>
      <c r="P49" s="13"/>
    </row>
    <row r="50" spans="2:16" ht="18" customHeight="1">
      <c r="B50" s="9"/>
      <c r="C50" s="10"/>
      <c r="D50" s="10"/>
      <c r="E50" s="10" t="s">
        <v>61</v>
      </c>
      <c r="F50" s="10"/>
      <c r="G50" s="11"/>
      <c r="H50" s="12"/>
      <c r="I50" s="13">
        <v>1183452.54067</v>
      </c>
      <c r="J50" s="16"/>
      <c r="K50" s="11"/>
      <c r="L50" s="11"/>
      <c r="M50" s="11"/>
      <c r="N50" s="11"/>
      <c r="O50" s="12"/>
      <c r="P50" s="13"/>
    </row>
    <row r="51" spans="2:17" ht="18" customHeight="1">
      <c r="B51" s="9"/>
      <c r="C51" s="10"/>
      <c r="D51" s="10"/>
      <c r="E51" s="10"/>
      <c r="F51" s="10" t="s">
        <v>62</v>
      </c>
      <c r="G51" s="11"/>
      <c r="H51" s="12"/>
      <c r="I51" s="13">
        <v>564099.566125</v>
      </c>
      <c r="J51" s="16"/>
      <c r="K51" s="11"/>
      <c r="L51" s="11"/>
      <c r="M51" s="11"/>
      <c r="N51" s="11"/>
      <c r="O51" s="12"/>
      <c r="P51" s="13"/>
      <c r="Q51" s="28"/>
    </row>
    <row r="52" spans="2:17" ht="18" customHeight="1">
      <c r="B52" s="9"/>
      <c r="C52" s="10"/>
      <c r="D52" s="10"/>
      <c r="E52" s="10"/>
      <c r="F52" s="10"/>
      <c r="G52" s="10" t="s">
        <v>63</v>
      </c>
      <c r="H52" s="12"/>
      <c r="I52" s="13">
        <v>545573.166125</v>
      </c>
      <c r="J52" s="16"/>
      <c r="K52" s="11"/>
      <c r="L52" s="11"/>
      <c r="M52" s="11"/>
      <c r="N52" s="11"/>
      <c r="O52" s="12"/>
      <c r="P52" s="13"/>
      <c r="Q52" s="29"/>
    </row>
    <row r="53" spans="2:16" ht="18" customHeight="1">
      <c r="B53" s="9"/>
      <c r="C53" s="10"/>
      <c r="D53" s="10"/>
      <c r="E53" s="10"/>
      <c r="F53" s="10"/>
      <c r="G53" s="30" t="s">
        <v>64</v>
      </c>
      <c r="H53" s="31"/>
      <c r="I53" s="13">
        <v>18526.4</v>
      </c>
      <c r="J53" s="16"/>
      <c r="K53" s="11"/>
      <c r="L53" s="11"/>
      <c r="M53" s="11"/>
      <c r="N53" s="11"/>
      <c r="O53" s="12"/>
      <c r="P53" s="13"/>
    </row>
    <row r="54" spans="2:16" ht="18" customHeight="1">
      <c r="B54" s="9"/>
      <c r="C54" s="10"/>
      <c r="D54" s="10"/>
      <c r="E54" s="10"/>
      <c r="F54" s="10" t="s">
        <v>65</v>
      </c>
      <c r="G54" s="11"/>
      <c r="H54" s="12"/>
      <c r="I54" s="13">
        <v>234518.616138</v>
      </c>
      <c r="J54" s="16"/>
      <c r="K54" s="11"/>
      <c r="L54" s="11"/>
      <c r="M54" s="11"/>
      <c r="N54" s="11"/>
      <c r="O54" s="12"/>
      <c r="P54" s="13"/>
    </row>
    <row r="55" spans="2:16" ht="18" customHeight="1">
      <c r="B55" s="9"/>
      <c r="C55" s="10"/>
      <c r="D55" s="10"/>
      <c r="E55" s="10"/>
      <c r="F55" s="10" t="s">
        <v>32</v>
      </c>
      <c r="G55" s="11"/>
      <c r="H55" s="12"/>
      <c r="I55" s="13">
        <v>-5536.093074</v>
      </c>
      <c r="J55" s="16"/>
      <c r="K55" s="11"/>
      <c r="L55" s="11"/>
      <c r="M55" s="11"/>
      <c r="N55" s="11"/>
      <c r="O55" s="12"/>
      <c r="P55" s="13"/>
    </row>
    <row r="56" spans="2:16" ht="18" customHeight="1">
      <c r="B56" s="9"/>
      <c r="C56" s="10"/>
      <c r="D56" s="10"/>
      <c r="E56" s="10"/>
      <c r="F56" s="10" t="s">
        <v>24</v>
      </c>
      <c r="G56" s="10"/>
      <c r="H56" s="12"/>
      <c r="I56" s="13">
        <v>339639.679565</v>
      </c>
      <c r="J56" s="16"/>
      <c r="K56" s="11"/>
      <c r="L56" s="11"/>
      <c r="M56" s="11"/>
      <c r="N56" s="11"/>
      <c r="O56" s="12"/>
      <c r="P56" s="13"/>
    </row>
    <row r="57" spans="2:16" ht="18" customHeight="1">
      <c r="B57" s="9"/>
      <c r="C57" s="10"/>
      <c r="D57" s="10"/>
      <c r="E57" s="10"/>
      <c r="F57" s="10"/>
      <c r="G57" s="10" t="s">
        <v>28</v>
      </c>
      <c r="H57" s="12"/>
      <c r="I57" s="13">
        <v>177280.137179</v>
      </c>
      <c r="J57" s="16"/>
      <c r="K57" s="11"/>
      <c r="L57" s="11"/>
      <c r="M57" s="11"/>
      <c r="N57" s="11"/>
      <c r="O57" s="12"/>
      <c r="P57" s="13"/>
    </row>
    <row r="58" spans="2:16" ht="18" customHeight="1">
      <c r="B58" s="9"/>
      <c r="C58" s="10"/>
      <c r="D58" s="10"/>
      <c r="E58" s="10"/>
      <c r="F58" s="10"/>
      <c r="G58" s="10" t="s">
        <v>66</v>
      </c>
      <c r="H58" s="12"/>
      <c r="I58" s="13" t="s">
        <v>239</v>
      </c>
      <c r="J58" s="16"/>
      <c r="K58" s="11"/>
      <c r="L58" s="11"/>
      <c r="M58" s="11"/>
      <c r="N58" s="11"/>
      <c r="O58" s="12"/>
      <c r="P58" s="13"/>
    </row>
    <row r="59" spans="2:16" ht="18" customHeight="1">
      <c r="B59" s="9"/>
      <c r="C59" s="10"/>
      <c r="D59" s="10"/>
      <c r="E59" s="10"/>
      <c r="F59" s="10"/>
      <c r="G59" s="10" t="s">
        <v>67</v>
      </c>
      <c r="H59" s="12"/>
      <c r="I59" s="13">
        <v>162359.542386</v>
      </c>
      <c r="J59" s="16"/>
      <c r="K59" s="11"/>
      <c r="L59" s="11"/>
      <c r="M59" s="11"/>
      <c r="N59" s="11"/>
      <c r="O59" s="12"/>
      <c r="P59" s="13"/>
    </row>
    <row r="60" spans="2:16" ht="18" customHeight="1">
      <c r="B60" s="9"/>
      <c r="C60" s="10"/>
      <c r="D60" s="10"/>
      <c r="E60" s="10"/>
      <c r="F60" s="10"/>
      <c r="G60" s="10" t="s">
        <v>68</v>
      </c>
      <c r="H60" s="12"/>
      <c r="I60" s="13" t="s">
        <v>239</v>
      </c>
      <c r="J60" s="32"/>
      <c r="K60" s="33"/>
      <c r="L60" s="33"/>
      <c r="M60" s="33"/>
      <c r="N60" s="33"/>
      <c r="O60" s="34"/>
      <c r="P60" s="13"/>
    </row>
    <row r="61" spans="2:16" ht="18" customHeight="1">
      <c r="B61" s="35"/>
      <c r="C61" s="36"/>
      <c r="D61" s="36"/>
      <c r="E61" s="36"/>
      <c r="F61" s="36" t="s">
        <v>69</v>
      </c>
      <c r="G61" s="33"/>
      <c r="H61" s="34"/>
      <c r="I61" s="13">
        <v>50730.771916</v>
      </c>
      <c r="J61" s="141" t="s">
        <v>70</v>
      </c>
      <c r="K61" s="144"/>
      <c r="L61" s="144"/>
      <c r="M61" s="144"/>
      <c r="N61" s="144"/>
      <c r="O61" s="145"/>
      <c r="P61" s="73">
        <v>1569694.4113569995</v>
      </c>
    </row>
    <row r="62" spans="2:16" ht="18" customHeight="1" thickBot="1">
      <c r="B62" s="146" t="s">
        <v>71</v>
      </c>
      <c r="C62" s="147"/>
      <c r="D62" s="147"/>
      <c r="E62" s="147"/>
      <c r="F62" s="147"/>
      <c r="G62" s="147"/>
      <c r="H62" s="148"/>
      <c r="I62" s="72">
        <v>8302854.26642</v>
      </c>
      <c r="J62" s="146" t="s">
        <v>72</v>
      </c>
      <c r="K62" s="149"/>
      <c r="L62" s="149"/>
      <c r="M62" s="149"/>
      <c r="N62" s="149"/>
      <c r="O62" s="150"/>
      <c r="P62" s="72">
        <v>8302854.26642</v>
      </c>
    </row>
    <row r="63" spans="2:16" ht="18" customHeight="1">
      <c r="B63" s="37"/>
      <c r="C63" s="115"/>
      <c r="D63" s="115"/>
      <c r="E63" s="115"/>
      <c r="F63" s="115"/>
      <c r="G63" s="115"/>
      <c r="H63" s="115"/>
      <c r="I63" s="38"/>
      <c r="J63" s="37"/>
      <c r="K63" s="39"/>
      <c r="L63" s="39"/>
      <c r="M63" s="39"/>
      <c r="N63" s="39"/>
      <c r="O63" s="39"/>
      <c r="P63" s="40"/>
    </row>
    <row r="64" spans="1:16" s="5" customFormat="1" ht="15" customHeight="1">
      <c r="A64" s="3"/>
      <c r="B64" s="3"/>
      <c r="C64" s="3"/>
      <c r="D64" s="3"/>
      <c r="E64" s="3"/>
      <c r="F64" s="3"/>
      <c r="G64" s="3"/>
      <c r="H64" s="3"/>
      <c r="I64" s="41"/>
      <c r="P64" s="38"/>
    </row>
    <row r="65" spans="1:16" s="5" customFormat="1" ht="9" customHeight="1">
      <c r="A65" s="3"/>
      <c r="B65" s="3"/>
      <c r="C65" s="3"/>
      <c r="D65" s="3"/>
      <c r="E65" s="3"/>
      <c r="F65" s="3"/>
      <c r="G65" s="3"/>
      <c r="H65" s="3"/>
      <c r="I65" s="41"/>
      <c r="J65" s="3"/>
      <c r="K65" s="3"/>
      <c r="L65" s="3"/>
      <c r="M65" s="3"/>
      <c r="N65" s="3"/>
      <c r="O65" s="3"/>
      <c r="P65" s="41"/>
    </row>
    <row r="66" spans="1:16" s="5" customFormat="1" ht="9" customHeight="1">
      <c r="A66" s="3"/>
      <c r="B66" s="3"/>
      <c r="C66" s="3"/>
      <c r="D66" s="3"/>
      <c r="E66" s="3"/>
      <c r="F66" s="3"/>
      <c r="G66" s="3"/>
      <c r="H66" s="3"/>
      <c r="I66" s="41"/>
      <c r="J66" s="3"/>
      <c r="K66" s="3"/>
      <c r="L66" s="3"/>
      <c r="M66" s="3"/>
      <c r="N66" s="3"/>
      <c r="O66" s="3"/>
      <c r="P66" s="41"/>
    </row>
    <row r="67" spans="1:16" s="5" customFormat="1" ht="9" customHeight="1">
      <c r="A67" s="3"/>
      <c r="B67" s="3"/>
      <c r="C67" s="3"/>
      <c r="D67" s="3"/>
      <c r="E67" s="3"/>
      <c r="F67" s="3"/>
      <c r="G67" s="3"/>
      <c r="H67" s="3"/>
      <c r="I67" s="41"/>
      <c r="J67" s="3"/>
      <c r="K67" s="3"/>
      <c r="L67" s="3"/>
      <c r="M67" s="3"/>
      <c r="N67" s="3"/>
      <c r="O67" s="3"/>
      <c r="P67" s="41"/>
    </row>
    <row r="68" spans="1:16" s="5" customFormat="1" ht="9" customHeight="1">
      <c r="A68" s="3"/>
      <c r="B68" s="3"/>
      <c r="C68" s="3"/>
      <c r="D68" s="3"/>
      <c r="E68" s="3"/>
      <c r="F68" s="3"/>
      <c r="G68" s="3"/>
      <c r="H68" s="3"/>
      <c r="I68" s="41"/>
      <c r="J68" s="3"/>
      <c r="K68" s="3"/>
      <c r="L68" s="3"/>
      <c r="M68" s="3"/>
      <c r="N68" s="3"/>
      <c r="O68" s="3"/>
      <c r="P68" s="41"/>
    </row>
  </sheetData>
  <sheetProtection sheet="1" objects="1" scenarios="1"/>
  <mergeCells count="16">
    <mergeCell ref="B1:F1"/>
    <mergeCell ref="H1:P1"/>
    <mergeCell ref="B2:F2"/>
    <mergeCell ref="H2:P2"/>
    <mergeCell ref="B3:F3"/>
    <mergeCell ref="H3:P3"/>
    <mergeCell ref="J31:O31"/>
    <mergeCell ref="J61:O61"/>
    <mergeCell ref="B62:H62"/>
    <mergeCell ref="J62:O62"/>
    <mergeCell ref="B4:F4"/>
    <mergeCell ref="H4:P4"/>
    <mergeCell ref="B5:P5"/>
    <mergeCell ref="B6:P6"/>
    <mergeCell ref="B8:H8"/>
    <mergeCell ref="J8:O8"/>
  </mergeCells>
  <printOptions/>
  <pageMargins left="0.3937007874015748" right="0.3937007874015748" top="0.7874015748031497" bottom="0.1968503937007874" header="0.5118110236220472" footer="0.11811023622047245"/>
  <pageSetup fitToHeight="0"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.57421875" style="424" customWidth="1"/>
    <col min="4" max="4" width="15.8515625" style="424" customWidth="1"/>
    <col min="5" max="10" width="10.140625" style="424" customWidth="1"/>
    <col min="11" max="11" width="9.00390625" style="425" customWidth="1"/>
    <col min="12" max="14" width="9.00390625" style="424" customWidth="1"/>
    <col min="15" max="16384" width="9.00390625" style="373" customWidth="1"/>
  </cols>
  <sheetData>
    <row r="1" ht="15" customHeight="1">
      <c r="A1" s="423" t="s">
        <v>402</v>
      </c>
    </row>
    <row r="2" ht="12" customHeight="1" thickBot="1">
      <c r="J2" s="426"/>
    </row>
    <row r="3" spans="1:10" ht="22.5" customHeight="1" thickBot="1">
      <c r="A3" s="427" t="s">
        <v>260</v>
      </c>
      <c r="B3" s="428"/>
      <c r="C3" s="428"/>
      <c r="D3" s="428"/>
      <c r="E3" s="429" t="s">
        <v>403</v>
      </c>
      <c r="F3" s="429" t="s">
        <v>404</v>
      </c>
      <c r="G3" s="429" t="s">
        <v>405</v>
      </c>
      <c r="H3" s="429" t="s">
        <v>406</v>
      </c>
      <c r="I3" s="429" t="s">
        <v>407</v>
      </c>
      <c r="J3" s="430" t="s">
        <v>408</v>
      </c>
    </row>
    <row r="4" spans="1:10" ht="13.5" customHeight="1">
      <c r="A4" s="431" t="s">
        <v>409</v>
      </c>
      <c r="B4" s="432"/>
      <c r="C4" s="432"/>
      <c r="D4" s="433"/>
      <c r="E4" s="434"/>
      <c r="F4" s="434"/>
      <c r="G4" s="434"/>
      <c r="H4" s="434"/>
      <c r="I4" s="434"/>
      <c r="J4" s="435"/>
    </row>
    <row r="5" spans="1:10" ht="13.5" customHeight="1">
      <c r="A5" s="436"/>
      <c r="B5" s="437" t="s">
        <v>410</v>
      </c>
      <c r="C5" s="437"/>
      <c r="D5" s="438"/>
      <c r="E5" s="439">
        <v>2</v>
      </c>
      <c r="F5" s="439">
        <v>341673.548173</v>
      </c>
      <c r="G5" s="439">
        <v>1856</v>
      </c>
      <c r="H5" s="439">
        <v>2749</v>
      </c>
      <c r="I5" s="439">
        <v>10051</v>
      </c>
      <c r="J5" s="440">
        <v>1248</v>
      </c>
    </row>
    <row r="6" spans="1:10" ht="13.5" customHeight="1">
      <c r="A6" s="436"/>
      <c r="B6" s="437"/>
      <c r="C6" s="437" t="s">
        <v>411</v>
      </c>
      <c r="D6" s="438"/>
      <c r="E6" s="439" t="s">
        <v>412</v>
      </c>
      <c r="F6" s="439">
        <v>54377</v>
      </c>
      <c r="G6" s="439">
        <v>498</v>
      </c>
      <c r="H6" s="439">
        <v>1469</v>
      </c>
      <c r="I6" s="439">
        <v>5704</v>
      </c>
      <c r="J6" s="440">
        <v>537</v>
      </c>
    </row>
    <row r="7" spans="1:10" ht="13.5" customHeight="1">
      <c r="A7" s="436"/>
      <c r="B7" s="437"/>
      <c r="C7" s="437" t="s">
        <v>413</v>
      </c>
      <c r="D7" s="438"/>
      <c r="E7" s="439">
        <v>2</v>
      </c>
      <c r="F7" s="439">
        <v>43116.885345</v>
      </c>
      <c r="G7" s="439">
        <v>1351</v>
      </c>
      <c r="H7" s="439">
        <v>222</v>
      </c>
      <c r="I7" s="439">
        <v>1779</v>
      </c>
      <c r="J7" s="440">
        <v>561</v>
      </c>
    </row>
    <row r="8" spans="1:10" ht="13.5" customHeight="1">
      <c r="A8" s="436"/>
      <c r="B8" s="437"/>
      <c r="C8" s="437" t="s">
        <v>414</v>
      </c>
      <c r="D8" s="438"/>
      <c r="E8" s="439" t="s">
        <v>415</v>
      </c>
      <c r="F8" s="439">
        <v>243304</v>
      </c>
      <c r="G8" s="439" t="s">
        <v>239</v>
      </c>
      <c r="H8" s="439" t="s">
        <v>239</v>
      </c>
      <c r="I8" s="439" t="s">
        <v>239</v>
      </c>
      <c r="J8" s="440" t="s">
        <v>239</v>
      </c>
    </row>
    <row r="9" spans="1:10" ht="13.5" customHeight="1">
      <c r="A9" s="436"/>
      <c r="B9" s="437"/>
      <c r="C9" s="437" t="s">
        <v>288</v>
      </c>
      <c r="D9" s="438"/>
      <c r="E9" s="439" t="s">
        <v>415</v>
      </c>
      <c r="F9" s="439">
        <v>875.662828</v>
      </c>
      <c r="G9" s="439">
        <v>7</v>
      </c>
      <c r="H9" s="439">
        <v>1058</v>
      </c>
      <c r="I9" s="439">
        <v>2568</v>
      </c>
      <c r="J9" s="440">
        <v>150</v>
      </c>
    </row>
    <row r="10" spans="1:10" ht="13.5" customHeight="1">
      <c r="A10" s="436"/>
      <c r="B10" s="437" t="s">
        <v>416</v>
      </c>
      <c r="C10" s="437"/>
      <c r="D10" s="438"/>
      <c r="E10" s="439">
        <v>62</v>
      </c>
      <c r="F10" s="439">
        <v>697185.210749</v>
      </c>
      <c r="G10" s="439">
        <v>118583</v>
      </c>
      <c r="H10" s="439">
        <v>118449</v>
      </c>
      <c r="I10" s="439">
        <v>131658</v>
      </c>
      <c r="J10" s="440">
        <v>140205</v>
      </c>
    </row>
    <row r="11" spans="1:10" ht="13.5" customHeight="1">
      <c r="A11" s="436"/>
      <c r="B11" s="437"/>
      <c r="C11" s="437" t="s">
        <v>377</v>
      </c>
      <c r="D11" s="438"/>
      <c r="E11" s="439">
        <v>42</v>
      </c>
      <c r="F11" s="439">
        <v>234408.898776</v>
      </c>
      <c r="G11" s="439">
        <v>35858</v>
      </c>
      <c r="H11" s="439">
        <v>24015</v>
      </c>
      <c r="I11" s="439">
        <v>44768</v>
      </c>
      <c r="J11" s="440">
        <v>54219</v>
      </c>
    </row>
    <row r="12" spans="1:10" ht="13.5" customHeight="1">
      <c r="A12" s="436"/>
      <c r="B12" s="437"/>
      <c r="C12" s="437" t="s">
        <v>386</v>
      </c>
      <c r="D12" s="438"/>
      <c r="E12" s="439" t="s">
        <v>415</v>
      </c>
      <c r="F12" s="439" t="s">
        <v>239</v>
      </c>
      <c r="G12" s="439" t="s">
        <v>239</v>
      </c>
      <c r="H12" s="439" t="s">
        <v>239</v>
      </c>
      <c r="I12" s="439" t="s">
        <v>239</v>
      </c>
      <c r="J12" s="440">
        <v>50990</v>
      </c>
    </row>
    <row r="13" spans="1:10" ht="13.5" customHeight="1">
      <c r="A13" s="436"/>
      <c r="B13" s="437"/>
      <c r="C13" s="437" t="s">
        <v>391</v>
      </c>
      <c r="D13" s="438"/>
      <c r="E13" s="439" t="s">
        <v>415</v>
      </c>
      <c r="F13" s="439">
        <v>2101</v>
      </c>
      <c r="G13" s="439">
        <v>19</v>
      </c>
      <c r="H13" s="439" t="s">
        <v>239</v>
      </c>
      <c r="I13" s="439">
        <v>143</v>
      </c>
      <c r="J13" s="440">
        <v>6773</v>
      </c>
    </row>
    <row r="14" spans="1:10" ht="13.5" customHeight="1">
      <c r="A14" s="436"/>
      <c r="B14" s="437"/>
      <c r="C14" s="437" t="s">
        <v>417</v>
      </c>
      <c r="D14" s="438"/>
      <c r="E14" s="439" t="s">
        <v>412</v>
      </c>
      <c r="F14" s="439">
        <v>456251.311973</v>
      </c>
      <c r="G14" s="439">
        <v>82450</v>
      </c>
      <c r="H14" s="439">
        <v>91758</v>
      </c>
      <c r="I14" s="439">
        <v>85193</v>
      </c>
      <c r="J14" s="440">
        <v>27591</v>
      </c>
    </row>
    <row r="15" spans="1:10" ht="13.5" customHeight="1">
      <c r="A15" s="436"/>
      <c r="B15" s="437"/>
      <c r="C15" s="437"/>
      <c r="D15" s="438" t="s">
        <v>414</v>
      </c>
      <c r="E15" s="439" t="s">
        <v>412</v>
      </c>
      <c r="F15" s="439">
        <v>197589.21981</v>
      </c>
      <c r="G15" s="439">
        <v>72991</v>
      </c>
      <c r="H15" s="439">
        <v>20258</v>
      </c>
      <c r="I15" s="439">
        <v>18071</v>
      </c>
      <c r="J15" s="440">
        <v>2868</v>
      </c>
    </row>
    <row r="16" spans="1:10" ht="13.5" customHeight="1">
      <c r="A16" s="441"/>
      <c r="B16" s="442"/>
      <c r="C16" s="442" t="s">
        <v>288</v>
      </c>
      <c r="D16" s="443"/>
      <c r="E16" s="444">
        <v>20</v>
      </c>
      <c r="F16" s="444">
        <v>4424</v>
      </c>
      <c r="G16" s="444">
        <v>256</v>
      </c>
      <c r="H16" s="444">
        <v>2676</v>
      </c>
      <c r="I16" s="444">
        <v>1554</v>
      </c>
      <c r="J16" s="445">
        <v>632</v>
      </c>
    </row>
    <row r="17" spans="1:10" ht="14.25" customHeight="1">
      <c r="A17" s="446" t="s">
        <v>418</v>
      </c>
      <c r="B17" s="447"/>
      <c r="C17" s="447"/>
      <c r="D17" s="448"/>
      <c r="E17" s="449">
        <v>64</v>
      </c>
      <c r="F17" s="449">
        <v>1038858.758922</v>
      </c>
      <c r="G17" s="449">
        <v>120439</v>
      </c>
      <c r="H17" s="449">
        <v>121197</v>
      </c>
      <c r="I17" s="449">
        <v>141710</v>
      </c>
      <c r="J17" s="450">
        <v>141454</v>
      </c>
    </row>
    <row r="18" spans="1:10" ht="13.5" customHeight="1">
      <c r="A18" s="431" t="s">
        <v>419</v>
      </c>
      <c r="B18" s="432"/>
      <c r="C18" s="432"/>
      <c r="D18" s="433"/>
      <c r="E18" s="434"/>
      <c r="F18" s="434"/>
      <c r="G18" s="434"/>
      <c r="H18" s="434"/>
      <c r="I18" s="434"/>
      <c r="J18" s="435"/>
    </row>
    <row r="19" spans="1:10" ht="13.5" customHeight="1">
      <c r="A19" s="436"/>
      <c r="B19" s="437" t="s">
        <v>420</v>
      </c>
      <c r="C19" s="437"/>
      <c r="D19" s="438"/>
      <c r="E19" s="439">
        <v>33</v>
      </c>
      <c r="F19" s="439">
        <v>110450.923265</v>
      </c>
      <c r="G19" s="439">
        <v>6799</v>
      </c>
      <c r="H19" s="439">
        <v>19651</v>
      </c>
      <c r="I19" s="439">
        <v>5199</v>
      </c>
      <c r="J19" s="440">
        <v>5156</v>
      </c>
    </row>
    <row r="20" spans="1:10" ht="13.5" customHeight="1">
      <c r="A20" s="436"/>
      <c r="B20" s="437"/>
      <c r="C20" s="437" t="s">
        <v>421</v>
      </c>
      <c r="D20" s="438"/>
      <c r="E20" s="439" t="s">
        <v>412</v>
      </c>
      <c r="F20" s="439">
        <v>56501.422449</v>
      </c>
      <c r="G20" s="439">
        <v>6284</v>
      </c>
      <c r="H20" s="439">
        <v>19054</v>
      </c>
      <c r="I20" s="439">
        <v>4826</v>
      </c>
      <c r="J20" s="440">
        <v>4752</v>
      </c>
    </row>
    <row r="21" spans="1:10" ht="13.5" customHeight="1">
      <c r="A21" s="436"/>
      <c r="B21" s="437"/>
      <c r="C21" s="437" t="s">
        <v>422</v>
      </c>
      <c r="D21" s="438"/>
      <c r="E21" s="439" t="s">
        <v>412</v>
      </c>
      <c r="F21" s="439" t="s">
        <v>239</v>
      </c>
      <c r="G21" s="439" t="s">
        <v>239</v>
      </c>
      <c r="H21" s="439" t="s">
        <v>239</v>
      </c>
      <c r="I21" s="439" t="s">
        <v>239</v>
      </c>
      <c r="J21" s="440" t="s">
        <v>239</v>
      </c>
    </row>
    <row r="22" spans="1:10" ht="13.5" customHeight="1">
      <c r="A22" s="436"/>
      <c r="B22" s="437"/>
      <c r="C22" s="437" t="s">
        <v>288</v>
      </c>
      <c r="D22" s="438"/>
      <c r="E22" s="439">
        <v>33</v>
      </c>
      <c r="F22" s="439">
        <v>53949.500816</v>
      </c>
      <c r="G22" s="439">
        <v>515</v>
      </c>
      <c r="H22" s="439">
        <v>597</v>
      </c>
      <c r="I22" s="439">
        <v>373</v>
      </c>
      <c r="J22" s="440">
        <v>404</v>
      </c>
    </row>
    <row r="23" spans="1:10" ht="13.5" customHeight="1">
      <c r="A23" s="436"/>
      <c r="B23" s="437" t="s">
        <v>423</v>
      </c>
      <c r="C23" s="437"/>
      <c r="D23" s="438"/>
      <c r="E23" s="439">
        <v>655</v>
      </c>
      <c r="F23" s="439">
        <v>2664472.496189</v>
      </c>
      <c r="G23" s="439">
        <v>63280</v>
      </c>
      <c r="H23" s="439">
        <v>143686</v>
      </c>
      <c r="I23" s="439">
        <v>76706</v>
      </c>
      <c r="J23" s="440">
        <v>52021</v>
      </c>
    </row>
    <row r="24" spans="1:10" ht="13.5" customHeight="1">
      <c r="A24" s="436"/>
      <c r="B24" s="437"/>
      <c r="C24" s="437" t="s">
        <v>421</v>
      </c>
      <c r="D24" s="438"/>
      <c r="E24" s="439" t="s">
        <v>412</v>
      </c>
      <c r="F24" s="439">
        <v>2616259.8825</v>
      </c>
      <c r="G24" s="439">
        <v>52386</v>
      </c>
      <c r="H24" s="439">
        <v>130772</v>
      </c>
      <c r="I24" s="439">
        <v>69077</v>
      </c>
      <c r="J24" s="440">
        <v>43726</v>
      </c>
    </row>
    <row r="25" spans="1:10" ht="13.5" customHeight="1">
      <c r="A25" s="441"/>
      <c r="B25" s="442"/>
      <c r="C25" s="442" t="s">
        <v>288</v>
      </c>
      <c r="D25" s="443"/>
      <c r="E25" s="444">
        <v>655</v>
      </c>
      <c r="F25" s="444">
        <v>48212.613689000005</v>
      </c>
      <c r="G25" s="444">
        <v>10894</v>
      </c>
      <c r="H25" s="444">
        <v>12914</v>
      </c>
      <c r="I25" s="444">
        <v>7629</v>
      </c>
      <c r="J25" s="445">
        <v>8295</v>
      </c>
    </row>
    <row r="26" spans="1:10" ht="14.25" customHeight="1">
      <c r="A26" s="451" t="s">
        <v>424</v>
      </c>
      <c r="B26" s="452"/>
      <c r="C26" s="452"/>
      <c r="D26" s="452"/>
      <c r="E26" s="449">
        <v>688</v>
      </c>
      <c r="F26" s="449">
        <v>2774922.419454</v>
      </c>
      <c r="G26" s="449">
        <v>70080</v>
      </c>
      <c r="H26" s="449">
        <v>163337</v>
      </c>
      <c r="I26" s="449">
        <v>81906</v>
      </c>
      <c r="J26" s="450">
        <v>57176</v>
      </c>
    </row>
    <row r="27" spans="1:10" ht="14.25" customHeight="1" thickBot="1">
      <c r="A27" s="453" t="s">
        <v>425</v>
      </c>
      <c r="B27" s="454"/>
      <c r="C27" s="454"/>
      <c r="D27" s="454"/>
      <c r="E27" s="455">
        <v>-624</v>
      </c>
      <c r="F27" s="455">
        <v>-1736064.660532</v>
      </c>
      <c r="G27" s="455">
        <v>50360</v>
      </c>
      <c r="H27" s="455">
        <v>-42140</v>
      </c>
      <c r="I27" s="455">
        <v>59804</v>
      </c>
      <c r="J27" s="456">
        <v>84278</v>
      </c>
    </row>
    <row r="28" spans="1:10" ht="14.25" thickBot="1">
      <c r="A28" s="457"/>
      <c r="B28" s="458"/>
      <c r="C28" s="458"/>
      <c r="D28" s="458"/>
      <c r="E28" s="459"/>
      <c r="F28" s="459"/>
      <c r="G28" s="459"/>
      <c r="H28" s="459"/>
      <c r="I28" s="426" t="s">
        <v>192</v>
      </c>
      <c r="J28" s="460"/>
    </row>
    <row r="29" spans="1:10" ht="22.5" customHeight="1" thickBot="1">
      <c r="A29" s="427" t="s">
        <v>260</v>
      </c>
      <c r="B29" s="428"/>
      <c r="C29" s="428"/>
      <c r="D29" s="428"/>
      <c r="E29" s="429" t="s">
        <v>426</v>
      </c>
      <c r="F29" s="461" t="s">
        <v>427</v>
      </c>
      <c r="G29" s="429" t="s">
        <v>428</v>
      </c>
      <c r="H29" s="429" t="s">
        <v>429</v>
      </c>
      <c r="I29" s="462" t="s">
        <v>245</v>
      </c>
      <c r="J29" s="463"/>
    </row>
    <row r="30" spans="1:10" ht="13.5" customHeight="1">
      <c r="A30" s="431" t="s">
        <v>409</v>
      </c>
      <c r="B30" s="432"/>
      <c r="C30" s="432"/>
      <c r="D30" s="433"/>
      <c r="E30" s="434"/>
      <c r="F30" s="434"/>
      <c r="G30" s="434"/>
      <c r="H30" s="434"/>
      <c r="I30" s="435"/>
      <c r="J30" s="464"/>
    </row>
    <row r="31" spans="1:10" ht="13.5" customHeight="1">
      <c r="A31" s="436"/>
      <c r="B31" s="437" t="s">
        <v>410</v>
      </c>
      <c r="C31" s="437"/>
      <c r="D31" s="438"/>
      <c r="E31" s="439">
        <v>79739</v>
      </c>
      <c r="F31" s="439">
        <v>2972</v>
      </c>
      <c r="G31" s="439">
        <v>2245</v>
      </c>
      <c r="H31" s="439">
        <v>346.451827</v>
      </c>
      <c r="I31" s="440">
        <v>442883</v>
      </c>
      <c r="J31" s="464"/>
    </row>
    <row r="32" spans="1:10" ht="13.5" customHeight="1">
      <c r="A32" s="436"/>
      <c r="B32" s="437"/>
      <c r="C32" s="437" t="s">
        <v>411</v>
      </c>
      <c r="D32" s="438"/>
      <c r="E32" s="439">
        <v>2035</v>
      </c>
      <c r="F32" s="439" t="s">
        <v>239</v>
      </c>
      <c r="G32" s="439" t="s">
        <v>239</v>
      </c>
      <c r="H32" s="439" t="s">
        <v>239</v>
      </c>
      <c r="I32" s="440">
        <v>64620</v>
      </c>
      <c r="J32" s="464"/>
    </row>
    <row r="33" spans="1:10" ht="13.5" customHeight="1">
      <c r="A33" s="436"/>
      <c r="B33" s="437"/>
      <c r="C33" s="437" t="s">
        <v>413</v>
      </c>
      <c r="D33" s="438"/>
      <c r="E33" s="439">
        <v>156</v>
      </c>
      <c r="F33" s="439">
        <v>2945</v>
      </c>
      <c r="G33" s="439">
        <v>2840</v>
      </c>
      <c r="H33" s="439">
        <v>395.11465499999997</v>
      </c>
      <c r="I33" s="440">
        <v>53369</v>
      </c>
      <c r="J33" s="464"/>
    </row>
    <row r="34" spans="1:10" ht="13.5" customHeight="1">
      <c r="A34" s="436"/>
      <c r="B34" s="437"/>
      <c r="C34" s="437" t="s">
        <v>414</v>
      </c>
      <c r="D34" s="438"/>
      <c r="E34" s="439" t="s">
        <v>239</v>
      </c>
      <c r="F34" s="439" t="s">
        <v>239</v>
      </c>
      <c r="G34" s="439" t="s">
        <v>239</v>
      </c>
      <c r="H34" s="439" t="s">
        <v>239</v>
      </c>
      <c r="I34" s="440">
        <v>243304</v>
      </c>
      <c r="J34" s="464"/>
    </row>
    <row r="35" spans="1:10" ht="13.5" customHeight="1">
      <c r="A35" s="436"/>
      <c r="B35" s="437"/>
      <c r="C35" s="437" t="s">
        <v>288</v>
      </c>
      <c r="D35" s="438"/>
      <c r="E35" s="439">
        <v>77548</v>
      </c>
      <c r="F35" s="439">
        <v>27</v>
      </c>
      <c r="G35" s="439">
        <v>-595</v>
      </c>
      <c r="H35" s="439">
        <v>-48.662828</v>
      </c>
      <c r="I35" s="440">
        <v>81590</v>
      </c>
      <c r="J35" s="464"/>
    </row>
    <row r="36" spans="1:10" ht="13.5" customHeight="1">
      <c r="A36" s="436"/>
      <c r="B36" s="437" t="s">
        <v>416</v>
      </c>
      <c r="C36" s="437"/>
      <c r="D36" s="438"/>
      <c r="E36" s="439">
        <v>5077416</v>
      </c>
      <c r="F36" s="439">
        <v>807387</v>
      </c>
      <c r="G36" s="439">
        <v>239225</v>
      </c>
      <c r="H36" s="439">
        <v>529800.789251</v>
      </c>
      <c r="I36" s="440">
        <v>7859971</v>
      </c>
      <c r="J36" s="464"/>
    </row>
    <row r="37" spans="1:10" ht="13.5" customHeight="1">
      <c r="A37" s="436"/>
      <c r="B37" s="437"/>
      <c r="C37" s="437" t="s">
        <v>377</v>
      </c>
      <c r="D37" s="438"/>
      <c r="E37" s="439">
        <v>477419</v>
      </c>
      <c r="F37" s="439">
        <v>744504</v>
      </c>
      <c r="G37" s="439">
        <v>235343</v>
      </c>
      <c r="H37" s="439">
        <v>404123.101224</v>
      </c>
      <c r="I37" s="440">
        <v>2254700</v>
      </c>
      <c r="J37" s="464"/>
    </row>
    <row r="38" spans="1:10" ht="13.5" customHeight="1">
      <c r="A38" s="436"/>
      <c r="B38" s="437"/>
      <c r="C38" s="437" t="s">
        <v>386</v>
      </c>
      <c r="D38" s="438"/>
      <c r="E38" s="439">
        <v>4132605</v>
      </c>
      <c r="F38" s="439" t="s">
        <v>239</v>
      </c>
      <c r="G38" s="439" t="s">
        <v>239</v>
      </c>
      <c r="H38" s="439" t="s">
        <v>239</v>
      </c>
      <c r="I38" s="440">
        <v>4183594</v>
      </c>
      <c r="J38" s="464"/>
    </row>
    <row r="39" spans="1:10" ht="13.5" customHeight="1">
      <c r="A39" s="436"/>
      <c r="B39" s="437"/>
      <c r="C39" s="437" t="s">
        <v>391</v>
      </c>
      <c r="D39" s="438"/>
      <c r="E39" s="439">
        <v>187902</v>
      </c>
      <c r="F39" s="439">
        <v>16649</v>
      </c>
      <c r="G39" s="439">
        <v>1382</v>
      </c>
      <c r="H39" s="439">
        <v>528</v>
      </c>
      <c r="I39" s="440">
        <v>215497</v>
      </c>
      <c r="J39" s="464"/>
    </row>
    <row r="40" spans="1:10" ht="13.5" customHeight="1">
      <c r="A40" s="436"/>
      <c r="B40" s="437"/>
      <c r="C40" s="437" t="s">
        <v>417</v>
      </c>
      <c r="D40" s="438"/>
      <c r="E40" s="439">
        <v>278550</v>
      </c>
      <c r="F40" s="439">
        <v>46107</v>
      </c>
      <c r="G40" s="439">
        <v>1001</v>
      </c>
      <c r="H40" s="439">
        <v>114547.688027</v>
      </c>
      <c r="I40" s="440">
        <v>1183453</v>
      </c>
      <c r="J40" s="464"/>
    </row>
    <row r="41" spans="1:10" ht="13.5" customHeight="1">
      <c r="A41" s="436"/>
      <c r="B41" s="437"/>
      <c r="C41" s="437"/>
      <c r="D41" s="438" t="s">
        <v>414</v>
      </c>
      <c r="E41" s="439" t="s">
        <v>239</v>
      </c>
      <c r="F41" s="439">
        <v>17399</v>
      </c>
      <c r="G41" s="439">
        <v>0</v>
      </c>
      <c r="H41" s="439">
        <v>10462.78019</v>
      </c>
      <c r="I41" s="440">
        <v>339640.00000000006</v>
      </c>
      <c r="J41" s="464"/>
    </row>
    <row r="42" spans="1:10" ht="13.5" customHeight="1">
      <c r="A42" s="441"/>
      <c r="B42" s="442"/>
      <c r="C42" s="442" t="s">
        <v>288</v>
      </c>
      <c r="D42" s="443"/>
      <c r="E42" s="444">
        <v>940</v>
      </c>
      <c r="F42" s="444">
        <v>127</v>
      </c>
      <c r="G42" s="444">
        <v>1499</v>
      </c>
      <c r="H42" s="444">
        <v>10602</v>
      </c>
      <c r="I42" s="445">
        <v>22727</v>
      </c>
      <c r="J42" s="464"/>
    </row>
    <row r="43" spans="1:10" ht="14.25" customHeight="1">
      <c r="A43" s="446" t="s">
        <v>418</v>
      </c>
      <c r="B43" s="447"/>
      <c r="C43" s="447"/>
      <c r="D43" s="448"/>
      <c r="E43" s="449">
        <v>5157156</v>
      </c>
      <c r="F43" s="449">
        <v>810359</v>
      </c>
      <c r="G43" s="449">
        <v>241470</v>
      </c>
      <c r="H43" s="449">
        <v>530147.241078</v>
      </c>
      <c r="I43" s="450">
        <v>8302854</v>
      </c>
      <c r="J43" s="464"/>
    </row>
    <row r="44" spans="1:10" ht="13.5" customHeight="1">
      <c r="A44" s="431" t="s">
        <v>419</v>
      </c>
      <c r="B44" s="432"/>
      <c r="C44" s="432"/>
      <c r="D44" s="433"/>
      <c r="E44" s="434"/>
      <c r="F44" s="434"/>
      <c r="G44" s="434"/>
      <c r="H44" s="434"/>
      <c r="I44" s="435"/>
      <c r="J44" s="464"/>
    </row>
    <row r="45" spans="1:10" ht="13.5" customHeight="1">
      <c r="A45" s="436"/>
      <c r="B45" s="437" t="s">
        <v>420</v>
      </c>
      <c r="C45" s="437"/>
      <c r="D45" s="438"/>
      <c r="E45" s="439">
        <v>271035</v>
      </c>
      <c r="F45" s="439">
        <v>45387</v>
      </c>
      <c r="G45" s="439">
        <v>23737</v>
      </c>
      <c r="H45" s="439">
        <v>45388.076735</v>
      </c>
      <c r="I45" s="440">
        <v>532836</v>
      </c>
      <c r="J45" s="464"/>
    </row>
    <row r="46" spans="1:10" ht="13.5" customHeight="1">
      <c r="A46" s="436"/>
      <c r="B46" s="437"/>
      <c r="C46" s="437" t="s">
        <v>421</v>
      </c>
      <c r="D46" s="438"/>
      <c r="E46" s="439">
        <v>266056</v>
      </c>
      <c r="F46" s="439">
        <v>43775</v>
      </c>
      <c r="G46" s="439">
        <v>11794</v>
      </c>
      <c r="H46" s="439">
        <v>17012.577551</v>
      </c>
      <c r="I46" s="440">
        <v>430056</v>
      </c>
      <c r="J46" s="464"/>
    </row>
    <row r="47" spans="1:10" ht="13.5" customHeight="1">
      <c r="A47" s="436"/>
      <c r="B47" s="437"/>
      <c r="C47" s="437" t="s">
        <v>422</v>
      </c>
      <c r="D47" s="438"/>
      <c r="E47" s="439" t="s">
        <v>239</v>
      </c>
      <c r="F47" s="439" t="s">
        <v>239</v>
      </c>
      <c r="G47" s="439" t="s">
        <v>239</v>
      </c>
      <c r="H47" s="439" t="s">
        <v>239</v>
      </c>
      <c r="I47" s="440" t="s">
        <v>239</v>
      </c>
      <c r="J47" s="464"/>
    </row>
    <row r="48" spans="1:10" ht="13.5" customHeight="1">
      <c r="A48" s="436"/>
      <c r="B48" s="437"/>
      <c r="C48" s="437" t="s">
        <v>288</v>
      </c>
      <c r="D48" s="438"/>
      <c r="E48" s="439">
        <v>4979</v>
      </c>
      <c r="F48" s="439">
        <v>1612</v>
      </c>
      <c r="G48" s="439">
        <v>11943</v>
      </c>
      <c r="H48" s="439">
        <v>28375.499184</v>
      </c>
      <c r="I48" s="440">
        <v>102780</v>
      </c>
      <c r="J48" s="464"/>
    </row>
    <row r="49" spans="1:10" ht="13.5" customHeight="1">
      <c r="A49" s="436"/>
      <c r="B49" s="437" t="s">
        <v>423</v>
      </c>
      <c r="C49" s="437"/>
      <c r="D49" s="438"/>
      <c r="E49" s="439">
        <v>1936822</v>
      </c>
      <c r="F49" s="439">
        <v>377523</v>
      </c>
      <c r="G49" s="439">
        <v>311519</v>
      </c>
      <c r="H49" s="439">
        <v>573638.503811</v>
      </c>
      <c r="I49" s="440">
        <v>6200324</v>
      </c>
      <c r="J49" s="464"/>
    </row>
    <row r="50" spans="1:10" ht="13.5" customHeight="1">
      <c r="A50" s="436"/>
      <c r="B50" s="437"/>
      <c r="C50" s="437" t="s">
        <v>421</v>
      </c>
      <c r="D50" s="438"/>
      <c r="E50" s="439">
        <v>1904986</v>
      </c>
      <c r="F50" s="439">
        <v>372709</v>
      </c>
      <c r="G50" s="439">
        <v>121879</v>
      </c>
      <c r="H50" s="439">
        <v>134148.1175</v>
      </c>
      <c r="I50" s="440">
        <v>5445943</v>
      </c>
      <c r="J50" s="464"/>
    </row>
    <row r="51" spans="1:10" ht="13.5" customHeight="1">
      <c r="A51" s="441"/>
      <c r="B51" s="442"/>
      <c r="C51" s="442" t="s">
        <v>288</v>
      </c>
      <c r="D51" s="443"/>
      <c r="E51" s="444">
        <v>31835</v>
      </c>
      <c r="F51" s="444">
        <v>4814</v>
      </c>
      <c r="G51" s="444">
        <v>189640</v>
      </c>
      <c r="H51" s="444">
        <v>439490.386311</v>
      </c>
      <c r="I51" s="445">
        <v>754380</v>
      </c>
      <c r="J51" s="464"/>
    </row>
    <row r="52" spans="1:10" ht="14.25" customHeight="1">
      <c r="A52" s="451" t="s">
        <v>424</v>
      </c>
      <c r="B52" s="452"/>
      <c r="C52" s="452"/>
      <c r="D52" s="452"/>
      <c r="E52" s="449">
        <v>2207857</v>
      </c>
      <c r="F52" s="449">
        <v>422910</v>
      </c>
      <c r="G52" s="449">
        <v>335256</v>
      </c>
      <c r="H52" s="449">
        <v>619026.580546</v>
      </c>
      <c r="I52" s="450">
        <v>6733160</v>
      </c>
      <c r="J52" s="464"/>
    </row>
    <row r="53" spans="1:10" ht="14.25" customHeight="1" thickBot="1">
      <c r="A53" s="453" t="s">
        <v>425</v>
      </c>
      <c r="B53" s="454"/>
      <c r="C53" s="454"/>
      <c r="D53" s="454"/>
      <c r="E53" s="455">
        <v>2949296</v>
      </c>
      <c r="F53" s="455">
        <v>387450</v>
      </c>
      <c r="G53" s="455">
        <v>-93786</v>
      </c>
      <c r="H53" s="455">
        <v>-88879.339468</v>
      </c>
      <c r="I53" s="456">
        <v>1569694</v>
      </c>
      <c r="J53" s="464"/>
    </row>
    <row r="54" spans="5:10" ht="13.5">
      <c r="E54" s="460"/>
      <c r="F54" s="460"/>
      <c r="G54" s="460"/>
      <c r="H54" s="460"/>
      <c r="I54" s="460"/>
      <c r="J54" s="460"/>
    </row>
  </sheetData>
  <sheetProtection/>
  <mergeCells count="2">
    <mergeCell ref="A3:D3"/>
    <mergeCell ref="A29:D2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1.57421875" style="424" customWidth="1"/>
    <col min="4" max="4" width="15.8515625" style="424" customWidth="1"/>
    <col min="5" max="10" width="10.140625" style="424" customWidth="1"/>
    <col min="11" max="11" width="9.00390625" style="425" customWidth="1"/>
    <col min="12" max="14" width="9.00390625" style="424" customWidth="1"/>
    <col min="15" max="16384" width="9.00390625" style="373" customWidth="1"/>
  </cols>
  <sheetData>
    <row r="1" ht="15" customHeight="1">
      <c r="A1" s="423" t="s">
        <v>430</v>
      </c>
    </row>
    <row r="2" ht="12" customHeight="1" thickBot="1">
      <c r="J2" s="465"/>
    </row>
    <row r="3" spans="1:10" ht="22.5" customHeight="1" thickBot="1">
      <c r="A3" s="466" t="s">
        <v>260</v>
      </c>
      <c r="B3" s="467"/>
      <c r="C3" s="467"/>
      <c r="D3" s="468"/>
      <c r="E3" s="429" t="s">
        <v>403</v>
      </c>
      <c r="F3" s="429" t="s">
        <v>404</v>
      </c>
      <c r="G3" s="429" t="s">
        <v>405</v>
      </c>
      <c r="H3" s="429" t="s">
        <v>406</v>
      </c>
      <c r="I3" s="429" t="s">
        <v>407</v>
      </c>
      <c r="J3" s="430" t="s">
        <v>408</v>
      </c>
    </row>
    <row r="4" spans="1:10" ht="12" customHeight="1">
      <c r="A4" s="469" t="s">
        <v>431</v>
      </c>
      <c r="B4" s="470"/>
      <c r="C4" s="470"/>
      <c r="D4" s="471"/>
      <c r="E4" s="472">
        <v>21</v>
      </c>
      <c r="F4" s="472">
        <v>1724782.159569</v>
      </c>
      <c r="G4" s="472">
        <v>30783</v>
      </c>
      <c r="H4" s="472">
        <v>26317</v>
      </c>
      <c r="I4" s="472">
        <v>10121.223243</v>
      </c>
      <c r="J4" s="473">
        <v>3728.413135</v>
      </c>
    </row>
    <row r="5" spans="1:10" ht="12" customHeight="1">
      <c r="A5" s="436"/>
      <c r="B5" s="437" t="s">
        <v>432</v>
      </c>
      <c r="C5" s="437"/>
      <c r="D5" s="438"/>
      <c r="E5" s="439" t="s">
        <v>456</v>
      </c>
      <c r="F5" s="439">
        <v>1209219</v>
      </c>
      <c r="G5" s="439" t="s">
        <v>239</v>
      </c>
      <c r="H5" s="439" t="s">
        <v>239</v>
      </c>
      <c r="I5" s="439" t="s">
        <v>239</v>
      </c>
      <c r="J5" s="440" t="s">
        <v>239</v>
      </c>
    </row>
    <row r="6" spans="1:10" ht="12" customHeight="1">
      <c r="A6" s="436"/>
      <c r="B6" s="437" t="s">
        <v>433</v>
      </c>
      <c r="C6" s="437"/>
      <c r="D6" s="438"/>
      <c r="E6" s="439" t="s">
        <v>239</v>
      </c>
      <c r="F6" s="439">
        <v>297272</v>
      </c>
      <c r="G6" s="439" t="s">
        <v>239</v>
      </c>
      <c r="H6" s="439" t="s">
        <v>239</v>
      </c>
      <c r="I6" s="439" t="s">
        <v>239</v>
      </c>
      <c r="J6" s="440" t="s">
        <v>239</v>
      </c>
    </row>
    <row r="7" spans="1:10" ht="12" customHeight="1">
      <c r="A7" s="436"/>
      <c r="B7" s="437" t="s">
        <v>434</v>
      </c>
      <c r="C7" s="437"/>
      <c r="D7" s="438"/>
      <c r="E7" s="439" t="s">
        <v>239</v>
      </c>
      <c r="F7" s="439">
        <v>747</v>
      </c>
      <c r="G7" s="439">
        <v>1985</v>
      </c>
      <c r="H7" s="439">
        <v>445</v>
      </c>
      <c r="I7" s="439" t="s">
        <v>239</v>
      </c>
      <c r="J7" s="440">
        <v>4</v>
      </c>
    </row>
    <row r="8" spans="1:10" ht="12" customHeight="1">
      <c r="A8" s="436"/>
      <c r="B8" s="437" t="s">
        <v>435</v>
      </c>
      <c r="C8" s="437"/>
      <c r="D8" s="438"/>
      <c r="E8" s="439" t="s">
        <v>239</v>
      </c>
      <c r="F8" s="439">
        <v>1196</v>
      </c>
      <c r="G8" s="439">
        <v>428</v>
      </c>
      <c r="H8" s="439">
        <v>1522</v>
      </c>
      <c r="I8" s="439">
        <v>334</v>
      </c>
      <c r="J8" s="440">
        <v>289</v>
      </c>
    </row>
    <row r="9" spans="1:10" ht="12" customHeight="1">
      <c r="A9" s="436"/>
      <c r="B9" s="437" t="s">
        <v>436</v>
      </c>
      <c r="C9" s="437"/>
      <c r="D9" s="438"/>
      <c r="E9" s="439" t="s">
        <v>239</v>
      </c>
      <c r="F9" s="439">
        <v>2495.904075999999</v>
      </c>
      <c r="G9" s="439">
        <v>24966</v>
      </c>
      <c r="H9" s="439">
        <v>22816</v>
      </c>
      <c r="I9" s="439">
        <v>7923</v>
      </c>
      <c r="J9" s="440">
        <v>2901</v>
      </c>
    </row>
    <row r="10" spans="1:10" ht="12" customHeight="1">
      <c r="A10" s="436"/>
      <c r="B10" s="437" t="s">
        <v>288</v>
      </c>
      <c r="C10" s="437"/>
      <c r="D10" s="438"/>
      <c r="E10" s="439">
        <v>21</v>
      </c>
      <c r="F10" s="439">
        <v>213852.25549299998</v>
      </c>
      <c r="G10" s="439">
        <v>3404</v>
      </c>
      <c r="H10" s="439">
        <v>1534</v>
      </c>
      <c r="I10" s="439">
        <v>1864.223243</v>
      </c>
      <c r="J10" s="440">
        <v>534.413135</v>
      </c>
    </row>
    <row r="11" spans="1:10" ht="12" customHeight="1">
      <c r="A11" s="436" t="s">
        <v>437</v>
      </c>
      <c r="B11" s="437"/>
      <c r="C11" s="437"/>
      <c r="D11" s="438"/>
      <c r="E11" s="439">
        <v>3066</v>
      </c>
      <c r="F11" s="439">
        <v>460146.94918199995</v>
      </c>
      <c r="G11" s="439">
        <v>394194.422</v>
      </c>
      <c r="H11" s="439">
        <v>73164.6588</v>
      </c>
      <c r="I11" s="439">
        <v>46829.401863</v>
      </c>
      <c r="J11" s="440">
        <v>18462.516</v>
      </c>
    </row>
    <row r="12" spans="1:10" ht="12" customHeight="1">
      <c r="A12" s="436"/>
      <c r="B12" s="437" t="s">
        <v>438</v>
      </c>
      <c r="C12" s="437"/>
      <c r="D12" s="438"/>
      <c r="E12" s="439">
        <v>2206</v>
      </c>
      <c r="F12" s="439">
        <v>19130.097957</v>
      </c>
      <c r="G12" s="439">
        <v>8456</v>
      </c>
      <c r="H12" s="439">
        <v>9892</v>
      </c>
      <c r="I12" s="439">
        <v>6436</v>
      </c>
      <c r="J12" s="440">
        <v>6468</v>
      </c>
    </row>
    <row r="13" spans="1:10" ht="12" customHeight="1">
      <c r="A13" s="436"/>
      <c r="B13" s="437" t="s">
        <v>439</v>
      </c>
      <c r="C13" s="437"/>
      <c r="D13" s="438"/>
      <c r="E13" s="439">
        <v>112</v>
      </c>
      <c r="F13" s="439">
        <v>9193.810964</v>
      </c>
      <c r="G13" s="439">
        <v>3976</v>
      </c>
      <c r="H13" s="439">
        <v>6248</v>
      </c>
      <c r="I13" s="439">
        <v>11969</v>
      </c>
      <c r="J13" s="440">
        <v>2278</v>
      </c>
    </row>
    <row r="14" spans="1:10" ht="12" customHeight="1">
      <c r="A14" s="436"/>
      <c r="B14" s="437" t="s">
        <v>440</v>
      </c>
      <c r="C14" s="437"/>
      <c r="D14" s="438"/>
      <c r="E14" s="439">
        <v>7</v>
      </c>
      <c r="F14" s="439">
        <v>2013</v>
      </c>
      <c r="G14" s="439">
        <v>250</v>
      </c>
      <c r="H14" s="439">
        <v>208</v>
      </c>
      <c r="I14" s="439">
        <v>260</v>
      </c>
      <c r="J14" s="440">
        <v>1779</v>
      </c>
    </row>
    <row r="15" spans="1:10" ht="12" customHeight="1">
      <c r="A15" s="436"/>
      <c r="B15" s="437" t="s">
        <v>441</v>
      </c>
      <c r="C15" s="437"/>
      <c r="D15" s="438"/>
      <c r="E15" s="439">
        <v>661</v>
      </c>
      <c r="F15" s="439">
        <v>212822.409507</v>
      </c>
      <c r="G15" s="439">
        <v>352023</v>
      </c>
      <c r="H15" s="439">
        <v>28413</v>
      </c>
      <c r="I15" s="439">
        <v>24743</v>
      </c>
      <c r="J15" s="440">
        <v>4745</v>
      </c>
    </row>
    <row r="16" spans="1:10" ht="12" customHeight="1">
      <c r="A16" s="436"/>
      <c r="B16" s="437" t="s">
        <v>442</v>
      </c>
      <c r="C16" s="437"/>
      <c r="D16" s="438"/>
      <c r="E16" s="439" t="s">
        <v>239</v>
      </c>
      <c r="F16" s="439">
        <v>10680.77203800001</v>
      </c>
      <c r="G16" s="439" t="s">
        <v>239</v>
      </c>
      <c r="H16" s="439">
        <v>0.6588000000001557</v>
      </c>
      <c r="I16" s="439" t="s">
        <v>239</v>
      </c>
      <c r="J16" s="440">
        <v>65.516</v>
      </c>
    </row>
    <row r="17" spans="1:10" ht="12" customHeight="1">
      <c r="A17" s="436"/>
      <c r="B17" s="437" t="s">
        <v>443</v>
      </c>
      <c r="C17" s="437"/>
      <c r="D17" s="438"/>
      <c r="E17" s="439">
        <v>2</v>
      </c>
      <c r="F17" s="439">
        <v>4153.144419</v>
      </c>
      <c r="G17" s="439">
        <v>707</v>
      </c>
      <c r="H17" s="439">
        <v>750</v>
      </c>
      <c r="I17" s="439">
        <v>1047</v>
      </c>
      <c r="J17" s="440">
        <v>2179</v>
      </c>
    </row>
    <row r="18" spans="1:10" ht="12" customHeight="1">
      <c r="A18" s="436"/>
      <c r="B18" s="437" t="s">
        <v>444</v>
      </c>
      <c r="C18" s="437"/>
      <c r="D18" s="438"/>
      <c r="E18" s="439">
        <v>78</v>
      </c>
      <c r="F18" s="439">
        <v>6597.345851</v>
      </c>
      <c r="G18" s="439">
        <v>1502</v>
      </c>
      <c r="H18" s="439">
        <v>1095</v>
      </c>
      <c r="I18" s="439">
        <v>2376</v>
      </c>
      <c r="J18" s="440">
        <v>948</v>
      </c>
    </row>
    <row r="19" spans="1:10" ht="12" customHeight="1">
      <c r="A19" s="436"/>
      <c r="B19" s="437" t="s">
        <v>288</v>
      </c>
      <c r="C19" s="437"/>
      <c r="D19" s="438"/>
      <c r="E19" s="439" t="s">
        <v>239</v>
      </c>
      <c r="F19" s="439">
        <v>195556.368446</v>
      </c>
      <c r="G19" s="439">
        <v>27280</v>
      </c>
      <c r="H19" s="439">
        <v>26558</v>
      </c>
      <c r="I19" s="439" t="s">
        <v>239</v>
      </c>
      <c r="J19" s="440" t="s">
        <v>239</v>
      </c>
    </row>
    <row r="20" spans="1:10" ht="12" customHeight="1">
      <c r="A20" s="436" t="s">
        <v>445</v>
      </c>
      <c r="B20" s="437"/>
      <c r="C20" s="437"/>
      <c r="D20" s="438"/>
      <c r="E20" s="439" t="s">
        <v>239</v>
      </c>
      <c r="F20" s="439">
        <v>90.125456</v>
      </c>
      <c r="G20" s="439">
        <v>90</v>
      </c>
      <c r="H20" s="439">
        <v>20</v>
      </c>
      <c r="I20" s="439">
        <v>45</v>
      </c>
      <c r="J20" s="440">
        <v>11</v>
      </c>
    </row>
    <row r="21" spans="1:10" ht="12" customHeight="1">
      <c r="A21" s="436"/>
      <c r="B21" s="437" t="s">
        <v>446</v>
      </c>
      <c r="C21" s="437"/>
      <c r="D21" s="438"/>
      <c r="E21" s="439" t="s">
        <v>239</v>
      </c>
      <c r="F21" s="439">
        <v>90.125456</v>
      </c>
      <c r="G21" s="439">
        <v>90</v>
      </c>
      <c r="H21" s="439">
        <v>20</v>
      </c>
      <c r="I21" s="439">
        <v>45</v>
      </c>
      <c r="J21" s="440">
        <v>11</v>
      </c>
    </row>
    <row r="22" spans="1:10" ht="12" customHeight="1">
      <c r="A22" s="436" t="s">
        <v>447</v>
      </c>
      <c r="B22" s="437"/>
      <c r="C22" s="437"/>
      <c r="D22" s="438"/>
      <c r="E22" s="439" t="s">
        <v>239</v>
      </c>
      <c r="F22" s="439">
        <v>35881.679158</v>
      </c>
      <c r="G22" s="439">
        <v>882</v>
      </c>
      <c r="H22" s="439">
        <v>2387</v>
      </c>
      <c r="I22" s="439">
        <v>699</v>
      </c>
      <c r="J22" s="440">
        <v>737</v>
      </c>
    </row>
    <row r="23" spans="1:10" ht="12" customHeight="1">
      <c r="A23" s="436"/>
      <c r="B23" s="437" t="s">
        <v>448</v>
      </c>
      <c r="C23" s="437"/>
      <c r="D23" s="438"/>
      <c r="E23" s="439" t="s">
        <v>239</v>
      </c>
      <c r="F23" s="439">
        <v>35507.679158</v>
      </c>
      <c r="G23" s="439">
        <v>882</v>
      </c>
      <c r="H23" s="439">
        <v>2387</v>
      </c>
      <c r="I23" s="439">
        <v>699</v>
      </c>
      <c r="J23" s="440">
        <v>737</v>
      </c>
    </row>
    <row r="24" spans="1:10" ht="12" customHeight="1">
      <c r="A24" s="436"/>
      <c r="B24" s="437" t="s">
        <v>288</v>
      </c>
      <c r="C24" s="437"/>
      <c r="D24" s="438"/>
      <c r="E24" s="439" t="s">
        <v>239</v>
      </c>
      <c r="F24" s="439">
        <v>374</v>
      </c>
      <c r="G24" s="439" t="s">
        <v>239</v>
      </c>
      <c r="H24" s="439" t="s">
        <v>239</v>
      </c>
      <c r="I24" s="439" t="s">
        <v>239</v>
      </c>
      <c r="J24" s="440" t="s">
        <v>239</v>
      </c>
    </row>
    <row r="25" spans="1:10" ht="12" customHeight="1">
      <c r="A25" s="441" t="s">
        <v>449</v>
      </c>
      <c r="B25" s="442"/>
      <c r="C25" s="442"/>
      <c r="D25" s="443"/>
      <c r="E25" s="444">
        <v>-3045</v>
      </c>
      <c r="F25" s="444">
        <v>1228845.656685</v>
      </c>
      <c r="G25" s="444">
        <v>-364204.422</v>
      </c>
      <c r="H25" s="444">
        <v>-49214.6588</v>
      </c>
      <c r="I25" s="444">
        <v>-37362.17862</v>
      </c>
      <c r="J25" s="445">
        <v>-15460.102865</v>
      </c>
    </row>
    <row r="26" spans="1:10" ht="12" customHeight="1">
      <c r="A26" s="474" t="s">
        <v>450</v>
      </c>
      <c r="B26" s="475"/>
      <c r="C26" s="475"/>
      <c r="D26" s="476"/>
      <c r="E26" s="477" t="s">
        <v>239</v>
      </c>
      <c r="F26" s="477">
        <v>5431.444959</v>
      </c>
      <c r="G26" s="477">
        <v>3</v>
      </c>
      <c r="H26" s="477">
        <v>0</v>
      </c>
      <c r="I26" s="477">
        <v>349</v>
      </c>
      <c r="J26" s="478">
        <v>2421</v>
      </c>
    </row>
    <row r="27" spans="1:10" ht="12" customHeight="1">
      <c r="A27" s="436" t="s">
        <v>451</v>
      </c>
      <c r="B27" s="437"/>
      <c r="C27" s="437"/>
      <c r="D27" s="438"/>
      <c r="E27" s="439">
        <v>5</v>
      </c>
      <c r="F27" s="439">
        <v>11418.067039</v>
      </c>
      <c r="G27" s="439">
        <v>9</v>
      </c>
      <c r="H27" s="439">
        <v>102</v>
      </c>
      <c r="I27" s="439">
        <v>13591</v>
      </c>
      <c r="J27" s="440">
        <v>2406</v>
      </c>
    </row>
    <row r="28" spans="1:10" ht="12" customHeight="1">
      <c r="A28" s="479" t="s">
        <v>452</v>
      </c>
      <c r="B28" s="480"/>
      <c r="C28" s="480"/>
      <c r="D28" s="481"/>
      <c r="E28" s="482">
        <v>-5</v>
      </c>
      <c r="F28" s="482">
        <v>-5986.622079999999</v>
      </c>
      <c r="G28" s="482">
        <v>-6</v>
      </c>
      <c r="H28" s="482">
        <v>-102</v>
      </c>
      <c r="I28" s="482">
        <v>-13242</v>
      </c>
      <c r="J28" s="483">
        <v>14</v>
      </c>
    </row>
    <row r="29" spans="1:10" ht="12" customHeight="1">
      <c r="A29" s="446" t="s">
        <v>453</v>
      </c>
      <c r="B29" s="447"/>
      <c r="C29" s="447"/>
      <c r="D29" s="448"/>
      <c r="E29" s="449">
        <v>-3050</v>
      </c>
      <c r="F29" s="449">
        <v>1222860.0346050002</v>
      </c>
      <c r="G29" s="449">
        <v>-364210.422</v>
      </c>
      <c r="H29" s="449">
        <v>-49316.6588</v>
      </c>
      <c r="I29" s="449">
        <v>-50604.17862</v>
      </c>
      <c r="J29" s="450">
        <v>-15446.102865</v>
      </c>
    </row>
    <row r="30" spans="1:10" ht="12" customHeight="1">
      <c r="A30" s="446" t="s">
        <v>454</v>
      </c>
      <c r="B30" s="447"/>
      <c r="C30" s="447"/>
      <c r="D30" s="448"/>
      <c r="E30" s="449">
        <v>3093</v>
      </c>
      <c r="F30" s="449">
        <v>-1322952</v>
      </c>
      <c r="G30" s="449">
        <v>335753</v>
      </c>
      <c r="H30" s="449">
        <v>48637</v>
      </c>
      <c r="I30" s="449">
        <v>22067</v>
      </c>
      <c r="J30" s="450">
        <v>11593</v>
      </c>
    </row>
    <row r="31" spans="1:14" ht="12" customHeight="1" thickBot="1">
      <c r="A31" s="484" t="s">
        <v>455</v>
      </c>
      <c r="B31" s="485"/>
      <c r="C31" s="485"/>
      <c r="D31" s="486"/>
      <c r="E31" s="455">
        <v>44</v>
      </c>
      <c r="F31" s="455">
        <v>-100093.14711600004</v>
      </c>
      <c r="G31" s="455">
        <v>-28457</v>
      </c>
      <c r="H31" s="455">
        <v>-680.0090590000002</v>
      </c>
      <c r="I31" s="455">
        <v>-28537</v>
      </c>
      <c r="J31" s="456">
        <v>-3851.9999999999995</v>
      </c>
      <c r="L31" s="425"/>
      <c r="M31" s="425"/>
      <c r="N31" s="425"/>
    </row>
    <row r="32" spans="9:14" ht="14.25" thickBot="1">
      <c r="I32" s="465" t="s">
        <v>192</v>
      </c>
      <c r="L32" s="425"/>
      <c r="M32" s="425"/>
      <c r="N32" s="425"/>
    </row>
    <row r="33" spans="1:14" ht="22.5" customHeight="1" thickBot="1">
      <c r="A33" s="466" t="s">
        <v>260</v>
      </c>
      <c r="B33" s="467"/>
      <c r="C33" s="467"/>
      <c r="D33" s="468"/>
      <c r="E33" s="429" t="s">
        <v>426</v>
      </c>
      <c r="F33" s="461" t="s">
        <v>427</v>
      </c>
      <c r="G33" s="429" t="s">
        <v>428</v>
      </c>
      <c r="H33" s="429" t="s">
        <v>429</v>
      </c>
      <c r="I33" s="462" t="s">
        <v>245</v>
      </c>
      <c r="L33" s="425"/>
      <c r="M33" s="425"/>
      <c r="N33" s="425"/>
    </row>
    <row r="34" spans="1:14" ht="12" customHeight="1">
      <c r="A34" s="469" t="s">
        <v>431</v>
      </c>
      <c r="B34" s="470"/>
      <c r="C34" s="470"/>
      <c r="D34" s="471"/>
      <c r="E34" s="472">
        <v>58625.324</v>
      </c>
      <c r="F34" s="472">
        <v>50939</v>
      </c>
      <c r="G34" s="472">
        <v>17843</v>
      </c>
      <c r="H34" s="472">
        <v>139789.25658</v>
      </c>
      <c r="I34" s="473">
        <v>2062949.376527</v>
      </c>
      <c r="L34" s="425"/>
      <c r="M34" s="425"/>
      <c r="N34" s="425"/>
    </row>
    <row r="35" spans="1:14" ht="12" customHeight="1">
      <c r="A35" s="436"/>
      <c r="B35" s="437" t="s">
        <v>432</v>
      </c>
      <c r="C35" s="437"/>
      <c r="D35" s="438"/>
      <c r="E35" s="439" t="s">
        <v>239</v>
      </c>
      <c r="F35" s="439" t="s">
        <v>239</v>
      </c>
      <c r="G35" s="439" t="s">
        <v>239</v>
      </c>
      <c r="H35" s="439" t="s">
        <v>239</v>
      </c>
      <c r="I35" s="440">
        <v>1209219</v>
      </c>
      <c r="L35" s="425"/>
      <c r="M35" s="425"/>
      <c r="N35" s="425"/>
    </row>
    <row r="36" spans="1:14" ht="12" customHeight="1">
      <c r="A36" s="436"/>
      <c r="B36" s="437" t="s">
        <v>433</v>
      </c>
      <c r="C36" s="437"/>
      <c r="D36" s="438"/>
      <c r="E36" s="439" t="s">
        <v>239</v>
      </c>
      <c r="F36" s="439" t="s">
        <v>239</v>
      </c>
      <c r="G36" s="439" t="s">
        <v>239</v>
      </c>
      <c r="H36" s="439" t="s">
        <v>239</v>
      </c>
      <c r="I36" s="440">
        <v>297272</v>
      </c>
      <c r="L36" s="425"/>
      <c r="M36" s="425"/>
      <c r="N36" s="425"/>
    </row>
    <row r="37" spans="1:14" ht="12" customHeight="1">
      <c r="A37" s="436"/>
      <c r="B37" s="437" t="s">
        <v>434</v>
      </c>
      <c r="C37" s="437"/>
      <c r="D37" s="438"/>
      <c r="E37" s="439">
        <v>19084</v>
      </c>
      <c r="F37" s="439" t="s">
        <v>239</v>
      </c>
      <c r="G37" s="439" t="s">
        <v>239</v>
      </c>
      <c r="H37" s="439" t="s">
        <v>239</v>
      </c>
      <c r="I37" s="440">
        <v>22263</v>
      </c>
      <c r="L37" s="425"/>
      <c r="M37" s="425"/>
      <c r="N37" s="425"/>
    </row>
    <row r="38" spans="1:14" ht="12" customHeight="1">
      <c r="A38" s="436"/>
      <c r="B38" s="437" t="s">
        <v>435</v>
      </c>
      <c r="C38" s="437"/>
      <c r="D38" s="438"/>
      <c r="E38" s="439">
        <v>7604</v>
      </c>
      <c r="F38" s="439">
        <v>42486</v>
      </c>
      <c r="G38" s="439">
        <v>9686</v>
      </c>
      <c r="H38" s="439">
        <v>547</v>
      </c>
      <c r="I38" s="440">
        <v>64091</v>
      </c>
      <c r="L38" s="425"/>
      <c r="M38" s="425"/>
      <c r="N38" s="425"/>
    </row>
    <row r="39" spans="1:14" ht="12" customHeight="1">
      <c r="A39" s="436"/>
      <c r="B39" s="437" t="s">
        <v>436</v>
      </c>
      <c r="C39" s="437"/>
      <c r="D39" s="438"/>
      <c r="E39" s="439">
        <v>20144</v>
      </c>
      <c r="F39" s="439">
        <v>5072</v>
      </c>
      <c r="G39" s="439">
        <v>2491</v>
      </c>
      <c r="H39" s="439">
        <v>134119.095924</v>
      </c>
      <c r="I39" s="440">
        <v>222926</v>
      </c>
      <c r="L39" s="425"/>
      <c r="M39" s="425"/>
      <c r="N39" s="425"/>
    </row>
    <row r="40" spans="1:14" ht="12" customHeight="1">
      <c r="A40" s="436"/>
      <c r="B40" s="437" t="s">
        <v>288</v>
      </c>
      <c r="C40" s="437"/>
      <c r="D40" s="438"/>
      <c r="E40" s="439">
        <v>11793.324</v>
      </c>
      <c r="F40" s="439">
        <v>3381</v>
      </c>
      <c r="G40" s="439">
        <v>5666</v>
      </c>
      <c r="H40" s="439">
        <v>5123.160656</v>
      </c>
      <c r="I40" s="440">
        <v>247178.37652699996</v>
      </c>
      <c r="L40" s="425"/>
      <c r="M40" s="425"/>
      <c r="N40" s="425"/>
    </row>
    <row r="41" spans="1:14" ht="12" customHeight="1">
      <c r="A41" s="436" t="s">
        <v>437</v>
      </c>
      <c r="B41" s="437"/>
      <c r="C41" s="437"/>
      <c r="D41" s="438"/>
      <c r="E41" s="439">
        <v>192246.992115</v>
      </c>
      <c r="F41" s="439">
        <v>78994</v>
      </c>
      <c r="G41" s="439">
        <v>242280</v>
      </c>
      <c r="H41" s="439">
        <v>619285.191302</v>
      </c>
      <c r="I41" s="440">
        <v>2128671.1312619997</v>
      </c>
      <c r="L41" s="425"/>
      <c r="M41" s="425"/>
      <c r="N41" s="425"/>
    </row>
    <row r="42" spans="1:9" ht="12" customHeight="1">
      <c r="A42" s="436"/>
      <c r="B42" s="437" t="s">
        <v>438</v>
      </c>
      <c r="C42" s="437"/>
      <c r="D42" s="438"/>
      <c r="E42" s="439">
        <v>16604</v>
      </c>
      <c r="F42" s="439">
        <v>3704</v>
      </c>
      <c r="G42" s="439">
        <v>193111</v>
      </c>
      <c r="H42" s="439">
        <v>432697.902043</v>
      </c>
      <c r="I42" s="440">
        <v>698706</v>
      </c>
    </row>
    <row r="43" spans="1:9" ht="12" customHeight="1">
      <c r="A43" s="436"/>
      <c r="B43" s="437" t="s">
        <v>439</v>
      </c>
      <c r="C43" s="437"/>
      <c r="D43" s="438"/>
      <c r="E43" s="439">
        <v>22126</v>
      </c>
      <c r="F43" s="439">
        <v>8722</v>
      </c>
      <c r="G43" s="439">
        <v>18011</v>
      </c>
      <c r="H43" s="439">
        <v>12001.189036</v>
      </c>
      <c r="I43" s="440">
        <v>94636</v>
      </c>
    </row>
    <row r="44" spans="1:9" ht="12" customHeight="1">
      <c r="A44" s="436"/>
      <c r="B44" s="437" t="s">
        <v>440</v>
      </c>
      <c r="C44" s="437"/>
      <c r="D44" s="438"/>
      <c r="E44" s="439">
        <v>15093</v>
      </c>
      <c r="F44" s="439">
        <v>8626</v>
      </c>
      <c r="G44" s="439">
        <v>4884</v>
      </c>
      <c r="H44" s="439">
        <v>5687</v>
      </c>
      <c r="I44" s="440">
        <v>38807</v>
      </c>
    </row>
    <row r="45" spans="1:9" ht="12" customHeight="1">
      <c r="A45" s="436"/>
      <c r="B45" s="437" t="s">
        <v>441</v>
      </c>
      <c r="C45" s="437"/>
      <c r="D45" s="438"/>
      <c r="E45" s="439">
        <v>17425</v>
      </c>
      <c r="F45" s="439">
        <v>4459</v>
      </c>
      <c r="G45" s="439">
        <v>921</v>
      </c>
      <c r="H45" s="439">
        <v>91121.590493</v>
      </c>
      <c r="I45" s="440">
        <v>737334</v>
      </c>
    </row>
    <row r="46" spans="1:9" ht="12" customHeight="1">
      <c r="A46" s="436"/>
      <c r="B46" s="437" t="s">
        <v>442</v>
      </c>
      <c r="C46" s="437"/>
      <c r="D46" s="438"/>
      <c r="E46" s="439" t="s">
        <v>239</v>
      </c>
      <c r="F46" s="439">
        <v>30524</v>
      </c>
      <c r="G46" s="439" t="s">
        <v>239</v>
      </c>
      <c r="H46" s="439" t="s">
        <v>239</v>
      </c>
      <c r="I46" s="440">
        <v>41270.76281600001</v>
      </c>
    </row>
    <row r="47" spans="1:9" ht="12" customHeight="1">
      <c r="A47" s="436"/>
      <c r="B47" s="437" t="s">
        <v>443</v>
      </c>
      <c r="C47" s="437"/>
      <c r="D47" s="438"/>
      <c r="E47" s="439">
        <v>106735</v>
      </c>
      <c r="F47" s="439">
        <v>21986</v>
      </c>
      <c r="G47" s="439">
        <v>8216</v>
      </c>
      <c r="H47" s="439">
        <v>10812.855581</v>
      </c>
      <c r="I47" s="440">
        <v>156586.00000000003</v>
      </c>
    </row>
    <row r="48" spans="1:9" ht="12" customHeight="1">
      <c r="A48" s="436"/>
      <c r="B48" s="437" t="s">
        <v>444</v>
      </c>
      <c r="C48" s="437"/>
      <c r="D48" s="438"/>
      <c r="E48" s="439">
        <v>2004</v>
      </c>
      <c r="F48" s="439">
        <v>973</v>
      </c>
      <c r="G48" s="439">
        <v>17138</v>
      </c>
      <c r="H48" s="439">
        <v>66289.654149</v>
      </c>
      <c r="I48" s="440">
        <v>99001</v>
      </c>
    </row>
    <row r="49" spans="1:9" ht="12" customHeight="1">
      <c r="A49" s="436"/>
      <c r="B49" s="437" t="s">
        <v>288</v>
      </c>
      <c r="C49" s="437"/>
      <c r="D49" s="438"/>
      <c r="E49" s="439">
        <v>12260</v>
      </c>
      <c r="F49" s="439">
        <v>0</v>
      </c>
      <c r="G49" s="439" t="s">
        <v>239</v>
      </c>
      <c r="H49" s="439">
        <v>675</v>
      </c>
      <c r="I49" s="440">
        <v>262330.36844600004</v>
      </c>
    </row>
    <row r="50" spans="1:9" ht="12" customHeight="1">
      <c r="A50" s="436" t="s">
        <v>445</v>
      </c>
      <c r="B50" s="437"/>
      <c r="C50" s="437"/>
      <c r="D50" s="438"/>
      <c r="E50" s="439">
        <v>181</v>
      </c>
      <c r="F50" s="439">
        <v>13</v>
      </c>
      <c r="G50" s="439" t="s">
        <v>239</v>
      </c>
      <c r="H50" s="439">
        <v>9.874544</v>
      </c>
      <c r="I50" s="440">
        <v>459</v>
      </c>
    </row>
    <row r="51" spans="1:9" ht="12" customHeight="1">
      <c r="A51" s="436"/>
      <c r="B51" s="437" t="s">
        <v>446</v>
      </c>
      <c r="C51" s="437"/>
      <c r="D51" s="438"/>
      <c r="E51" s="439">
        <v>181</v>
      </c>
      <c r="F51" s="439">
        <v>13</v>
      </c>
      <c r="G51" s="439" t="s">
        <v>239</v>
      </c>
      <c r="H51" s="439">
        <v>9.874544</v>
      </c>
      <c r="I51" s="440">
        <v>459</v>
      </c>
    </row>
    <row r="52" spans="1:9" ht="12" customHeight="1">
      <c r="A52" s="436" t="s">
        <v>447</v>
      </c>
      <c r="B52" s="437"/>
      <c r="C52" s="437"/>
      <c r="D52" s="438"/>
      <c r="E52" s="439">
        <v>32568</v>
      </c>
      <c r="F52" s="439">
        <v>6230</v>
      </c>
      <c r="G52" s="439">
        <v>1827</v>
      </c>
      <c r="H52" s="439">
        <v>2480.320842</v>
      </c>
      <c r="I52" s="440">
        <v>83692</v>
      </c>
    </row>
    <row r="53" spans="1:9" ht="12" customHeight="1">
      <c r="A53" s="436"/>
      <c r="B53" s="437" t="s">
        <v>448</v>
      </c>
      <c r="C53" s="437"/>
      <c r="D53" s="438"/>
      <c r="E53" s="439">
        <v>32566</v>
      </c>
      <c r="F53" s="439">
        <v>6230</v>
      </c>
      <c r="G53" s="439">
        <v>1827</v>
      </c>
      <c r="H53" s="439">
        <v>2480.320842</v>
      </c>
      <c r="I53" s="440">
        <v>83316</v>
      </c>
    </row>
    <row r="54" spans="1:9" ht="12" customHeight="1">
      <c r="A54" s="436"/>
      <c r="B54" s="437" t="s">
        <v>288</v>
      </c>
      <c r="C54" s="437"/>
      <c r="D54" s="438"/>
      <c r="E54" s="439">
        <v>2</v>
      </c>
      <c r="F54" s="439" t="s">
        <v>239</v>
      </c>
      <c r="G54" s="439" t="s">
        <v>239</v>
      </c>
      <c r="H54" s="439" t="s">
        <v>239</v>
      </c>
      <c r="I54" s="440">
        <v>375</v>
      </c>
    </row>
    <row r="55" spans="1:9" ht="12" customHeight="1">
      <c r="A55" s="441" t="s">
        <v>449</v>
      </c>
      <c r="B55" s="442"/>
      <c r="C55" s="442"/>
      <c r="D55" s="443"/>
      <c r="E55" s="444">
        <v>-166010.668115</v>
      </c>
      <c r="F55" s="444">
        <v>-34272</v>
      </c>
      <c r="G55" s="444">
        <v>-226263</v>
      </c>
      <c r="H55" s="444">
        <v>-481966.38102000003</v>
      </c>
      <c r="I55" s="445">
        <v>-148954.75473500002</v>
      </c>
    </row>
    <row r="56" spans="1:9" ht="12" customHeight="1">
      <c r="A56" s="474" t="s">
        <v>450</v>
      </c>
      <c r="B56" s="475"/>
      <c r="C56" s="475"/>
      <c r="D56" s="476"/>
      <c r="E56" s="477">
        <v>19495</v>
      </c>
      <c r="F56" s="477">
        <v>12053</v>
      </c>
      <c r="G56" s="477">
        <v>2417</v>
      </c>
      <c r="H56" s="477">
        <v>15544.555041</v>
      </c>
      <c r="I56" s="478">
        <v>57716</v>
      </c>
    </row>
    <row r="57" spans="1:9" ht="12" customHeight="1">
      <c r="A57" s="436" t="s">
        <v>451</v>
      </c>
      <c r="B57" s="437"/>
      <c r="C57" s="437"/>
      <c r="D57" s="438"/>
      <c r="E57" s="439">
        <v>4224</v>
      </c>
      <c r="F57" s="439">
        <v>549</v>
      </c>
      <c r="G57" s="439">
        <v>149</v>
      </c>
      <c r="H57" s="439">
        <v>475.932961</v>
      </c>
      <c r="I57" s="440">
        <v>32930</v>
      </c>
    </row>
    <row r="58" spans="1:9" ht="12" customHeight="1">
      <c r="A58" s="479" t="s">
        <v>452</v>
      </c>
      <c r="B58" s="480"/>
      <c r="C58" s="480"/>
      <c r="D58" s="481"/>
      <c r="E58" s="482">
        <v>15271</v>
      </c>
      <c r="F58" s="482">
        <v>11504</v>
      </c>
      <c r="G58" s="482">
        <v>2268</v>
      </c>
      <c r="H58" s="482">
        <v>15068.62208</v>
      </c>
      <c r="I58" s="483">
        <v>24787</v>
      </c>
    </row>
    <row r="59" spans="1:9" ht="12" customHeight="1">
      <c r="A59" s="446" t="s">
        <v>453</v>
      </c>
      <c r="B59" s="447"/>
      <c r="C59" s="447"/>
      <c r="D59" s="448"/>
      <c r="E59" s="449">
        <v>-150738.668115</v>
      </c>
      <c r="F59" s="449">
        <v>-22768</v>
      </c>
      <c r="G59" s="449">
        <v>-223995</v>
      </c>
      <c r="H59" s="449">
        <v>-466897.75894</v>
      </c>
      <c r="I59" s="450">
        <v>-124167.75473499991</v>
      </c>
    </row>
    <row r="60" spans="1:9" ht="12" customHeight="1">
      <c r="A60" s="446" t="s">
        <v>454</v>
      </c>
      <c r="B60" s="447"/>
      <c r="C60" s="447"/>
      <c r="D60" s="448"/>
      <c r="E60" s="449">
        <v>129527</v>
      </c>
      <c r="F60" s="449">
        <v>27367</v>
      </c>
      <c r="G60" s="449">
        <v>231470</v>
      </c>
      <c r="H60" s="449">
        <v>513446</v>
      </c>
      <c r="I60" s="450" t="s">
        <v>239</v>
      </c>
    </row>
    <row r="61" spans="1:9" ht="12" customHeight="1" thickBot="1">
      <c r="A61" s="484" t="s">
        <v>455</v>
      </c>
      <c r="B61" s="485"/>
      <c r="C61" s="485"/>
      <c r="D61" s="486"/>
      <c r="E61" s="455">
        <v>-21211.084885</v>
      </c>
      <c r="F61" s="455">
        <v>4599</v>
      </c>
      <c r="G61" s="455">
        <v>7475</v>
      </c>
      <c r="H61" s="455">
        <v>46548.24105999999</v>
      </c>
      <c r="I61" s="456">
        <v>-124168.00000000003</v>
      </c>
    </row>
  </sheetData>
  <sheetProtection/>
  <mergeCells count="2">
    <mergeCell ref="A3:D3"/>
    <mergeCell ref="A33:D3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0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0.85546875" style="424" customWidth="1"/>
    <col min="4" max="4" width="16.7109375" style="424" customWidth="1"/>
    <col min="5" max="16" width="4.421875" style="424" customWidth="1"/>
    <col min="17" max="17" width="0.85546875" style="424" customWidth="1"/>
    <col min="18" max="21" width="4.421875" style="424" customWidth="1"/>
    <col min="22" max="34" width="4.57421875" style="424" customWidth="1"/>
    <col min="35" max="16384" width="9.00390625" style="424" customWidth="1"/>
  </cols>
  <sheetData>
    <row r="1" s="374" customFormat="1" ht="15" customHeight="1">
      <c r="A1" s="487" t="s">
        <v>457</v>
      </c>
    </row>
    <row r="2" ht="3.75" customHeight="1"/>
    <row r="3" spans="1:21" ht="12.75" customHeight="1" thickBot="1">
      <c r="A3" s="424" t="s">
        <v>458</v>
      </c>
      <c r="R3" s="488" t="s">
        <v>192</v>
      </c>
      <c r="S3" s="488"/>
      <c r="T3" s="488"/>
      <c r="U3" s="488"/>
    </row>
    <row r="4" spans="1:21" ht="38.25" customHeight="1">
      <c r="A4" s="489" t="s">
        <v>260</v>
      </c>
      <c r="B4" s="490"/>
      <c r="C4" s="490"/>
      <c r="D4" s="491"/>
      <c r="E4" s="492" t="s">
        <v>459</v>
      </c>
      <c r="F4" s="493"/>
      <c r="G4" s="493"/>
      <c r="H4" s="493"/>
      <c r="I4" s="492" t="s">
        <v>460</v>
      </c>
      <c r="J4" s="493"/>
      <c r="K4" s="493"/>
      <c r="L4" s="493"/>
      <c r="M4" s="492" t="s">
        <v>461</v>
      </c>
      <c r="N4" s="493"/>
      <c r="O4" s="493"/>
      <c r="P4" s="493"/>
      <c r="Q4" s="492" t="s">
        <v>462</v>
      </c>
      <c r="R4" s="494"/>
      <c r="S4" s="494"/>
      <c r="T4" s="494"/>
      <c r="U4" s="495"/>
    </row>
    <row r="5" spans="1:21" ht="12" customHeight="1">
      <c r="A5" s="474" t="s">
        <v>409</v>
      </c>
      <c r="B5" s="475"/>
      <c r="C5" s="475"/>
      <c r="D5" s="476"/>
      <c r="E5" s="496"/>
      <c r="F5" s="497"/>
      <c r="G5" s="497"/>
      <c r="H5" s="497"/>
      <c r="I5" s="496"/>
      <c r="J5" s="497"/>
      <c r="K5" s="497"/>
      <c r="L5" s="497"/>
      <c r="M5" s="496"/>
      <c r="N5" s="497"/>
      <c r="O5" s="497"/>
      <c r="P5" s="497"/>
      <c r="Q5" s="496"/>
      <c r="R5" s="497"/>
      <c r="S5" s="497"/>
      <c r="T5" s="497"/>
      <c r="U5" s="498"/>
    </row>
    <row r="6" spans="1:21" ht="12" customHeight="1">
      <c r="A6" s="436"/>
      <c r="B6" s="437" t="s">
        <v>410</v>
      </c>
      <c r="C6" s="437"/>
      <c r="D6" s="438"/>
      <c r="E6" s="499">
        <v>442883</v>
      </c>
      <c r="F6" s="500"/>
      <c r="G6" s="500"/>
      <c r="H6" s="500"/>
      <c r="I6" s="499">
        <v>278712</v>
      </c>
      <c r="J6" s="500"/>
      <c r="K6" s="500"/>
      <c r="L6" s="500"/>
      <c r="M6" s="499">
        <v>482080</v>
      </c>
      <c r="N6" s="500"/>
      <c r="O6" s="500"/>
      <c r="P6" s="500"/>
      <c r="Q6" s="499">
        <v>646251</v>
      </c>
      <c r="R6" s="500"/>
      <c r="S6" s="500"/>
      <c r="T6" s="500"/>
      <c r="U6" s="501"/>
    </row>
    <row r="7" spans="1:21" ht="12" customHeight="1">
      <c r="A7" s="436"/>
      <c r="B7" s="437"/>
      <c r="C7" s="437" t="s">
        <v>411</v>
      </c>
      <c r="D7" s="438"/>
      <c r="E7" s="499">
        <v>64620</v>
      </c>
      <c r="F7" s="500"/>
      <c r="G7" s="500"/>
      <c r="H7" s="500"/>
      <c r="I7" s="502">
        <v>180422</v>
      </c>
      <c r="J7" s="503"/>
      <c r="K7" s="503"/>
      <c r="L7" s="503"/>
      <c r="M7" s="502">
        <v>300516</v>
      </c>
      <c r="N7" s="503"/>
      <c r="O7" s="503"/>
      <c r="P7" s="503"/>
      <c r="Q7" s="499">
        <v>184712</v>
      </c>
      <c r="R7" s="500"/>
      <c r="S7" s="500"/>
      <c r="T7" s="500"/>
      <c r="U7" s="501"/>
    </row>
    <row r="8" spans="1:21" ht="12" customHeight="1">
      <c r="A8" s="436"/>
      <c r="B8" s="437"/>
      <c r="C8" s="437" t="s">
        <v>413</v>
      </c>
      <c r="D8" s="438"/>
      <c r="E8" s="499">
        <v>53369</v>
      </c>
      <c r="F8" s="500"/>
      <c r="G8" s="500"/>
      <c r="H8" s="500"/>
      <c r="I8" s="502">
        <v>98270</v>
      </c>
      <c r="J8" s="503"/>
      <c r="K8" s="503"/>
      <c r="L8" s="503"/>
      <c r="M8" s="502">
        <v>180422</v>
      </c>
      <c r="N8" s="503"/>
      <c r="O8" s="503"/>
      <c r="P8" s="503"/>
      <c r="Q8" s="499">
        <v>135521</v>
      </c>
      <c r="R8" s="500"/>
      <c r="S8" s="500"/>
      <c r="T8" s="500"/>
      <c r="U8" s="501"/>
    </row>
    <row r="9" spans="1:21" ht="12" customHeight="1">
      <c r="A9" s="436"/>
      <c r="B9" s="437"/>
      <c r="C9" s="437" t="s">
        <v>414</v>
      </c>
      <c r="D9" s="438"/>
      <c r="E9" s="499">
        <v>243304</v>
      </c>
      <c r="F9" s="500"/>
      <c r="G9" s="500"/>
      <c r="H9" s="500"/>
      <c r="I9" s="502">
        <v>20</v>
      </c>
      <c r="J9" s="503"/>
      <c r="K9" s="503"/>
      <c r="L9" s="503"/>
      <c r="M9" s="502">
        <v>1142</v>
      </c>
      <c r="N9" s="503"/>
      <c r="O9" s="503"/>
      <c r="P9" s="503"/>
      <c r="Q9" s="499">
        <v>244426</v>
      </c>
      <c r="R9" s="500"/>
      <c r="S9" s="500"/>
      <c r="T9" s="500"/>
      <c r="U9" s="501"/>
    </row>
    <row r="10" spans="1:21" ht="12" customHeight="1">
      <c r="A10" s="436"/>
      <c r="B10" s="437"/>
      <c r="C10" s="437" t="s">
        <v>288</v>
      </c>
      <c r="D10" s="438"/>
      <c r="E10" s="499">
        <v>81590</v>
      </c>
      <c r="F10" s="500"/>
      <c r="G10" s="500"/>
      <c r="H10" s="500"/>
      <c r="I10" s="502" t="s">
        <v>239</v>
      </c>
      <c r="J10" s="503"/>
      <c r="K10" s="503"/>
      <c r="L10" s="503"/>
      <c r="M10" s="502" t="s">
        <v>239</v>
      </c>
      <c r="N10" s="503"/>
      <c r="O10" s="503"/>
      <c r="P10" s="503"/>
      <c r="Q10" s="499">
        <v>81590</v>
      </c>
      <c r="R10" s="500"/>
      <c r="S10" s="500"/>
      <c r="T10" s="500"/>
      <c r="U10" s="501"/>
    </row>
    <row r="11" spans="1:21" ht="12" customHeight="1">
      <c r="A11" s="436"/>
      <c r="B11" s="437" t="s">
        <v>416</v>
      </c>
      <c r="C11" s="437"/>
      <c r="D11" s="438"/>
      <c r="E11" s="499">
        <v>7859971</v>
      </c>
      <c r="F11" s="500"/>
      <c r="G11" s="500"/>
      <c r="H11" s="500"/>
      <c r="I11" s="502">
        <v>10427</v>
      </c>
      <c r="J11" s="503"/>
      <c r="K11" s="503"/>
      <c r="L11" s="503"/>
      <c r="M11" s="502">
        <v>38822</v>
      </c>
      <c r="N11" s="503"/>
      <c r="O11" s="503"/>
      <c r="P11" s="503"/>
      <c r="Q11" s="499">
        <v>7888366</v>
      </c>
      <c r="R11" s="500"/>
      <c r="S11" s="500"/>
      <c r="T11" s="500"/>
      <c r="U11" s="501"/>
    </row>
    <row r="12" spans="1:21" ht="12" customHeight="1">
      <c r="A12" s="436"/>
      <c r="B12" s="437"/>
      <c r="C12" s="437" t="s">
        <v>377</v>
      </c>
      <c r="D12" s="438"/>
      <c r="E12" s="499">
        <v>2254700</v>
      </c>
      <c r="F12" s="500"/>
      <c r="G12" s="500"/>
      <c r="H12" s="500"/>
      <c r="I12" s="502" t="s">
        <v>239</v>
      </c>
      <c r="J12" s="503"/>
      <c r="K12" s="503"/>
      <c r="L12" s="503"/>
      <c r="M12" s="502" t="s">
        <v>239</v>
      </c>
      <c r="N12" s="503"/>
      <c r="O12" s="503"/>
      <c r="P12" s="503"/>
      <c r="Q12" s="499">
        <v>2254700</v>
      </c>
      <c r="R12" s="500"/>
      <c r="S12" s="500"/>
      <c r="T12" s="500"/>
      <c r="U12" s="501"/>
    </row>
    <row r="13" spans="1:21" ht="12" customHeight="1">
      <c r="A13" s="436"/>
      <c r="B13" s="437"/>
      <c r="C13" s="437" t="s">
        <v>386</v>
      </c>
      <c r="D13" s="438"/>
      <c r="E13" s="499">
        <v>4183594</v>
      </c>
      <c r="F13" s="500"/>
      <c r="G13" s="500"/>
      <c r="H13" s="500"/>
      <c r="I13" s="502" t="s">
        <v>239</v>
      </c>
      <c r="J13" s="503"/>
      <c r="K13" s="503"/>
      <c r="L13" s="503"/>
      <c r="M13" s="502" t="s">
        <v>239</v>
      </c>
      <c r="N13" s="503"/>
      <c r="O13" s="503"/>
      <c r="P13" s="503"/>
      <c r="Q13" s="499">
        <v>4183594</v>
      </c>
      <c r="R13" s="500"/>
      <c r="S13" s="500"/>
      <c r="T13" s="500"/>
      <c r="U13" s="501"/>
    </row>
    <row r="14" spans="1:21" ht="12" customHeight="1">
      <c r="A14" s="436"/>
      <c r="B14" s="437"/>
      <c r="C14" s="437" t="s">
        <v>391</v>
      </c>
      <c r="D14" s="438"/>
      <c r="E14" s="499">
        <v>215497</v>
      </c>
      <c r="F14" s="500"/>
      <c r="G14" s="500"/>
      <c r="H14" s="500"/>
      <c r="I14" s="502" t="s">
        <v>239</v>
      </c>
      <c r="J14" s="503"/>
      <c r="K14" s="503"/>
      <c r="L14" s="503"/>
      <c r="M14" s="502" t="s">
        <v>239</v>
      </c>
      <c r="N14" s="503"/>
      <c r="O14" s="503"/>
      <c r="P14" s="503"/>
      <c r="Q14" s="499">
        <v>215497</v>
      </c>
      <c r="R14" s="500"/>
      <c r="S14" s="500"/>
      <c r="T14" s="500"/>
      <c r="U14" s="501"/>
    </row>
    <row r="15" spans="1:21" ht="12" customHeight="1">
      <c r="A15" s="436"/>
      <c r="B15" s="437"/>
      <c r="C15" s="437" t="s">
        <v>417</v>
      </c>
      <c r="D15" s="438"/>
      <c r="E15" s="499">
        <v>1183453</v>
      </c>
      <c r="F15" s="500"/>
      <c r="G15" s="500"/>
      <c r="H15" s="500"/>
      <c r="I15" s="502">
        <v>10427</v>
      </c>
      <c r="J15" s="503"/>
      <c r="K15" s="503"/>
      <c r="L15" s="503"/>
      <c r="M15" s="502">
        <v>38822</v>
      </c>
      <c r="N15" s="503"/>
      <c r="O15" s="503"/>
      <c r="P15" s="503"/>
      <c r="Q15" s="499">
        <v>1211848</v>
      </c>
      <c r="R15" s="500"/>
      <c r="S15" s="500"/>
      <c r="T15" s="500"/>
      <c r="U15" s="501"/>
    </row>
    <row r="16" spans="1:21" ht="12" customHeight="1">
      <c r="A16" s="436"/>
      <c r="B16" s="437"/>
      <c r="C16" s="437"/>
      <c r="D16" s="438" t="s">
        <v>414</v>
      </c>
      <c r="E16" s="499">
        <v>339640</v>
      </c>
      <c r="F16" s="500"/>
      <c r="G16" s="500"/>
      <c r="H16" s="500"/>
      <c r="I16" s="502">
        <v>8930</v>
      </c>
      <c r="J16" s="503"/>
      <c r="K16" s="503"/>
      <c r="L16" s="503"/>
      <c r="M16" s="502">
        <v>38822</v>
      </c>
      <c r="N16" s="503"/>
      <c r="O16" s="503"/>
      <c r="P16" s="503"/>
      <c r="Q16" s="499">
        <v>369532</v>
      </c>
      <c r="R16" s="500"/>
      <c r="S16" s="500"/>
      <c r="T16" s="500"/>
      <c r="U16" s="501"/>
    </row>
    <row r="17" spans="1:21" ht="12" customHeight="1">
      <c r="A17" s="479"/>
      <c r="B17" s="480"/>
      <c r="C17" s="480" t="s">
        <v>288</v>
      </c>
      <c r="D17" s="481"/>
      <c r="E17" s="504">
        <v>22727</v>
      </c>
      <c r="F17" s="505"/>
      <c r="G17" s="505"/>
      <c r="H17" s="505"/>
      <c r="I17" s="506" t="s">
        <v>463</v>
      </c>
      <c r="J17" s="507"/>
      <c r="K17" s="507"/>
      <c r="L17" s="507"/>
      <c r="M17" s="506" t="s">
        <v>239</v>
      </c>
      <c r="N17" s="507"/>
      <c r="O17" s="507"/>
      <c r="P17" s="507"/>
      <c r="Q17" s="504">
        <v>22727</v>
      </c>
      <c r="R17" s="505"/>
      <c r="S17" s="505"/>
      <c r="T17" s="505"/>
      <c r="U17" s="508"/>
    </row>
    <row r="18" spans="1:21" ht="12" customHeight="1">
      <c r="A18" s="446" t="s">
        <v>418</v>
      </c>
      <c r="B18" s="447"/>
      <c r="C18" s="447"/>
      <c r="D18" s="448"/>
      <c r="E18" s="509">
        <v>8302854</v>
      </c>
      <c r="F18" s="510"/>
      <c r="G18" s="510"/>
      <c r="H18" s="510"/>
      <c r="I18" s="511">
        <v>289139</v>
      </c>
      <c r="J18" s="512"/>
      <c r="K18" s="512"/>
      <c r="L18" s="512"/>
      <c r="M18" s="511">
        <v>520902</v>
      </c>
      <c r="N18" s="512"/>
      <c r="O18" s="512"/>
      <c r="P18" s="512"/>
      <c r="Q18" s="509">
        <v>8534617</v>
      </c>
      <c r="R18" s="510"/>
      <c r="S18" s="510"/>
      <c r="T18" s="510"/>
      <c r="U18" s="513"/>
    </row>
    <row r="19" spans="1:21" ht="12" customHeight="1">
      <c r="A19" s="474" t="s">
        <v>419</v>
      </c>
      <c r="B19" s="475"/>
      <c r="C19" s="475"/>
      <c r="D19" s="476"/>
      <c r="E19" s="496"/>
      <c r="F19" s="497"/>
      <c r="G19" s="497"/>
      <c r="H19" s="497"/>
      <c r="I19" s="514"/>
      <c r="J19" s="515"/>
      <c r="K19" s="515"/>
      <c r="L19" s="515"/>
      <c r="M19" s="514"/>
      <c r="N19" s="515"/>
      <c r="O19" s="515"/>
      <c r="P19" s="515"/>
      <c r="Q19" s="496"/>
      <c r="R19" s="497"/>
      <c r="S19" s="497"/>
      <c r="T19" s="497"/>
      <c r="U19" s="498"/>
    </row>
    <row r="20" spans="1:21" ht="12" customHeight="1">
      <c r="A20" s="436"/>
      <c r="B20" s="437" t="s">
        <v>420</v>
      </c>
      <c r="C20" s="437"/>
      <c r="D20" s="438"/>
      <c r="E20" s="499">
        <v>532836</v>
      </c>
      <c r="F20" s="500"/>
      <c r="G20" s="500"/>
      <c r="H20" s="500"/>
      <c r="I20" s="502">
        <v>10447</v>
      </c>
      <c r="J20" s="503"/>
      <c r="K20" s="503"/>
      <c r="L20" s="503"/>
      <c r="M20" s="502">
        <v>300516</v>
      </c>
      <c r="N20" s="503"/>
      <c r="O20" s="503"/>
      <c r="P20" s="503"/>
      <c r="Q20" s="499">
        <v>822905</v>
      </c>
      <c r="R20" s="500"/>
      <c r="S20" s="500"/>
      <c r="T20" s="500"/>
      <c r="U20" s="501"/>
    </row>
    <row r="21" spans="1:21" ht="12" customHeight="1">
      <c r="A21" s="436"/>
      <c r="B21" s="437"/>
      <c r="C21" s="437" t="s">
        <v>421</v>
      </c>
      <c r="D21" s="438"/>
      <c r="E21" s="499">
        <v>430056</v>
      </c>
      <c r="F21" s="500"/>
      <c r="G21" s="500"/>
      <c r="H21" s="500"/>
      <c r="I21" s="502" t="s">
        <v>239</v>
      </c>
      <c r="J21" s="503"/>
      <c r="K21" s="503"/>
      <c r="L21" s="503"/>
      <c r="M21" s="502" t="s">
        <v>239</v>
      </c>
      <c r="N21" s="503"/>
      <c r="O21" s="503"/>
      <c r="P21" s="503"/>
      <c r="Q21" s="499">
        <v>430056</v>
      </c>
      <c r="R21" s="500"/>
      <c r="S21" s="500"/>
      <c r="T21" s="500"/>
      <c r="U21" s="501"/>
    </row>
    <row r="22" spans="1:21" ht="12" customHeight="1">
      <c r="A22" s="436"/>
      <c r="B22" s="437"/>
      <c r="C22" s="437" t="s">
        <v>422</v>
      </c>
      <c r="D22" s="438"/>
      <c r="E22" s="516" t="s">
        <v>463</v>
      </c>
      <c r="F22" s="517"/>
      <c r="G22" s="517"/>
      <c r="H22" s="518"/>
      <c r="I22" s="502">
        <v>10447</v>
      </c>
      <c r="J22" s="503"/>
      <c r="K22" s="503"/>
      <c r="L22" s="503"/>
      <c r="M22" s="502">
        <v>300516</v>
      </c>
      <c r="N22" s="503"/>
      <c r="O22" s="503"/>
      <c r="P22" s="503"/>
      <c r="Q22" s="499">
        <v>290069</v>
      </c>
      <c r="R22" s="500"/>
      <c r="S22" s="500"/>
      <c r="T22" s="500"/>
      <c r="U22" s="501"/>
    </row>
    <row r="23" spans="1:21" ht="12" customHeight="1">
      <c r="A23" s="436"/>
      <c r="B23" s="437"/>
      <c r="C23" s="437" t="s">
        <v>288</v>
      </c>
      <c r="D23" s="438"/>
      <c r="E23" s="499">
        <v>102780</v>
      </c>
      <c r="F23" s="500"/>
      <c r="G23" s="500"/>
      <c r="H23" s="500"/>
      <c r="I23" s="502" t="s">
        <v>239</v>
      </c>
      <c r="J23" s="503"/>
      <c r="K23" s="503"/>
      <c r="L23" s="503"/>
      <c r="M23" s="502" t="s">
        <v>239</v>
      </c>
      <c r="N23" s="503"/>
      <c r="O23" s="503"/>
      <c r="P23" s="503"/>
      <c r="Q23" s="499">
        <v>102780</v>
      </c>
      <c r="R23" s="500"/>
      <c r="S23" s="500"/>
      <c r="T23" s="500"/>
      <c r="U23" s="501"/>
    </row>
    <row r="24" spans="1:21" ht="12" customHeight="1">
      <c r="A24" s="436"/>
      <c r="B24" s="437" t="s">
        <v>423</v>
      </c>
      <c r="C24" s="437"/>
      <c r="D24" s="438"/>
      <c r="E24" s="499">
        <v>6200324</v>
      </c>
      <c r="F24" s="500"/>
      <c r="G24" s="500"/>
      <c r="H24" s="500"/>
      <c r="I24" s="502">
        <v>58306</v>
      </c>
      <c r="J24" s="503"/>
      <c r="K24" s="503"/>
      <c r="L24" s="503"/>
      <c r="M24" s="502" t="s">
        <v>239</v>
      </c>
      <c r="N24" s="503"/>
      <c r="O24" s="503"/>
      <c r="P24" s="503"/>
      <c r="Q24" s="499">
        <v>6142018</v>
      </c>
      <c r="R24" s="500"/>
      <c r="S24" s="500"/>
      <c r="T24" s="500"/>
      <c r="U24" s="501"/>
    </row>
    <row r="25" spans="1:21" ht="12" customHeight="1">
      <c r="A25" s="436"/>
      <c r="B25" s="437"/>
      <c r="C25" s="437" t="s">
        <v>421</v>
      </c>
      <c r="D25" s="438"/>
      <c r="E25" s="499">
        <v>5445943</v>
      </c>
      <c r="F25" s="500"/>
      <c r="G25" s="500"/>
      <c r="H25" s="500"/>
      <c r="I25" s="502">
        <v>58306</v>
      </c>
      <c r="J25" s="503"/>
      <c r="K25" s="503"/>
      <c r="L25" s="503"/>
      <c r="M25" s="502" t="s">
        <v>239</v>
      </c>
      <c r="N25" s="503"/>
      <c r="O25" s="503"/>
      <c r="P25" s="503"/>
      <c r="Q25" s="499">
        <v>5387637</v>
      </c>
      <c r="R25" s="500"/>
      <c r="S25" s="500"/>
      <c r="T25" s="500"/>
      <c r="U25" s="501"/>
    </row>
    <row r="26" spans="1:21" ht="12" customHeight="1">
      <c r="A26" s="479"/>
      <c r="B26" s="480"/>
      <c r="C26" s="480" t="s">
        <v>288</v>
      </c>
      <c r="D26" s="481"/>
      <c r="E26" s="504">
        <v>754380</v>
      </c>
      <c r="F26" s="505"/>
      <c r="G26" s="505"/>
      <c r="H26" s="505"/>
      <c r="I26" s="506" t="s">
        <v>463</v>
      </c>
      <c r="J26" s="507"/>
      <c r="K26" s="507"/>
      <c r="L26" s="507"/>
      <c r="M26" s="506" t="s">
        <v>239</v>
      </c>
      <c r="N26" s="507"/>
      <c r="O26" s="507"/>
      <c r="P26" s="507"/>
      <c r="Q26" s="504">
        <v>754380</v>
      </c>
      <c r="R26" s="505"/>
      <c r="S26" s="505"/>
      <c r="T26" s="505"/>
      <c r="U26" s="508"/>
    </row>
    <row r="27" spans="1:21" ht="12" customHeight="1">
      <c r="A27" s="446" t="s">
        <v>424</v>
      </c>
      <c r="B27" s="447"/>
      <c r="C27" s="447"/>
      <c r="D27" s="448"/>
      <c r="E27" s="509">
        <v>6733160</v>
      </c>
      <c r="F27" s="510"/>
      <c r="G27" s="510"/>
      <c r="H27" s="510"/>
      <c r="I27" s="511">
        <v>68753</v>
      </c>
      <c r="J27" s="512"/>
      <c r="K27" s="512"/>
      <c r="L27" s="512"/>
      <c r="M27" s="511">
        <v>300516</v>
      </c>
      <c r="N27" s="512"/>
      <c r="O27" s="512"/>
      <c r="P27" s="512"/>
      <c r="Q27" s="509">
        <v>6964923</v>
      </c>
      <c r="R27" s="510"/>
      <c r="S27" s="510"/>
      <c r="T27" s="510"/>
      <c r="U27" s="513"/>
    </row>
    <row r="28" spans="1:21" ht="12" customHeight="1" thickBot="1">
      <c r="A28" s="484" t="s">
        <v>425</v>
      </c>
      <c r="B28" s="485"/>
      <c r="C28" s="485"/>
      <c r="D28" s="486"/>
      <c r="E28" s="519">
        <v>1569694</v>
      </c>
      <c r="F28" s="520"/>
      <c r="G28" s="520"/>
      <c r="H28" s="520"/>
      <c r="I28" s="521">
        <v>220386</v>
      </c>
      <c r="J28" s="522"/>
      <c r="K28" s="522"/>
      <c r="L28" s="522"/>
      <c r="M28" s="521">
        <v>220386</v>
      </c>
      <c r="N28" s="522"/>
      <c r="O28" s="522"/>
      <c r="P28" s="522"/>
      <c r="Q28" s="519">
        <v>1569694</v>
      </c>
      <c r="R28" s="520"/>
      <c r="S28" s="520"/>
      <c r="T28" s="520"/>
      <c r="U28" s="523"/>
    </row>
    <row r="29" ht="4.5" customHeight="1"/>
    <row r="30" spans="1:21" ht="12.75" customHeight="1" thickBot="1">
      <c r="A30" s="424" t="s">
        <v>464</v>
      </c>
      <c r="R30" s="488" t="s">
        <v>192</v>
      </c>
      <c r="S30" s="488"/>
      <c r="T30" s="488"/>
      <c r="U30" s="488"/>
    </row>
    <row r="31" spans="1:21" ht="38.25" customHeight="1">
      <c r="A31" s="489" t="s">
        <v>260</v>
      </c>
      <c r="B31" s="490"/>
      <c r="C31" s="490"/>
      <c r="D31" s="491"/>
      <c r="E31" s="492" t="s">
        <v>459</v>
      </c>
      <c r="F31" s="493"/>
      <c r="G31" s="493"/>
      <c r="H31" s="493"/>
      <c r="I31" s="492" t="s">
        <v>460</v>
      </c>
      <c r="J31" s="493"/>
      <c r="K31" s="493"/>
      <c r="L31" s="493"/>
      <c r="M31" s="492" t="s">
        <v>461</v>
      </c>
      <c r="N31" s="493"/>
      <c r="O31" s="493"/>
      <c r="P31" s="493"/>
      <c r="Q31" s="492" t="s">
        <v>462</v>
      </c>
      <c r="R31" s="494"/>
      <c r="S31" s="494"/>
      <c r="T31" s="494"/>
      <c r="U31" s="495"/>
    </row>
    <row r="32" spans="1:21" ht="12" customHeight="1">
      <c r="A32" s="474" t="s">
        <v>431</v>
      </c>
      <c r="B32" s="475"/>
      <c r="C32" s="475"/>
      <c r="D32" s="476"/>
      <c r="E32" s="496">
        <v>2062949</v>
      </c>
      <c r="F32" s="497"/>
      <c r="G32" s="497"/>
      <c r="H32" s="497"/>
      <c r="I32" s="514" t="s">
        <v>465</v>
      </c>
      <c r="J32" s="515"/>
      <c r="K32" s="515"/>
      <c r="L32" s="515"/>
      <c r="M32" s="514" t="s">
        <v>239</v>
      </c>
      <c r="N32" s="515"/>
      <c r="O32" s="515"/>
      <c r="P32" s="515"/>
      <c r="Q32" s="496">
        <v>2062949</v>
      </c>
      <c r="R32" s="497"/>
      <c r="S32" s="497"/>
      <c r="T32" s="497"/>
      <c r="U32" s="498"/>
    </row>
    <row r="33" spans="1:21" ht="12" customHeight="1">
      <c r="A33" s="436"/>
      <c r="B33" s="437" t="s">
        <v>432</v>
      </c>
      <c r="C33" s="437"/>
      <c r="D33" s="438"/>
      <c r="E33" s="499">
        <v>1209219</v>
      </c>
      <c r="F33" s="500"/>
      <c r="G33" s="500"/>
      <c r="H33" s="500"/>
      <c r="I33" s="502" t="s">
        <v>239</v>
      </c>
      <c r="J33" s="503"/>
      <c r="K33" s="503"/>
      <c r="L33" s="503"/>
      <c r="M33" s="502" t="s">
        <v>239</v>
      </c>
      <c r="N33" s="503"/>
      <c r="O33" s="503"/>
      <c r="P33" s="503"/>
      <c r="Q33" s="499">
        <v>1209219</v>
      </c>
      <c r="R33" s="500"/>
      <c r="S33" s="500"/>
      <c r="T33" s="500"/>
      <c r="U33" s="501"/>
    </row>
    <row r="34" spans="1:21" ht="12" customHeight="1">
      <c r="A34" s="436"/>
      <c r="B34" s="437" t="s">
        <v>433</v>
      </c>
      <c r="C34" s="437"/>
      <c r="D34" s="438"/>
      <c r="E34" s="499">
        <v>297272</v>
      </c>
      <c r="F34" s="500"/>
      <c r="G34" s="500"/>
      <c r="H34" s="500"/>
      <c r="I34" s="502" t="s">
        <v>239</v>
      </c>
      <c r="J34" s="503"/>
      <c r="K34" s="503"/>
      <c r="L34" s="503"/>
      <c r="M34" s="502" t="s">
        <v>239</v>
      </c>
      <c r="N34" s="503"/>
      <c r="O34" s="503"/>
      <c r="P34" s="503"/>
      <c r="Q34" s="499">
        <v>297272</v>
      </c>
      <c r="R34" s="500"/>
      <c r="S34" s="500"/>
      <c r="T34" s="500"/>
      <c r="U34" s="501"/>
    </row>
    <row r="35" spans="1:21" ht="12" customHeight="1">
      <c r="A35" s="436"/>
      <c r="B35" s="437" t="s">
        <v>434</v>
      </c>
      <c r="C35" s="437"/>
      <c r="D35" s="438"/>
      <c r="E35" s="499">
        <v>22263</v>
      </c>
      <c r="F35" s="500"/>
      <c r="G35" s="500"/>
      <c r="H35" s="500"/>
      <c r="I35" s="502" t="s">
        <v>239</v>
      </c>
      <c r="J35" s="503"/>
      <c r="K35" s="503"/>
      <c r="L35" s="503"/>
      <c r="M35" s="502" t="s">
        <v>239</v>
      </c>
      <c r="N35" s="503"/>
      <c r="O35" s="503"/>
      <c r="P35" s="503"/>
      <c r="Q35" s="499">
        <v>22263</v>
      </c>
      <c r="R35" s="500"/>
      <c r="S35" s="500"/>
      <c r="T35" s="500"/>
      <c r="U35" s="501"/>
    </row>
    <row r="36" spans="1:21" ht="12" customHeight="1">
      <c r="A36" s="436"/>
      <c r="B36" s="437" t="s">
        <v>435</v>
      </c>
      <c r="C36" s="437"/>
      <c r="D36" s="438"/>
      <c r="E36" s="499">
        <v>64091</v>
      </c>
      <c r="F36" s="500"/>
      <c r="G36" s="500"/>
      <c r="H36" s="500"/>
      <c r="I36" s="502" t="s">
        <v>239</v>
      </c>
      <c r="J36" s="503"/>
      <c r="K36" s="503"/>
      <c r="L36" s="503"/>
      <c r="M36" s="502" t="s">
        <v>239</v>
      </c>
      <c r="N36" s="503"/>
      <c r="O36" s="503"/>
      <c r="P36" s="503"/>
      <c r="Q36" s="499">
        <v>64091</v>
      </c>
      <c r="R36" s="500"/>
      <c r="S36" s="500"/>
      <c r="T36" s="500"/>
      <c r="U36" s="501"/>
    </row>
    <row r="37" spans="1:21" ht="12" customHeight="1">
      <c r="A37" s="436"/>
      <c r="B37" s="437" t="s">
        <v>436</v>
      </c>
      <c r="C37" s="437"/>
      <c r="D37" s="438"/>
      <c r="E37" s="499">
        <v>222926</v>
      </c>
      <c r="F37" s="500"/>
      <c r="G37" s="500"/>
      <c r="H37" s="500"/>
      <c r="I37" s="502" t="s">
        <v>239</v>
      </c>
      <c r="J37" s="503"/>
      <c r="K37" s="503"/>
      <c r="L37" s="503"/>
      <c r="M37" s="502" t="s">
        <v>239</v>
      </c>
      <c r="N37" s="503"/>
      <c r="O37" s="503"/>
      <c r="P37" s="503"/>
      <c r="Q37" s="499">
        <v>222926</v>
      </c>
      <c r="R37" s="500"/>
      <c r="S37" s="500"/>
      <c r="T37" s="500"/>
      <c r="U37" s="501"/>
    </row>
    <row r="38" spans="1:21" ht="12" customHeight="1">
      <c r="A38" s="436"/>
      <c r="B38" s="437" t="s">
        <v>288</v>
      </c>
      <c r="C38" s="437"/>
      <c r="D38" s="438"/>
      <c r="E38" s="499">
        <v>247178</v>
      </c>
      <c r="F38" s="500"/>
      <c r="G38" s="500"/>
      <c r="H38" s="500"/>
      <c r="I38" s="502" t="s">
        <v>239</v>
      </c>
      <c r="J38" s="503"/>
      <c r="K38" s="503"/>
      <c r="L38" s="503"/>
      <c r="M38" s="502" t="s">
        <v>239</v>
      </c>
      <c r="N38" s="503"/>
      <c r="O38" s="503"/>
      <c r="P38" s="503"/>
      <c r="Q38" s="499">
        <v>247178</v>
      </c>
      <c r="R38" s="500"/>
      <c r="S38" s="500"/>
      <c r="T38" s="500"/>
      <c r="U38" s="501"/>
    </row>
    <row r="39" spans="1:21" ht="12" customHeight="1">
      <c r="A39" s="436" t="s">
        <v>437</v>
      </c>
      <c r="B39" s="437"/>
      <c r="C39" s="437"/>
      <c r="D39" s="438"/>
      <c r="E39" s="499">
        <v>2128671</v>
      </c>
      <c r="F39" s="500"/>
      <c r="G39" s="500"/>
      <c r="H39" s="500"/>
      <c r="I39" s="502" t="s">
        <v>239</v>
      </c>
      <c r="J39" s="503"/>
      <c r="K39" s="503"/>
      <c r="L39" s="503"/>
      <c r="M39" s="502" t="s">
        <v>239</v>
      </c>
      <c r="N39" s="503"/>
      <c r="O39" s="503"/>
      <c r="P39" s="503"/>
      <c r="Q39" s="499">
        <v>2128671</v>
      </c>
      <c r="R39" s="500"/>
      <c r="S39" s="500"/>
      <c r="T39" s="500"/>
      <c r="U39" s="501"/>
    </row>
    <row r="40" spans="1:21" ht="12" customHeight="1">
      <c r="A40" s="436"/>
      <c r="B40" s="437" t="s">
        <v>438</v>
      </c>
      <c r="C40" s="437"/>
      <c r="D40" s="438"/>
      <c r="E40" s="499">
        <v>698706</v>
      </c>
      <c r="F40" s="500"/>
      <c r="G40" s="500"/>
      <c r="H40" s="500"/>
      <c r="I40" s="502" t="s">
        <v>239</v>
      </c>
      <c r="J40" s="503"/>
      <c r="K40" s="503"/>
      <c r="L40" s="503"/>
      <c r="M40" s="502" t="s">
        <v>239</v>
      </c>
      <c r="N40" s="503"/>
      <c r="O40" s="503"/>
      <c r="P40" s="503"/>
      <c r="Q40" s="499">
        <v>698706</v>
      </c>
      <c r="R40" s="500"/>
      <c r="S40" s="500"/>
      <c r="T40" s="500"/>
      <c r="U40" s="501"/>
    </row>
    <row r="41" spans="1:21" ht="12" customHeight="1">
      <c r="A41" s="436"/>
      <c r="B41" s="437" t="s">
        <v>439</v>
      </c>
      <c r="C41" s="437"/>
      <c r="D41" s="438"/>
      <c r="E41" s="499">
        <v>94636</v>
      </c>
      <c r="F41" s="500"/>
      <c r="G41" s="500"/>
      <c r="H41" s="500"/>
      <c r="I41" s="502" t="s">
        <v>239</v>
      </c>
      <c r="J41" s="503"/>
      <c r="K41" s="503"/>
      <c r="L41" s="503"/>
      <c r="M41" s="502" t="s">
        <v>239</v>
      </c>
      <c r="N41" s="503"/>
      <c r="O41" s="503"/>
      <c r="P41" s="503"/>
      <c r="Q41" s="499">
        <v>94636</v>
      </c>
      <c r="R41" s="500"/>
      <c r="S41" s="500"/>
      <c r="T41" s="500"/>
      <c r="U41" s="501"/>
    </row>
    <row r="42" spans="1:21" ht="12" customHeight="1">
      <c r="A42" s="436"/>
      <c r="B42" s="524" t="s">
        <v>441</v>
      </c>
      <c r="C42" s="524"/>
      <c r="D42" s="438"/>
      <c r="E42" s="499">
        <v>737334</v>
      </c>
      <c r="F42" s="500"/>
      <c r="G42" s="500"/>
      <c r="H42" s="500"/>
      <c r="I42" s="502" t="s">
        <v>239</v>
      </c>
      <c r="J42" s="503"/>
      <c r="K42" s="503"/>
      <c r="L42" s="503"/>
      <c r="M42" s="502" t="s">
        <v>239</v>
      </c>
      <c r="N42" s="503"/>
      <c r="O42" s="503"/>
      <c r="P42" s="503"/>
      <c r="Q42" s="499">
        <v>737334</v>
      </c>
      <c r="R42" s="500"/>
      <c r="S42" s="500"/>
      <c r="T42" s="500"/>
      <c r="U42" s="501"/>
    </row>
    <row r="43" spans="1:21" ht="12" customHeight="1">
      <c r="A43" s="436"/>
      <c r="B43" s="437" t="s">
        <v>440</v>
      </c>
      <c r="C43" s="437"/>
      <c r="D43" s="438"/>
      <c r="E43" s="499">
        <v>38807</v>
      </c>
      <c r="F43" s="500"/>
      <c r="G43" s="500"/>
      <c r="H43" s="500"/>
      <c r="I43" s="502" t="s">
        <v>239</v>
      </c>
      <c r="J43" s="503"/>
      <c r="K43" s="503"/>
      <c r="L43" s="503"/>
      <c r="M43" s="502" t="s">
        <v>239</v>
      </c>
      <c r="N43" s="503"/>
      <c r="O43" s="503"/>
      <c r="P43" s="503"/>
      <c r="Q43" s="499">
        <v>38807</v>
      </c>
      <c r="R43" s="500"/>
      <c r="S43" s="500"/>
      <c r="T43" s="500"/>
      <c r="U43" s="501"/>
    </row>
    <row r="44" spans="1:21" ht="12" customHeight="1">
      <c r="A44" s="436"/>
      <c r="B44" s="437" t="s">
        <v>442</v>
      </c>
      <c r="C44" s="437"/>
      <c r="D44" s="438"/>
      <c r="E44" s="499">
        <v>41271</v>
      </c>
      <c r="F44" s="500"/>
      <c r="G44" s="500"/>
      <c r="H44" s="500"/>
      <c r="I44" s="502" t="s">
        <v>239</v>
      </c>
      <c r="J44" s="503"/>
      <c r="K44" s="503"/>
      <c r="L44" s="503"/>
      <c r="M44" s="502" t="s">
        <v>239</v>
      </c>
      <c r="N44" s="503"/>
      <c r="O44" s="503"/>
      <c r="P44" s="503"/>
      <c r="Q44" s="499">
        <v>41271</v>
      </c>
      <c r="R44" s="500"/>
      <c r="S44" s="500"/>
      <c r="T44" s="500"/>
      <c r="U44" s="501"/>
    </row>
    <row r="45" spans="1:21" ht="12" customHeight="1">
      <c r="A45" s="436"/>
      <c r="B45" s="437" t="s">
        <v>443</v>
      </c>
      <c r="C45" s="437"/>
      <c r="D45" s="438"/>
      <c r="E45" s="499">
        <v>156586</v>
      </c>
      <c r="F45" s="500"/>
      <c r="G45" s="500"/>
      <c r="H45" s="500"/>
      <c r="I45" s="502" t="s">
        <v>239</v>
      </c>
      <c r="J45" s="503"/>
      <c r="K45" s="503"/>
      <c r="L45" s="503"/>
      <c r="M45" s="502" t="s">
        <v>239</v>
      </c>
      <c r="N45" s="503"/>
      <c r="O45" s="503"/>
      <c r="P45" s="503"/>
      <c r="Q45" s="499">
        <v>156586</v>
      </c>
      <c r="R45" s="500"/>
      <c r="S45" s="500"/>
      <c r="T45" s="500"/>
      <c r="U45" s="501"/>
    </row>
    <row r="46" spans="1:21" ht="12" customHeight="1">
      <c r="A46" s="436"/>
      <c r="B46" s="437" t="s">
        <v>444</v>
      </c>
      <c r="C46" s="437"/>
      <c r="D46" s="438"/>
      <c r="E46" s="499">
        <v>99001</v>
      </c>
      <c r="F46" s="500"/>
      <c r="G46" s="500"/>
      <c r="H46" s="500"/>
      <c r="I46" s="502" t="s">
        <v>239</v>
      </c>
      <c r="J46" s="503"/>
      <c r="K46" s="503"/>
      <c r="L46" s="503"/>
      <c r="M46" s="502" t="s">
        <v>239</v>
      </c>
      <c r="N46" s="503"/>
      <c r="O46" s="503"/>
      <c r="P46" s="503"/>
      <c r="Q46" s="499">
        <v>99001</v>
      </c>
      <c r="R46" s="500"/>
      <c r="S46" s="500"/>
      <c r="T46" s="500"/>
      <c r="U46" s="501"/>
    </row>
    <row r="47" spans="1:21" ht="12" customHeight="1">
      <c r="A47" s="436"/>
      <c r="B47" s="437" t="s">
        <v>288</v>
      </c>
      <c r="C47" s="437"/>
      <c r="D47" s="438"/>
      <c r="E47" s="499">
        <v>262330</v>
      </c>
      <c r="F47" s="500"/>
      <c r="G47" s="500"/>
      <c r="H47" s="500"/>
      <c r="I47" s="502" t="s">
        <v>239</v>
      </c>
      <c r="J47" s="503"/>
      <c r="K47" s="503"/>
      <c r="L47" s="503"/>
      <c r="M47" s="502" t="s">
        <v>239</v>
      </c>
      <c r="N47" s="503"/>
      <c r="O47" s="503"/>
      <c r="P47" s="503"/>
      <c r="Q47" s="499">
        <v>262330</v>
      </c>
      <c r="R47" s="500"/>
      <c r="S47" s="500"/>
      <c r="T47" s="500"/>
      <c r="U47" s="501"/>
    </row>
    <row r="48" spans="1:21" ht="12" customHeight="1">
      <c r="A48" s="436" t="s">
        <v>445</v>
      </c>
      <c r="B48" s="437"/>
      <c r="C48" s="437"/>
      <c r="D48" s="438"/>
      <c r="E48" s="499">
        <v>459</v>
      </c>
      <c r="F48" s="500"/>
      <c r="G48" s="500"/>
      <c r="H48" s="500"/>
      <c r="I48" s="502" t="s">
        <v>239</v>
      </c>
      <c r="J48" s="503"/>
      <c r="K48" s="503"/>
      <c r="L48" s="503"/>
      <c r="M48" s="502" t="s">
        <v>239</v>
      </c>
      <c r="N48" s="503"/>
      <c r="O48" s="503"/>
      <c r="P48" s="503"/>
      <c r="Q48" s="499">
        <v>459</v>
      </c>
      <c r="R48" s="500"/>
      <c r="S48" s="500"/>
      <c r="T48" s="500"/>
      <c r="U48" s="501"/>
    </row>
    <row r="49" spans="1:21" ht="12" customHeight="1">
      <c r="A49" s="436"/>
      <c r="B49" s="437" t="s">
        <v>446</v>
      </c>
      <c r="C49" s="437"/>
      <c r="D49" s="438"/>
      <c r="E49" s="499">
        <v>459</v>
      </c>
      <c r="F49" s="500"/>
      <c r="G49" s="500"/>
      <c r="H49" s="500"/>
      <c r="I49" s="502" t="s">
        <v>239</v>
      </c>
      <c r="J49" s="503"/>
      <c r="K49" s="503"/>
      <c r="L49" s="503"/>
      <c r="M49" s="502" t="s">
        <v>239</v>
      </c>
      <c r="N49" s="503"/>
      <c r="O49" s="503"/>
      <c r="P49" s="503"/>
      <c r="Q49" s="499">
        <v>459</v>
      </c>
      <c r="R49" s="500"/>
      <c r="S49" s="500"/>
      <c r="T49" s="500"/>
      <c r="U49" s="501"/>
    </row>
    <row r="50" spans="1:21" ht="12" customHeight="1">
      <c r="A50" s="436" t="s">
        <v>447</v>
      </c>
      <c r="B50" s="437"/>
      <c r="C50" s="437"/>
      <c r="D50" s="438"/>
      <c r="E50" s="499">
        <v>83692</v>
      </c>
      <c r="F50" s="500"/>
      <c r="G50" s="500"/>
      <c r="H50" s="500"/>
      <c r="I50" s="502" t="s">
        <v>239</v>
      </c>
      <c r="J50" s="503"/>
      <c r="K50" s="503"/>
      <c r="L50" s="503"/>
      <c r="M50" s="502" t="s">
        <v>239</v>
      </c>
      <c r="N50" s="503"/>
      <c r="O50" s="503"/>
      <c r="P50" s="503"/>
      <c r="Q50" s="499">
        <v>83692</v>
      </c>
      <c r="R50" s="500"/>
      <c r="S50" s="500"/>
      <c r="T50" s="500"/>
      <c r="U50" s="501"/>
    </row>
    <row r="51" spans="1:21" ht="12" customHeight="1">
      <c r="A51" s="436"/>
      <c r="B51" s="437" t="s">
        <v>448</v>
      </c>
      <c r="C51" s="437"/>
      <c r="D51" s="438"/>
      <c r="E51" s="499">
        <v>83316</v>
      </c>
      <c r="F51" s="500"/>
      <c r="G51" s="500"/>
      <c r="H51" s="500"/>
      <c r="I51" s="502" t="s">
        <v>239</v>
      </c>
      <c r="J51" s="503"/>
      <c r="K51" s="503"/>
      <c r="L51" s="503"/>
      <c r="M51" s="502" t="s">
        <v>239</v>
      </c>
      <c r="N51" s="503"/>
      <c r="O51" s="503"/>
      <c r="P51" s="503"/>
      <c r="Q51" s="499">
        <v>83316</v>
      </c>
      <c r="R51" s="500"/>
      <c r="S51" s="500"/>
      <c r="T51" s="500"/>
      <c r="U51" s="501"/>
    </row>
    <row r="52" spans="1:21" ht="12" customHeight="1">
      <c r="A52" s="479"/>
      <c r="B52" s="480" t="s">
        <v>288</v>
      </c>
      <c r="C52" s="480"/>
      <c r="D52" s="481"/>
      <c r="E52" s="504">
        <v>375</v>
      </c>
      <c r="F52" s="505"/>
      <c r="G52" s="505"/>
      <c r="H52" s="505"/>
      <c r="I52" s="506" t="s">
        <v>239</v>
      </c>
      <c r="J52" s="507"/>
      <c r="K52" s="507"/>
      <c r="L52" s="507"/>
      <c r="M52" s="506" t="s">
        <v>239</v>
      </c>
      <c r="N52" s="507"/>
      <c r="O52" s="507"/>
      <c r="P52" s="507"/>
      <c r="Q52" s="504">
        <v>375</v>
      </c>
      <c r="R52" s="505"/>
      <c r="S52" s="505"/>
      <c r="T52" s="505"/>
      <c r="U52" s="508"/>
    </row>
    <row r="53" spans="1:21" ht="12" customHeight="1">
      <c r="A53" s="446" t="s">
        <v>449</v>
      </c>
      <c r="B53" s="447"/>
      <c r="C53" s="447"/>
      <c r="D53" s="448"/>
      <c r="E53" s="509">
        <v>-148955</v>
      </c>
      <c r="F53" s="510"/>
      <c r="G53" s="510"/>
      <c r="H53" s="510"/>
      <c r="I53" s="511" t="s">
        <v>239</v>
      </c>
      <c r="J53" s="512"/>
      <c r="K53" s="512"/>
      <c r="L53" s="512"/>
      <c r="M53" s="511" t="s">
        <v>239</v>
      </c>
      <c r="N53" s="512"/>
      <c r="O53" s="512"/>
      <c r="P53" s="512"/>
      <c r="Q53" s="509">
        <v>-148955</v>
      </c>
      <c r="R53" s="510"/>
      <c r="S53" s="510"/>
      <c r="T53" s="510"/>
      <c r="U53" s="513"/>
    </row>
    <row r="54" spans="1:21" ht="12" customHeight="1">
      <c r="A54" s="474" t="s">
        <v>450</v>
      </c>
      <c r="B54" s="475"/>
      <c r="C54" s="475"/>
      <c r="D54" s="476"/>
      <c r="E54" s="496">
        <v>57716</v>
      </c>
      <c r="F54" s="497"/>
      <c r="G54" s="497"/>
      <c r="H54" s="497"/>
      <c r="I54" s="514" t="s">
        <v>239</v>
      </c>
      <c r="J54" s="515"/>
      <c r="K54" s="515"/>
      <c r="L54" s="515"/>
      <c r="M54" s="514" t="s">
        <v>239</v>
      </c>
      <c r="N54" s="515"/>
      <c r="O54" s="515"/>
      <c r="P54" s="515"/>
      <c r="Q54" s="496">
        <v>57716</v>
      </c>
      <c r="R54" s="497"/>
      <c r="S54" s="497"/>
      <c r="T54" s="497"/>
      <c r="U54" s="498"/>
    </row>
    <row r="55" spans="1:21" ht="12" customHeight="1">
      <c r="A55" s="479" t="s">
        <v>451</v>
      </c>
      <c r="B55" s="480"/>
      <c r="C55" s="480"/>
      <c r="D55" s="481"/>
      <c r="E55" s="504">
        <v>32930</v>
      </c>
      <c r="F55" s="505"/>
      <c r="G55" s="505"/>
      <c r="H55" s="505"/>
      <c r="I55" s="506" t="s">
        <v>239</v>
      </c>
      <c r="J55" s="507"/>
      <c r="K55" s="507"/>
      <c r="L55" s="507"/>
      <c r="M55" s="506" t="s">
        <v>239</v>
      </c>
      <c r="N55" s="507"/>
      <c r="O55" s="507"/>
      <c r="P55" s="507"/>
      <c r="Q55" s="504">
        <v>32930</v>
      </c>
      <c r="R55" s="505"/>
      <c r="S55" s="505"/>
      <c r="T55" s="505"/>
      <c r="U55" s="508"/>
    </row>
    <row r="56" spans="1:21" ht="12" customHeight="1">
      <c r="A56" s="446" t="s">
        <v>452</v>
      </c>
      <c r="B56" s="447"/>
      <c r="C56" s="447"/>
      <c r="D56" s="448"/>
      <c r="E56" s="509">
        <v>24787</v>
      </c>
      <c r="F56" s="510"/>
      <c r="G56" s="510"/>
      <c r="H56" s="510"/>
      <c r="I56" s="511" t="s">
        <v>239</v>
      </c>
      <c r="J56" s="512"/>
      <c r="K56" s="512"/>
      <c r="L56" s="512"/>
      <c r="M56" s="511" t="s">
        <v>239</v>
      </c>
      <c r="N56" s="512"/>
      <c r="O56" s="512"/>
      <c r="P56" s="512"/>
      <c r="Q56" s="509">
        <v>24787</v>
      </c>
      <c r="R56" s="510"/>
      <c r="S56" s="510"/>
      <c r="T56" s="510"/>
      <c r="U56" s="513"/>
    </row>
    <row r="57" spans="1:21" ht="12" customHeight="1" thickBot="1">
      <c r="A57" s="484" t="s">
        <v>453</v>
      </c>
      <c r="B57" s="485"/>
      <c r="C57" s="485"/>
      <c r="D57" s="486"/>
      <c r="E57" s="519">
        <v>-124168</v>
      </c>
      <c r="F57" s="520"/>
      <c r="G57" s="520"/>
      <c r="H57" s="520"/>
      <c r="I57" s="521" t="s">
        <v>239</v>
      </c>
      <c r="J57" s="522"/>
      <c r="K57" s="522"/>
      <c r="L57" s="522"/>
      <c r="M57" s="521" t="s">
        <v>239</v>
      </c>
      <c r="N57" s="522"/>
      <c r="O57" s="522"/>
      <c r="P57" s="522"/>
      <c r="Q57" s="519">
        <v>-124168</v>
      </c>
      <c r="R57" s="520"/>
      <c r="S57" s="520"/>
      <c r="T57" s="520"/>
      <c r="U57" s="523"/>
    </row>
    <row r="58" spans="5:21" ht="12" customHeight="1">
      <c r="E58" s="525"/>
      <c r="F58" s="526"/>
      <c r="G58" s="526"/>
      <c r="H58" s="526"/>
      <c r="I58" s="460"/>
      <c r="J58" s="527"/>
      <c r="K58" s="527"/>
      <c r="L58" s="527"/>
      <c r="M58" s="460"/>
      <c r="N58" s="527"/>
      <c r="O58" s="527"/>
      <c r="P58" s="527"/>
      <c r="Q58" s="525"/>
      <c r="R58" s="526"/>
      <c r="S58" s="526"/>
      <c r="T58" s="526"/>
      <c r="U58" s="526"/>
    </row>
    <row r="59" spans="1:18" ht="12.75" customHeight="1" thickBot="1">
      <c r="A59" s="424" t="s">
        <v>466</v>
      </c>
      <c r="N59" s="488" t="s">
        <v>192</v>
      </c>
      <c r="O59" s="488"/>
      <c r="P59" s="488"/>
      <c r="R59" s="528" t="s">
        <v>467</v>
      </c>
    </row>
    <row r="60" spans="1:20" ht="56.25" customHeight="1">
      <c r="A60" s="489" t="s">
        <v>260</v>
      </c>
      <c r="B60" s="490"/>
      <c r="C60" s="490"/>
      <c r="D60" s="491"/>
      <c r="E60" s="492" t="s">
        <v>468</v>
      </c>
      <c r="F60" s="494"/>
      <c r="G60" s="494"/>
      <c r="H60" s="492" t="s">
        <v>469</v>
      </c>
      <c r="I60" s="494"/>
      <c r="J60" s="494"/>
      <c r="K60" s="492" t="s">
        <v>470</v>
      </c>
      <c r="L60" s="494"/>
      <c r="M60" s="494"/>
      <c r="N60" s="529" t="s">
        <v>471</v>
      </c>
      <c r="O60" s="529"/>
      <c r="P60" s="530"/>
      <c r="R60" s="531" t="s">
        <v>472</v>
      </c>
      <c r="S60" s="532"/>
      <c r="T60" s="533"/>
    </row>
    <row r="61" spans="1:20" ht="12.75" customHeight="1">
      <c r="A61" s="474" t="s">
        <v>473</v>
      </c>
      <c r="B61" s="475"/>
      <c r="C61" s="475"/>
      <c r="D61" s="476"/>
      <c r="E61" s="514">
        <v>2064462</v>
      </c>
      <c r="F61" s="534"/>
      <c r="G61" s="534"/>
      <c r="H61" s="514">
        <v>189587</v>
      </c>
      <c r="I61" s="534"/>
      <c r="J61" s="534"/>
      <c r="K61" s="514">
        <v>52731.84268600002</v>
      </c>
      <c r="L61" s="534"/>
      <c r="M61" s="534"/>
      <c r="N61" s="514">
        <v>2201317.157314</v>
      </c>
      <c r="O61" s="534"/>
      <c r="P61" s="535"/>
      <c r="R61" s="536">
        <v>2011730.157314</v>
      </c>
      <c r="S61" s="537"/>
      <c r="T61" s="538"/>
    </row>
    <row r="62" spans="1:20" ht="12.75" customHeight="1">
      <c r="A62" s="436"/>
      <c r="B62" s="437" t="s">
        <v>432</v>
      </c>
      <c r="C62" s="437"/>
      <c r="D62" s="438"/>
      <c r="E62" s="502">
        <v>1209649.920455</v>
      </c>
      <c r="F62" s="539"/>
      <c r="G62" s="539"/>
      <c r="H62" s="502" t="s">
        <v>474</v>
      </c>
      <c r="I62" s="539"/>
      <c r="J62" s="539"/>
      <c r="K62" s="502">
        <v>49474.831548</v>
      </c>
      <c r="L62" s="539"/>
      <c r="M62" s="539"/>
      <c r="N62" s="502">
        <v>1160175.088907</v>
      </c>
      <c r="O62" s="539"/>
      <c r="P62" s="540"/>
      <c r="R62" s="516">
        <v>1160175.088907</v>
      </c>
      <c r="S62" s="541"/>
      <c r="T62" s="542"/>
    </row>
    <row r="63" spans="1:20" ht="12.75" customHeight="1">
      <c r="A63" s="436"/>
      <c r="B63" s="437" t="s">
        <v>433</v>
      </c>
      <c r="C63" s="437"/>
      <c r="D63" s="438"/>
      <c r="E63" s="502">
        <v>297271.924</v>
      </c>
      <c r="F63" s="539"/>
      <c r="G63" s="539"/>
      <c r="H63" s="502" t="s">
        <v>239</v>
      </c>
      <c r="I63" s="539"/>
      <c r="J63" s="539"/>
      <c r="K63" s="502" t="s">
        <v>474</v>
      </c>
      <c r="L63" s="539"/>
      <c r="M63" s="539"/>
      <c r="N63" s="502">
        <v>297271.924</v>
      </c>
      <c r="O63" s="539"/>
      <c r="P63" s="540"/>
      <c r="R63" s="516">
        <v>297271.924</v>
      </c>
      <c r="S63" s="541"/>
      <c r="T63" s="542"/>
    </row>
    <row r="64" spans="1:20" ht="12.75" customHeight="1">
      <c r="A64" s="436"/>
      <c r="B64" s="437" t="s">
        <v>436</v>
      </c>
      <c r="C64" s="437"/>
      <c r="D64" s="438"/>
      <c r="E64" s="502">
        <v>222926</v>
      </c>
      <c r="F64" s="539"/>
      <c r="G64" s="539"/>
      <c r="H64" s="502" t="s">
        <v>239</v>
      </c>
      <c r="I64" s="539"/>
      <c r="J64" s="539"/>
      <c r="K64" s="502">
        <v>67496.389651</v>
      </c>
      <c r="L64" s="539"/>
      <c r="M64" s="539"/>
      <c r="N64" s="502">
        <v>155429.610349</v>
      </c>
      <c r="O64" s="539"/>
      <c r="P64" s="540"/>
      <c r="R64" s="516">
        <v>155429.610349</v>
      </c>
      <c r="S64" s="541"/>
      <c r="T64" s="542"/>
    </row>
    <row r="65" spans="1:20" ht="12.75" customHeight="1">
      <c r="A65" s="436"/>
      <c r="B65" s="437" t="s">
        <v>288</v>
      </c>
      <c r="C65" s="437"/>
      <c r="D65" s="438"/>
      <c r="E65" s="502">
        <v>334614.155545</v>
      </c>
      <c r="F65" s="539"/>
      <c r="G65" s="539"/>
      <c r="H65" s="502">
        <v>189587</v>
      </c>
      <c r="I65" s="539"/>
      <c r="J65" s="539"/>
      <c r="K65" s="502">
        <v>-64239.37851299999</v>
      </c>
      <c r="L65" s="539"/>
      <c r="M65" s="539"/>
      <c r="N65" s="502">
        <v>588440.534058</v>
      </c>
      <c r="O65" s="539"/>
      <c r="P65" s="540"/>
      <c r="R65" s="516">
        <v>398853.53405799996</v>
      </c>
      <c r="S65" s="541"/>
      <c r="T65" s="542"/>
    </row>
    <row r="66" spans="1:20" ht="12.75" customHeight="1">
      <c r="A66" s="479" t="s">
        <v>475</v>
      </c>
      <c r="B66" s="480"/>
      <c r="C66" s="480"/>
      <c r="D66" s="481"/>
      <c r="E66" s="506">
        <v>2099576</v>
      </c>
      <c r="F66" s="543"/>
      <c r="G66" s="543"/>
      <c r="H66" s="506">
        <v>353812</v>
      </c>
      <c r="I66" s="543"/>
      <c r="J66" s="543"/>
      <c r="K66" s="506">
        <v>255112.063547</v>
      </c>
      <c r="L66" s="543"/>
      <c r="M66" s="543"/>
      <c r="N66" s="506">
        <v>2198275.936453</v>
      </c>
      <c r="O66" s="543"/>
      <c r="P66" s="544"/>
      <c r="R66" s="545">
        <v>1844463.936453</v>
      </c>
      <c r="S66" s="546"/>
      <c r="T66" s="547"/>
    </row>
    <row r="67" spans="1:20" ht="12.75" customHeight="1">
      <c r="A67" s="446" t="s">
        <v>476</v>
      </c>
      <c r="B67" s="447"/>
      <c r="C67" s="447"/>
      <c r="D67" s="448"/>
      <c r="E67" s="511">
        <v>-35112</v>
      </c>
      <c r="F67" s="548"/>
      <c r="G67" s="548"/>
      <c r="H67" s="511">
        <v>-164225</v>
      </c>
      <c r="I67" s="548"/>
      <c r="J67" s="548"/>
      <c r="K67" s="511">
        <v>-202380.22086099998</v>
      </c>
      <c r="L67" s="548"/>
      <c r="M67" s="548"/>
      <c r="N67" s="511">
        <v>3043.22086099998</v>
      </c>
      <c r="O67" s="548"/>
      <c r="P67" s="549"/>
      <c r="R67" s="550">
        <v>167268.22086099998</v>
      </c>
      <c r="S67" s="551"/>
      <c r="T67" s="552"/>
    </row>
    <row r="68" spans="1:20" ht="12.75" customHeight="1">
      <c r="A68" s="474" t="s">
        <v>477</v>
      </c>
      <c r="B68" s="475"/>
      <c r="C68" s="475"/>
      <c r="D68" s="476"/>
      <c r="E68" s="514">
        <v>696496</v>
      </c>
      <c r="F68" s="534"/>
      <c r="G68" s="534"/>
      <c r="H68" s="514" t="s">
        <v>239</v>
      </c>
      <c r="I68" s="534"/>
      <c r="J68" s="534"/>
      <c r="K68" s="514">
        <v>69397.093496</v>
      </c>
      <c r="L68" s="534"/>
      <c r="M68" s="534"/>
      <c r="N68" s="514">
        <v>627098.906504</v>
      </c>
      <c r="O68" s="534"/>
      <c r="P68" s="535"/>
      <c r="R68" s="536">
        <v>627098.906504</v>
      </c>
      <c r="S68" s="537"/>
      <c r="T68" s="538"/>
    </row>
    <row r="69" spans="1:20" ht="12.75" customHeight="1">
      <c r="A69" s="436"/>
      <c r="B69" s="437" t="s">
        <v>436</v>
      </c>
      <c r="C69" s="437"/>
      <c r="D69" s="438"/>
      <c r="E69" s="502">
        <v>33206</v>
      </c>
      <c r="F69" s="539"/>
      <c r="G69" s="539"/>
      <c r="H69" s="502" t="s">
        <v>239</v>
      </c>
      <c r="I69" s="539"/>
      <c r="J69" s="539"/>
      <c r="K69" s="502">
        <v>30976.421884</v>
      </c>
      <c r="L69" s="539"/>
      <c r="M69" s="539"/>
      <c r="N69" s="502">
        <v>2229.5781160000006</v>
      </c>
      <c r="O69" s="539"/>
      <c r="P69" s="540"/>
      <c r="R69" s="516">
        <v>2229.5781160000006</v>
      </c>
      <c r="S69" s="541"/>
      <c r="T69" s="542"/>
    </row>
    <row r="70" spans="1:20" ht="12.75" customHeight="1">
      <c r="A70" s="436"/>
      <c r="B70" s="437" t="s">
        <v>478</v>
      </c>
      <c r="C70" s="437"/>
      <c r="D70" s="438"/>
      <c r="E70" s="502">
        <v>85814</v>
      </c>
      <c r="F70" s="539"/>
      <c r="G70" s="539"/>
      <c r="H70" s="502" t="s">
        <v>239</v>
      </c>
      <c r="I70" s="539"/>
      <c r="J70" s="539"/>
      <c r="K70" s="502">
        <v>38186.58544</v>
      </c>
      <c r="L70" s="539"/>
      <c r="M70" s="539"/>
      <c r="N70" s="502">
        <v>47627.41456</v>
      </c>
      <c r="O70" s="539"/>
      <c r="P70" s="540"/>
      <c r="R70" s="516">
        <v>47627.41456</v>
      </c>
      <c r="S70" s="541"/>
      <c r="T70" s="542"/>
    </row>
    <row r="71" spans="1:20" ht="12.75" customHeight="1">
      <c r="A71" s="436"/>
      <c r="B71" s="437" t="s">
        <v>288</v>
      </c>
      <c r="C71" s="437"/>
      <c r="D71" s="438"/>
      <c r="E71" s="502">
        <v>577476</v>
      </c>
      <c r="F71" s="539"/>
      <c r="G71" s="539"/>
      <c r="H71" s="502" t="s">
        <v>239</v>
      </c>
      <c r="I71" s="539"/>
      <c r="J71" s="539"/>
      <c r="K71" s="502">
        <v>234.086172</v>
      </c>
      <c r="L71" s="539"/>
      <c r="M71" s="539"/>
      <c r="N71" s="502">
        <v>577241.913828</v>
      </c>
      <c r="O71" s="539"/>
      <c r="P71" s="540"/>
      <c r="R71" s="516">
        <v>577241.913828</v>
      </c>
      <c r="S71" s="541"/>
      <c r="T71" s="542"/>
    </row>
    <row r="72" spans="1:20" ht="12.75" customHeight="1">
      <c r="A72" s="436" t="s">
        <v>479</v>
      </c>
      <c r="B72" s="437"/>
      <c r="C72" s="437"/>
      <c r="D72" s="438"/>
      <c r="E72" s="502">
        <v>720863</v>
      </c>
      <c r="F72" s="539"/>
      <c r="G72" s="539"/>
      <c r="H72" s="502" t="s">
        <v>239</v>
      </c>
      <c r="I72" s="539"/>
      <c r="J72" s="539"/>
      <c r="K72" s="502">
        <v>38316.563246</v>
      </c>
      <c r="L72" s="539"/>
      <c r="M72" s="539"/>
      <c r="N72" s="502">
        <v>682546.436754</v>
      </c>
      <c r="O72" s="539"/>
      <c r="P72" s="540"/>
      <c r="R72" s="516">
        <v>682546.436754</v>
      </c>
      <c r="S72" s="541"/>
      <c r="T72" s="542"/>
    </row>
    <row r="73" spans="1:20" ht="12.75" customHeight="1">
      <c r="A73" s="436"/>
      <c r="B73" s="437" t="s">
        <v>480</v>
      </c>
      <c r="C73" s="437"/>
      <c r="D73" s="438"/>
      <c r="E73" s="502">
        <v>113699</v>
      </c>
      <c r="F73" s="539"/>
      <c r="G73" s="539"/>
      <c r="H73" s="502" t="s">
        <v>239</v>
      </c>
      <c r="I73" s="539"/>
      <c r="J73" s="539"/>
      <c r="K73" s="502">
        <v>30080.898387</v>
      </c>
      <c r="L73" s="539"/>
      <c r="M73" s="539"/>
      <c r="N73" s="502">
        <v>83618.101613</v>
      </c>
      <c r="O73" s="539"/>
      <c r="P73" s="540"/>
      <c r="R73" s="516">
        <v>83618.101613</v>
      </c>
      <c r="S73" s="541"/>
      <c r="T73" s="542"/>
    </row>
    <row r="74" spans="1:20" ht="12.75" customHeight="1">
      <c r="A74" s="436"/>
      <c r="B74" s="437" t="s">
        <v>481</v>
      </c>
      <c r="C74" s="437"/>
      <c r="D74" s="438"/>
      <c r="E74" s="502">
        <v>38188</v>
      </c>
      <c r="F74" s="539"/>
      <c r="G74" s="539"/>
      <c r="H74" s="502" t="s">
        <v>239</v>
      </c>
      <c r="I74" s="539"/>
      <c r="J74" s="539"/>
      <c r="K74" s="502">
        <v>6735.391545</v>
      </c>
      <c r="L74" s="539"/>
      <c r="M74" s="539"/>
      <c r="N74" s="502">
        <v>31452.608455</v>
      </c>
      <c r="O74" s="539"/>
      <c r="P74" s="540"/>
      <c r="R74" s="516">
        <v>31452.608455</v>
      </c>
      <c r="S74" s="541"/>
      <c r="T74" s="542"/>
    </row>
    <row r="75" spans="1:20" ht="12.75" customHeight="1">
      <c r="A75" s="479"/>
      <c r="B75" s="480" t="s">
        <v>288</v>
      </c>
      <c r="C75" s="480"/>
      <c r="D75" s="481"/>
      <c r="E75" s="506">
        <v>568976</v>
      </c>
      <c r="F75" s="543"/>
      <c r="G75" s="543"/>
      <c r="H75" s="506" t="s">
        <v>239</v>
      </c>
      <c r="I75" s="543"/>
      <c r="J75" s="543"/>
      <c r="K75" s="506">
        <v>1500.273314</v>
      </c>
      <c r="L75" s="543"/>
      <c r="M75" s="543"/>
      <c r="N75" s="506">
        <v>567475.726686</v>
      </c>
      <c r="O75" s="543"/>
      <c r="P75" s="544"/>
      <c r="R75" s="545">
        <v>567475.726686</v>
      </c>
      <c r="S75" s="546"/>
      <c r="T75" s="547"/>
    </row>
    <row r="76" spans="1:20" ht="12.75" customHeight="1">
      <c r="A76" s="446" t="s">
        <v>482</v>
      </c>
      <c r="B76" s="447"/>
      <c r="C76" s="447"/>
      <c r="D76" s="448"/>
      <c r="E76" s="511">
        <v>-24366</v>
      </c>
      <c r="F76" s="548"/>
      <c r="G76" s="548"/>
      <c r="H76" s="511" t="s">
        <v>239</v>
      </c>
      <c r="I76" s="548"/>
      <c r="J76" s="548"/>
      <c r="K76" s="511">
        <v>31080.53025</v>
      </c>
      <c r="L76" s="548"/>
      <c r="M76" s="548"/>
      <c r="N76" s="511">
        <v>-55446.530249999996</v>
      </c>
      <c r="O76" s="548"/>
      <c r="P76" s="549"/>
      <c r="R76" s="550">
        <v>-55446.530249999996</v>
      </c>
      <c r="S76" s="551"/>
      <c r="T76" s="552"/>
    </row>
    <row r="77" spans="1:20" ht="12.75" customHeight="1">
      <c r="A77" s="474" t="s">
        <v>483</v>
      </c>
      <c r="B77" s="475"/>
      <c r="C77" s="475"/>
      <c r="D77" s="476"/>
      <c r="E77" s="514">
        <v>893373.2872</v>
      </c>
      <c r="F77" s="534"/>
      <c r="G77" s="534"/>
      <c r="H77" s="514" t="s">
        <v>239</v>
      </c>
      <c r="I77" s="534"/>
      <c r="J77" s="534"/>
      <c r="K77" s="514">
        <v>58293.2868</v>
      </c>
      <c r="L77" s="534"/>
      <c r="M77" s="534"/>
      <c r="N77" s="514">
        <v>835080.0004</v>
      </c>
      <c r="O77" s="534"/>
      <c r="P77" s="535"/>
      <c r="R77" s="536">
        <v>835080.0004</v>
      </c>
      <c r="S77" s="537"/>
      <c r="T77" s="538"/>
    </row>
    <row r="78" spans="1:20" ht="12.75" customHeight="1">
      <c r="A78" s="436"/>
      <c r="B78" s="437" t="s">
        <v>421</v>
      </c>
      <c r="C78" s="437"/>
      <c r="D78" s="438"/>
      <c r="E78" s="502">
        <v>724423.6832</v>
      </c>
      <c r="F78" s="539"/>
      <c r="G78" s="539"/>
      <c r="H78" s="502" t="s">
        <v>239</v>
      </c>
      <c r="I78" s="539"/>
      <c r="J78" s="539"/>
      <c r="K78" s="502">
        <v>58293.2868</v>
      </c>
      <c r="L78" s="539"/>
      <c r="M78" s="539"/>
      <c r="N78" s="502">
        <v>666130.3964</v>
      </c>
      <c r="O78" s="539"/>
      <c r="P78" s="540"/>
      <c r="R78" s="516">
        <v>666130.3964</v>
      </c>
      <c r="S78" s="541"/>
      <c r="T78" s="542"/>
    </row>
    <row r="79" spans="1:20" ht="12.75" customHeight="1">
      <c r="A79" s="436"/>
      <c r="B79" s="437" t="s">
        <v>288</v>
      </c>
      <c r="C79" s="437"/>
      <c r="D79" s="438"/>
      <c r="E79" s="502">
        <v>168949.604</v>
      </c>
      <c r="F79" s="539"/>
      <c r="G79" s="539"/>
      <c r="H79" s="502" t="s">
        <v>239</v>
      </c>
      <c r="I79" s="539"/>
      <c r="J79" s="539"/>
      <c r="K79" s="502" t="s">
        <v>474</v>
      </c>
      <c r="L79" s="539"/>
      <c r="M79" s="539"/>
      <c r="N79" s="502">
        <v>168949.604</v>
      </c>
      <c r="O79" s="539"/>
      <c r="P79" s="540"/>
      <c r="R79" s="516">
        <v>168949.604</v>
      </c>
      <c r="S79" s="541"/>
      <c r="T79" s="542"/>
    </row>
    <row r="80" spans="1:20" ht="12.75" customHeight="1">
      <c r="A80" s="436" t="s">
        <v>484</v>
      </c>
      <c r="B80" s="437"/>
      <c r="C80" s="437"/>
      <c r="D80" s="438"/>
      <c r="E80" s="502">
        <v>821968</v>
      </c>
      <c r="F80" s="539"/>
      <c r="G80" s="539"/>
      <c r="H80" s="502" t="s">
        <v>239</v>
      </c>
      <c r="I80" s="539"/>
      <c r="J80" s="539"/>
      <c r="K80" s="502">
        <v>7086.534335</v>
      </c>
      <c r="L80" s="539"/>
      <c r="M80" s="539"/>
      <c r="N80" s="502">
        <v>814881.465665</v>
      </c>
      <c r="O80" s="539"/>
      <c r="P80" s="540"/>
      <c r="R80" s="516">
        <v>814881.465665</v>
      </c>
      <c r="S80" s="541"/>
      <c r="T80" s="542"/>
    </row>
    <row r="81" spans="1:20" ht="12.75" customHeight="1">
      <c r="A81" s="436"/>
      <c r="B81" s="437" t="s">
        <v>485</v>
      </c>
      <c r="C81" s="437"/>
      <c r="D81" s="438"/>
      <c r="E81" s="502">
        <v>597932</v>
      </c>
      <c r="F81" s="539"/>
      <c r="G81" s="539"/>
      <c r="H81" s="502" t="s">
        <v>239</v>
      </c>
      <c r="I81" s="539"/>
      <c r="J81" s="539"/>
      <c r="K81" s="502">
        <v>7175.839008</v>
      </c>
      <c r="L81" s="539"/>
      <c r="M81" s="539"/>
      <c r="N81" s="502">
        <v>590756.160992</v>
      </c>
      <c r="O81" s="539"/>
      <c r="P81" s="540"/>
      <c r="R81" s="516">
        <v>590756.160992</v>
      </c>
      <c r="S81" s="541"/>
      <c r="T81" s="542"/>
    </row>
    <row r="82" spans="1:20" ht="12.75" customHeight="1">
      <c r="A82" s="479"/>
      <c r="B82" s="480" t="s">
        <v>288</v>
      </c>
      <c r="C82" s="480"/>
      <c r="D82" s="481"/>
      <c r="E82" s="506">
        <v>224036</v>
      </c>
      <c r="F82" s="543"/>
      <c r="G82" s="543"/>
      <c r="H82" s="506" t="s">
        <v>239</v>
      </c>
      <c r="I82" s="543"/>
      <c r="J82" s="543"/>
      <c r="K82" s="506">
        <v>-89.304673</v>
      </c>
      <c r="L82" s="543"/>
      <c r="M82" s="543"/>
      <c r="N82" s="506">
        <v>224125.304673</v>
      </c>
      <c r="O82" s="543"/>
      <c r="P82" s="544"/>
      <c r="R82" s="545">
        <v>224125.304673</v>
      </c>
      <c r="S82" s="546"/>
      <c r="T82" s="547"/>
    </row>
    <row r="83" spans="1:20" ht="12.75" customHeight="1">
      <c r="A83" s="446" t="s">
        <v>486</v>
      </c>
      <c r="B83" s="447"/>
      <c r="C83" s="447"/>
      <c r="D83" s="448"/>
      <c r="E83" s="511">
        <v>71406.28720000002</v>
      </c>
      <c r="F83" s="548"/>
      <c r="G83" s="548"/>
      <c r="H83" s="511" t="s">
        <v>239</v>
      </c>
      <c r="I83" s="548"/>
      <c r="J83" s="548"/>
      <c r="K83" s="511">
        <v>51205.752465</v>
      </c>
      <c r="L83" s="548"/>
      <c r="M83" s="548"/>
      <c r="N83" s="511">
        <v>20200.534735000023</v>
      </c>
      <c r="O83" s="548"/>
      <c r="P83" s="549"/>
      <c r="R83" s="550">
        <v>20200.534735000023</v>
      </c>
      <c r="S83" s="551"/>
      <c r="T83" s="552"/>
    </row>
    <row r="84" spans="1:20" ht="12.75" customHeight="1">
      <c r="A84" s="553" t="s">
        <v>487</v>
      </c>
      <c r="B84" s="554"/>
      <c r="C84" s="554"/>
      <c r="D84" s="555"/>
      <c r="E84" s="556">
        <v>11927.28720000002</v>
      </c>
      <c r="F84" s="557"/>
      <c r="G84" s="557"/>
      <c r="H84" s="556">
        <v>-164225</v>
      </c>
      <c r="I84" s="557"/>
      <c r="J84" s="557"/>
      <c r="K84" s="556">
        <v>-120092.93814599997</v>
      </c>
      <c r="L84" s="557"/>
      <c r="M84" s="557"/>
      <c r="N84" s="556">
        <v>-32204.774654000008</v>
      </c>
      <c r="O84" s="557"/>
      <c r="P84" s="558"/>
      <c r="R84" s="550">
        <v>132020.225346</v>
      </c>
      <c r="S84" s="551"/>
      <c r="T84" s="552"/>
    </row>
    <row r="85" spans="1:20" ht="12.75" customHeight="1">
      <c r="A85" s="451" t="s">
        <v>488</v>
      </c>
      <c r="B85" s="452"/>
      <c r="C85" s="452"/>
      <c r="D85" s="452"/>
      <c r="E85" s="511">
        <v>16957</v>
      </c>
      <c r="F85" s="548"/>
      <c r="G85" s="548"/>
      <c r="H85" s="511" t="s">
        <v>239</v>
      </c>
      <c r="I85" s="548"/>
      <c r="J85" s="548"/>
      <c r="K85" s="511" t="s">
        <v>239</v>
      </c>
      <c r="L85" s="548"/>
      <c r="M85" s="548"/>
      <c r="N85" s="511">
        <v>16957</v>
      </c>
      <c r="O85" s="548"/>
      <c r="P85" s="549"/>
      <c r="R85" s="550">
        <v>16957</v>
      </c>
      <c r="S85" s="551"/>
      <c r="T85" s="552"/>
    </row>
    <row r="86" spans="1:20" ht="12.75" customHeight="1">
      <c r="A86" s="451" t="s">
        <v>489</v>
      </c>
      <c r="B86" s="452"/>
      <c r="C86" s="452"/>
      <c r="D86" s="452"/>
      <c r="E86" s="511">
        <v>28884.28720000002</v>
      </c>
      <c r="F86" s="548"/>
      <c r="G86" s="548"/>
      <c r="H86" s="511">
        <v>-164225</v>
      </c>
      <c r="I86" s="548"/>
      <c r="J86" s="548"/>
      <c r="K86" s="511">
        <v>-120092.93814599997</v>
      </c>
      <c r="L86" s="548"/>
      <c r="M86" s="548"/>
      <c r="N86" s="511">
        <v>-15247.774654000008</v>
      </c>
      <c r="O86" s="548"/>
      <c r="P86" s="549"/>
      <c r="R86" s="550">
        <v>148976.225346</v>
      </c>
      <c r="S86" s="551"/>
      <c r="T86" s="552"/>
    </row>
    <row r="87" spans="1:20" ht="12.75" customHeight="1">
      <c r="A87" s="451" t="s">
        <v>490</v>
      </c>
      <c r="B87" s="452"/>
      <c r="C87" s="452"/>
      <c r="D87" s="452"/>
      <c r="E87" s="511">
        <v>309408</v>
      </c>
      <c r="F87" s="548"/>
      <c r="G87" s="548"/>
      <c r="H87" s="511" t="s">
        <v>239</v>
      </c>
      <c r="I87" s="548"/>
      <c r="J87" s="548"/>
      <c r="K87" s="511" t="s">
        <v>239</v>
      </c>
      <c r="L87" s="548"/>
      <c r="M87" s="548"/>
      <c r="N87" s="511">
        <v>309408</v>
      </c>
      <c r="O87" s="548"/>
      <c r="P87" s="549"/>
      <c r="R87" s="550">
        <v>309408</v>
      </c>
      <c r="S87" s="551"/>
      <c r="T87" s="552"/>
    </row>
    <row r="88" spans="1:20" ht="12.75" customHeight="1">
      <c r="A88" s="559" t="s">
        <v>491</v>
      </c>
      <c r="B88" s="560"/>
      <c r="C88" s="560"/>
      <c r="D88" s="560"/>
      <c r="E88" s="556">
        <v>273671</v>
      </c>
      <c r="F88" s="557"/>
      <c r="G88" s="557"/>
      <c r="H88" s="556" t="s">
        <v>239</v>
      </c>
      <c r="I88" s="557"/>
      <c r="J88" s="557"/>
      <c r="K88" s="556" t="s">
        <v>239</v>
      </c>
      <c r="L88" s="557"/>
      <c r="M88" s="557"/>
      <c r="N88" s="556">
        <v>273671</v>
      </c>
      <c r="O88" s="557"/>
      <c r="P88" s="558"/>
      <c r="R88" s="550">
        <v>273671</v>
      </c>
      <c r="S88" s="551"/>
      <c r="T88" s="552"/>
    </row>
    <row r="89" spans="1:20" ht="12.75" customHeight="1" thickBot="1">
      <c r="A89" s="453" t="s">
        <v>492</v>
      </c>
      <c r="B89" s="454"/>
      <c r="C89" s="454"/>
      <c r="D89" s="454"/>
      <c r="E89" s="521">
        <v>64620.28720000002</v>
      </c>
      <c r="F89" s="561"/>
      <c r="G89" s="561"/>
      <c r="H89" s="521">
        <v>-164225</v>
      </c>
      <c r="I89" s="561"/>
      <c r="J89" s="561"/>
      <c r="K89" s="521">
        <v>-120092.93814599997</v>
      </c>
      <c r="L89" s="561"/>
      <c r="M89" s="561"/>
      <c r="N89" s="521">
        <v>20489.225345999992</v>
      </c>
      <c r="O89" s="561"/>
      <c r="P89" s="562"/>
      <c r="R89" s="550">
        <v>184712.225346</v>
      </c>
      <c r="S89" s="551"/>
      <c r="T89" s="552"/>
    </row>
    <row r="90" ht="15" customHeight="1">
      <c r="D90" s="528" t="s">
        <v>493</v>
      </c>
    </row>
  </sheetData>
  <sheetProtection/>
  <mergeCells count="364">
    <mergeCell ref="E88:G88"/>
    <mergeCell ref="H88:J88"/>
    <mergeCell ref="K88:M88"/>
    <mergeCell ref="N88:P88"/>
    <mergeCell ref="R88:T88"/>
    <mergeCell ref="E89:G89"/>
    <mergeCell ref="H89:J89"/>
    <mergeCell ref="K89:M89"/>
    <mergeCell ref="N89:P89"/>
    <mergeCell ref="R89:T89"/>
    <mergeCell ref="E86:G86"/>
    <mergeCell ref="H86:J86"/>
    <mergeCell ref="K86:M86"/>
    <mergeCell ref="N86:P86"/>
    <mergeCell ref="R86:T86"/>
    <mergeCell ref="E87:G87"/>
    <mergeCell ref="H87:J87"/>
    <mergeCell ref="K87:M87"/>
    <mergeCell ref="N87:P87"/>
    <mergeCell ref="R87:T87"/>
    <mergeCell ref="E84:G84"/>
    <mergeCell ref="H84:J84"/>
    <mergeCell ref="K84:M84"/>
    <mergeCell ref="N84:P84"/>
    <mergeCell ref="R84:T84"/>
    <mergeCell ref="E85:G85"/>
    <mergeCell ref="H85:J85"/>
    <mergeCell ref="K85:M85"/>
    <mergeCell ref="N85:P85"/>
    <mergeCell ref="R85:T85"/>
    <mergeCell ref="E82:G82"/>
    <mergeCell ref="H82:J82"/>
    <mergeCell ref="K82:M82"/>
    <mergeCell ref="N82:P82"/>
    <mergeCell ref="R82:T82"/>
    <mergeCell ref="E83:G83"/>
    <mergeCell ref="H83:J83"/>
    <mergeCell ref="K83:M83"/>
    <mergeCell ref="N83:P83"/>
    <mergeCell ref="R83:T83"/>
    <mergeCell ref="E80:G80"/>
    <mergeCell ref="H80:J80"/>
    <mergeCell ref="K80:M80"/>
    <mergeCell ref="N80:P80"/>
    <mergeCell ref="R80:T80"/>
    <mergeCell ref="E81:G81"/>
    <mergeCell ref="H81:J81"/>
    <mergeCell ref="K81:M81"/>
    <mergeCell ref="N81:P81"/>
    <mergeCell ref="R81:T81"/>
    <mergeCell ref="E78:G78"/>
    <mergeCell ref="H78:J78"/>
    <mergeCell ref="K78:M78"/>
    <mergeCell ref="N78:P78"/>
    <mergeCell ref="R78:T78"/>
    <mergeCell ref="E79:G79"/>
    <mergeCell ref="H79:J79"/>
    <mergeCell ref="K79:M79"/>
    <mergeCell ref="N79:P79"/>
    <mergeCell ref="R79:T79"/>
    <mergeCell ref="E76:G76"/>
    <mergeCell ref="H76:J76"/>
    <mergeCell ref="K76:M76"/>
    <mergeCell ref="N76:P76"/>
    <mergeCell ref="R76:T76"/>
    <mergeCell ref="E77:G77"/>
    <mergeCell ref="H77:J77"/>
    <mergeCell ref="K77:M77"/>
    <mergeCell ref="N77:P77"/>
    <mergeCell ref="R77:T77"/>
    <mergeCell ref="E74:G74"/>
    <mergeCell ref="H74:J74"/>
    <mergeCell ref="K74:M74"/>
    <mergeCell ref="N74:P74"/>
    <mergeCell ref="R74:T74"/>
    <mergeCell ref="E75:G75"/>
    <mergeCell ref="H75:J75"/>
    <mergeCell ref="K75:M75"/>
    <mergeCell ref="N75:P75"/>
    <mergeCell ref="R75:T75"/>
    <mergeCell ref="E72:G72"/>
    <mergeCell ref="H72:J72"/>
    <mergeCell ref="K72:M72"/>
    <mergeCell ref="N72:P72"/>
    <mergeCell ref="R72:T72"/>
    <mergeCell ref="E73:G73"/>
    <mergeCell ref="H73:J73"/>
    <mergeCell ref="K73:M73"/>
    <mergeCell ref="N73:P73"/>
    <mergeCell ref="R73:T73"/>
    <mergeCell ref="E70:G70"/>
    <mergeCell ref="H70:J70"/>
    <mergeCell ref="K70:M70"/>
    <mergeCell ref="N70:P70"/>
    <mergeCell ref="R70:T70"/>
    <mergeCell ref="E71:G71"/>
    <mergeCell ref="H71:J71"/>
    <mergeCell ref="K71:M71"/>
    <mergeCell ref="N71:P71"/>
    <mergeCell ref="R71:T71"/>
    <mergeCell ref="E68:G68"/>
    <mergeCell ref="H68:J68"/>
    <mergeCell ref="K68:M68"/>
    <mergeCell ref="N68:P68"/>
    <mergeCell ref="R68:T68"/>
    <mergeCell ref="E69:G69"/>
    <mergeCell ref="H69:J69"/>
    <mergeCell ref="K69:M69"/>
    <mergeCell ref="N69:P69"/>
    <mergeCell ref="R69:T69"/>
    <mergeCell ref="E66:G66"/>
    <mergeCell ref="H66:J66"/>
    <mergeCell ref="K66:M66"/>
    <mergeCell ref="N66:P66"/>
    <mergeCell ref="R66:T66"/>
    <mergeCell ref="E67:G67"/>
    <mergeCell ref="H67:J67"/>
    <mergeCell ref="K67:M67"/>
    <mergeCell ref="N67:P67"/>
    <mergeCell ref="R67:T67"/>
    <mergeCell ref="E64:G64"/>
    <mergeCell ref="H64:J64"/>
    <mergeCell ref="K64:M64"/>
    <mergeCell ref="N64:P64"/>
    <mergeCell ref="R64:T64"/>
    <mergeCell ref="E65:G65"/>
    <mergeCell ref="H65:J65"/>
    <mergeCell ref="K65:M65"/>
    <mergeCell ref="N65:P65"/>
    <mergeCell ref="R65:T65"/>
    <mergeCell ref="E62:G62"/>
    <mergeCell ref="H62:J62"/>
    <mergeCell ref="K62:M62"/>
    <mergeCell ref="N62:P62"/>
    <mergeCell ref="R62:T62"/>
    <mergeCell ref="E63:G63"/>
    <mergeCell ref="H63:J63"/>
    <mergeCell ref="K63:M63"/>
    <mergeCell ref="N63:P63"/>
    <mergeCell ref="R63:T63"/>
    <mergeCell ref="R60:T60"/>
    <mergeCell ref="E61:G61"/>
    <mergeCell ref="H61:J61"/>
    <mergeCell ref="K61:M61"/>
    <mergeCell ref="N61:P61"/>
    <mergeCell ref="R61:T61"/>
    <mergeCell ref="N59:P59"/>
    <mergeCell ref="A60:D60"/>
    <mergeCell ref="E60:G60"/>
    <mergeCell ref="H60:J60"/>
    <mergeCell ref="K60:M60"/>
    <mergeCell ref="N60:P60"/>
    <mergeCell ref="E56:H56"/>
    <mergeCell ref="I56:L56"/>
    <mergeCell ref="M56:P56"/>
    <mergeCell ref="Q56:U56"/>
    <mergeCell ref="E57:H57"/>
    <mergeCell ref="I57:L57"/>
    <mergeCell ref="M57:P57"/>
    <mergeCell ref="Q57:U57"/>
    <mergeCell ref="E54:H54"/>
    <mergeCell ref="I54:L54"/>
    <mergeCell ref="M54:P54"/>
    <mergeCell ref="Q54:U54"/>
    <mergeCell ref="E55:H55"/>
    <mergeCell ref="I55:L55"/>
    <mergeCell ref="M55:P55"/>
    <mergeCell ref="Q55:U55"/>
    <mergeCell ref="E52:H52"/>
    <mergeCell ref="I52:L52"/>
    <mergeCell ref="M52:P52"/>
    <mergeCell ref="Q52:U52"/>
    <mergeCell ref="E53:H53"/>
    <mergeCell ref="I53:L53"/>
    <mergeCell ref="M53:P53"/>
    <mergeCell ref="Q53:U53"/>
    <mergeCell ref="E50:H50"/>
    <mergeCell ref="I50:L50"/>
    <mergeCell ref="M50:P50"/>
    <mergeCell ref="Q50:U50"/>
    <mergeCell ref="E51:H51"/>
    <mergeCell ref="I51:L51"/>
    <mergeCell ref="M51:P51"/>
    <mergeCell ref="Q51:U51"/>
    <mergeCell ref="E48:H48"/>
    <mergeCell ref="I48:L48"/>
    <mergeCell ref="M48:P48"/>
    <mergeCell ref="Q48:U48"/>
    <mergeCell ref="E49:H49"/>
    <mergeCell ref="I49:L49"/>
    <mergeCell ref="M49:P49"/>
    <mergeCell ref="Q49:U49"/>
    <mergeCell ref="E46:H46"/>
    <mergeCell ref="I46:L46"/>
    <mergeCell ref="M46:P46"/>
    <mergeCell ref="Q46:U46"/>
    <mergeCell ref="E47:H47"/>
    <mergeCell ref="I47:L47"/>
    <mergeCell ref="M47:P47"/>
    <mergeCell ref="Q47:U47"/>
    <mergeCell ref="E44:H44"/>
    <mergeCell ref="I44:L44"/>
    <mergeCell ref="M44:P44"/>
    <mergeCell ref="Q44:U44"/>
    <mergeCell ref="E45:H45"/>
    <mergeCell ref="I45:L45"/>
    <mergeCell ref="M45:P45"/>
    <mergeCell ref="Q45:U45"/>
    <mergeCell ref="E42:H42"/>
    <mergeCell ref="I42:L42"/>
    <mergeCell ref="M42:P42"/>
    <mergeCell ref="Q42:U42"/>
    <mergeCell ref="E43:H43"/>
    <mergeCell ref="I43:L43"/>
    <mergeCell ref="M43:P43"/>
    <mergeCell ref="Q43:U43"/>
    <mergeCell ref="E40:H40"/>
    <mergeCell ref="I40:L40"/>
    <mergeCell ref="M40:P40"/>
    <mergeCell ref="Q40:U40"/>
    <mergeCell ref="E41:H41"/>
    <mergeCell ref="I41:L41"/>
    <mergeCell ref="M41:P41"/>
    <mergeCell ref="Q41:U41"/>
    <mergeCell ref="E38:H38"/>
    <mergeCell ref="I38:L38"/>
    <mergeCell ref="M38:P38"/>
    <mergeCell ref="Q38:U38"/>
    <mergeCell ref="E39:H39"/>
    <mergeCell ref="I39:L39"/>
    <mergeCell ref="M39:P39"/>
    <mergeCell ref="Q39:U39"/>
    <mergeCell ref="E36:H36"/>
    <mergeCell ref="I36:L36"/>
    <mergeCell ref="M36:P36"/>
    <mergeCell ref="Q36:U36"/>
    <mergeCell ref="E37:H37"/>
    <mergeCell ref="I37:L37"/>
    <mergeCell ref="M37:P37"/>
    <mergeCell ref="Q37:U37"/>
    <mergeCell ref="E34:H34"/>
    <mergeCell ref="I34:L34"/>
    <mergeCell ref="M34:P34"/>
    <mergeCell ref="Q34:U34"/>
    <mergeCell ref="E35:H35"/>
    <mergeCell ref="I35:L35"/>
    <mergeCell ref="M35:P35"/>
    <mergeCell ref="Q35:U35"/>
    <mergeCell ref="E32:H32"/>
    <mergeCell ref="I32:L32"/>
    <mergeCell ref="M32:P32"/>
    <mergeCell ref="Q32:U32"/>
    <mergeCell ref="E33:H33"/>
    <mergeCell ref="I33:L33"/>
    <mergeCell ref="M33:P33"/>
    <mergeCell ref="Q33:U33"/>
    <mergeCell ref="R30:U30"/>
    <mergeCell ref="A31:D31"/>
    <mergeCell ref="E31:H31"/>
    <mergeCell ref="I31:L31"/>
    <mergeCell ref="M31:P31"/>
    <mergeCell ref="Q31:U31"/>
    <mergeCell ref="E27:H27"/>
    <mergeCell ref="I27:L27"/>
    <mergeCell ref="M27:P27"/>
    <mergeCell ref="Q27:U27"/>
    <mergeCell ref="E28:H28"/>
    <mergeCell ref="I28:L28"/>
    <mergeCell ref="M28:P28"/>
    <mergeCell ref="Q28:U28"/>
    <mergeCell ref="E25:H25"/>
    <mergeCell ref="I25:L25"/>
    <mergeCell ref="M25:P25"/>
    <mergeCell ref="Q25:U25"/>
    <mergeCell ref="E26:H26"/>
    <mergeCell ref="I26:L26"/>
    <mergeCell ref="M26:P26"/>
    <mergeCell ref="Q26:U26"/>
    <mergeCell ref="E23:H23"/>
    <mergeCell ref="I23:L23"/>
    <mergeCell ref="M23:P23"/>
    <mergeCell ref="Q23:U23"/>
    <mergeCell ref="E24:H24"/>
    <mergeCell ref="I24:L24"/>
    <mergeCell ref="M24:P24"/>
    <mergeCell ref="Q24:U24"/>
    <mergeCell ref="E21:H21"/>
    <mergeCell ref="I21:L21"/>
    <mergeCell ref="M21:P21"/>
    <mergeCell ref="Q21:U21"/>
    <mergeCell ref="E22:H22"/>
    <mergeCell ref="I22:L22"/>
    <mergeCell ref="M22:P22"/>
    <mergeCell ref="Q22:U22"/>
    <mergeCell ref="E19:H19"/>
    <mergeCell ref="I19:L19"/>
    <mergeCell ref="M19:P19"/>
    <mergeCell ref="Q19:U19"/>
    <mergeCell ref="E20:H20"/>
    <mergeCell ref="I20:L20"/>
    <mergeCell ref="M20:P20"/>
    <mergeCell ref="Q20:U20"/>
    <mergeCell ref="E17:H17"/>
    <mergeCell ref="I17:L17"/>
    <mergeCell ref="M17:P17"/>
    <mergeCell ref="Q17:U17"/>
    <mergeCell ref="E18:H18"/>
    <mergeCell ref="I18:L18"/>
    <mergeCell ref="M18:P18"/>
    <mergeCell ref="Q18:U18"/>
    <mergeCell ref="E15:H15"/>
    <mergeCell ref="I15:L15"/>
    <mergeCell ref="M15:P15"/>
    <mergeCell ref="Q15:U15"/>
    <mergeCell ref="E16:H16"/>
    <mergeCell ref="I16:L16"/>
    <mergeCell ref="M16:P16"/>
    <mergeCell ref="Q16:U16"/>
    <mergeCell ref="E13:H13"/>
    <mergeCell ref="I13:L13"/>
    <mergeCell ref="M13:P13"/>
    <mergeCell ref="Q13:U13"/>
    <mergeCell ref="E14:H14"/>
    <mergeCell ref="I14:L14"/>
    <mergeCell ref="M14:P14"/>
    <mergeCell ref="Q14:U14"/>
    <mergeCell ref="E11:H11"/>
    <mergeCell ref="I11:L11"/>
    <mergeCell ref="M11:P11"/>
    <mergeCell ref="Q11:U11"/>
    <mergeCell ref="E12:H12"/>
    <mergeCell ref="I12:L12"/>
    <mergeCell ref="M12:P12"/>
    <mergeCell ref="Q12:U12"/>
    <mergeCell ref="E9:H9"/>
    <mergeCell ref="I9:L9"/>
    <mergeCell ref="M9:P9"/>
    <mergeCell ref="Q9:U9"/>
    <mergeCell ref="E10:H10"/>
    <mergeCell ref="I10:L10"/>
    <mergeCell ref="M10:P10"/>
    <mergeCell ref="Q10:U10"/>
    <mergeCell ref="E7:H7"/>
    <mergeCell ref="I7:L7"/>
    <mergeCell ref="M7:P7"/>
    <mergeCell ref="Q7:U7"/>
    <mergeCell ref="E8:H8"/>
    <mergeCell ref="I8:L8"/>
    <mergeCell ref="M8:P8"/>
    <mergeCell ref="Q8:U8"/>
    <mergeCell ref="E5:H5"/>
    <mergeCell ref="I5:L5"/>
    <mergeCell ref="M5:P5"/>
    <mergeCell ref="Q5:U5"/>
    <mergeCell ref="E6:H6"/>
    <mergeCell ref="I6:L6"/>
    <mergeCell ref="M6:P6"/>
    <mergeCell ref="Q6:U6"/>
    <mergeCell ref="R3:U3"/>
    <mergeCell ref="A4:D4"/>
    <mergeCell ref="E4:H4"/>
    <mergeCell ref="I4:L4"/>
    <mergeCell ref="M4:P4"/>
    <mergeCell ref="Q4:U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A1" sqref="A1"/>
    </sheetView>
  </sheetViews>
  <sheetFormatPr defaultColWidth="9.140625" defaultRowHeight="15"/>
  <cols>
    <col min="1" max="3" width="3.57421875" style="563" customWidth="1"/>
    <col min="4" max="4" width="37.421875" style="563" customWidth="1"/>
    <col min="5" max="5" width="20.8515625" style="563" customWidth="1"/>
    <col min="6" max="6" width="11.28125" style="564" customWidth="1"/>
    <col min="7" max="16384" width="9.00390625" style="563" customWidth="1"/>
  </cols>
  <sheetData>
    <row r="1" ht="17.25" customHeight="1">
      <c r="A1" s="423" t="s">
        <v>494</v>
      </c>
    </row>
    <row r="2" ht="17.25" customHeight="1"/>
    <row r="3" spans="1:6" ht="17.25" customHeight="1">
      <c r="A3" s="563" t="s">
        <v>274</v>
      </c>
      <c r="F3" s="426" t="s">
        <v>192</v>
      </c>
    </row>
    <row r="4" ht="17.25" customHeight="1">
      <c r="F4" s="426"/>
    </row>
    <row r="5" spans="1:6" ht="17.25" customHeight="1">
      <c r="A5" s="565" t="s">
        <v>495</v>
      </c>
      <c r="F5" s="566">
        <v>-124168.075859</v>
      </c>
    </row>
    <row r="6" spans="1:6" ht="17.25" customHeight="1">
      <c r="A6" s="565"/>
      <c r="F6" s="566"/>
    </row>
    <row r="7" spans="2:6" ht="17.25" customHeight="1">
      <c r="B7" s="567" t="s">
        <v>496</v>
      </c>
      <c r="C7" s="567"/>
      <c r="D7" s="567"/>
      <c r="E7" s="567"/>
      <c r="F7" s="568">
        <v>178428.060493</v>
      </c>
    </row>
    <row r="8" spans="3:6" ht="17.25" customHeight="1">
      <c r="C8" s="563" t="s">
        <v>443</v>
      </c>
      <c r="F8" s="569">
        <v>156585.848611</v>
      </c>
    </row>
    <row r="9" spans="3:6" ht="17.25" customHeight="1">
      <c r="C9" s="563" t="s">
        <v>497</v>
      </c>
      <c r="F9" s="569">
        <v>-2190.09136</v>
      </c>
    </row>
    <row r="10" spans="3:6" ht="17.25" customHeight="1">
      <c r="C10" s="563" t="s">
        <v>498</v>
      </c>
      <c r="F10" s="569">
        <v>5989.688301</v>
      </c>
    </row>
    <row r="11" spans="3:6" ht="17.25" customHeight="1">
      <c r="C11" s="563" t="s">
        <v>499</v>
      </c>
      <c r="F11" s="569">
        <v>17221.640874</v>
      </c>
    </row>
    <row r="12" spans="3:6" ht="17.25" customHeight="1">
      <c r="C12" s="563" t="s">
        <v>500</v>
      </c>
      <c r="F12" s="569">
        <v>657.929545</v>
      </c>
    </row>
    <row r="13" spans="3:6" ht="17.25" customHeight="1">
      <c r="C13" s="563" t="s">
        <v>501</v>
      </c>
      <c r="F13" s="569">
        <v>-50.662705</v>
      </c>
    </row>
    <row r="14" spans="3:6" ht="17.25" customHeight="1">
      <c r="C14" s="563" t="s">
        <v>502</v>
      </c>
      <c r="F14" s="569">
        <v>215.291677</v>
      </c>
    </row>
    <row r="15" spans="3:6" ht="17.25" customHeight="1">
      <c r="C15" s="563" t="s">
        <v>503</v>
      </c>
      <c r="F15" s="569">
        <v>-1.58445</v>
      </c>
    </row>
    <row r="16" ht="17.25" customHeight="1">
      <c r="F16" s="569"/>
    </row>
    <row r="17" spans="2:6" ht="17.25" customHeight="1">
      <c r="B17" s="567" t="s">
        <v>504</v>
      </c>
      <c r="C17" s="567"/>
      <c r="D17" s="567"/>
      <c r="E17" s="567"/>
      <c r="F17" s="568">
        <v>5453.699966</v>
      </c>
    </row>
    <row r="18" spans="3:6" ht="17.25" customHeight="1">
      <c r="C18" s="563" t="s">
        <v>505</v>
      </c>
      <c r="F18" s="569">
        <v>1143.893023</v>
      </c>
    </row>
    <row r="19" spans="3:6" ht="17.25" customHeight="1">
      <c r="C19" s="563" t="s">
        <v>506</v>
      </c>
      <c r="F19" s="569">
        <v>-1209.547434</v>
      </c>
    </row>
    <row r="20" spans="3:6" ht="17.25" customHeight="1">
      <c r="C20" s="563" t="s">
        <v>507</v>
      </c>
      <c r="F20" s="569">
        <v>570.756</v>
      </c>
    </row>
    <row r="21" spans="3:6" ht="17.25" customHeight="1">
      <c r="C21" s="563" t="s">
        <v>508</v>
      </c>
      <c r="F21" s="569">
        <v>95.529445</v>
      </c>
    </row>
    <row r="22" spans="3:6" ht="17.25" customHeight="1">
      <c r="C22" s="563" t="s">
        <v>509</v>
      </c>
      <c r="F22" s="569">
        <v>5620.662792</v>
      </c>
    </row>
    <row r="23" spans="3:6" ht="17.25" customHeight="1">
      <c r="C23" s="563" t="s">
        <v>510</v>
      </c>
      <c r="F23" s="569">
        <v>43905.341932</v>
      </c>
    </row>
    <row r="24" spans="3:6" ht="17.25" customHeight="1">
      <c r="C24" s="563" t="s">
        <v>511</v>
      </c>
      <c r="F24" s="569">
        <v>-44672.935792</v>
      </c>
    </row>
    <row r="25" ht="17.25" customHeight="1">
      <c r="F25" s="569"/>
    </row>
    <row r="26" spans="2:6" ht="17.25" customHeight="1">
      <c r="B26" s="567" t="s">
        <v>512</v>
      </c>
      <c r="C26" s="567"/>
      <c r="D26" s="567"/>
      <c r="E26" s="567"/>
      <c r="F26" s="568">
        <v>-46859.872841</v>
      </c>
    </row>
    <row r="27" spans="3:6" ht="17.25" customHeight="1">
      <c r="C27" s="563" t="s">
        <v>513</v>
      </c>
      <c r="F27" s="569">
        <v>1710.368501</v>
      </c>
    </row>
    <row r="28" spans="3:6" ht="17.25" customHeight="1">
      <c r="C28" s="563" t="s">
        <v>514</v>
      </c>
      <c r="F28" s="569">
        <v>47764.975024</v>
      </c>
    </row>
    <row r="29" spans="3:6" ht="17.25" customHeight="1">
      <c r="C29" s="563" t="s">
        <v>515</v>
      </c>
      <c r="F29" s="569">
        <v>-96523.518166</v>
      </c>
    </row>
    <row r="30" spans="3:6" ht="17.25" customHeight="1">
      <c r="C30" s="563" t="s">
        <v>516</v>
      </c>
      <c r="F30" s="569">
        <v>188.3018</v>
      </c>
    </row>
    <row r="31" ht="17.25" customHeight="1">
      <c r="F31" s="569"/>
    </row>
    <row r="32" spans="2:6" ht="17.25" customHeight="1">
      <c r="B32" s="567" t="s">
        <v>517</v>
      </c>
      <c r="C32" s="567"/>
      <c r="D32" s="567"/>
      <c r="E32" s="567"/>
      <c r="F32" s="568">
        <v>-36548.925454</v>
      </c>
    </row>
    <row r="33" spans="3:6" ht="17.25" customHeight="1">
      <c r="C33" s="563" t="s">
        <v>436</v>
      </c>
      <c r="F33" s="569">
        <v>-33206.121109</v>
      </c>
    </row>
    <row r="34" spans="3:6" ht="17.25" customHeight="1">
      <c r="C34" s="563" t="s">
        <v>434</v>
      </c>
      <c r="F34" s="569">
        <v>-3342.804345</v>
      </c>
    </row>
    <row r="35" ht="17.25" customHeight="1">
      <c r="F35" s="569"/>
    </row>
    <row r="36" spans="2:6" ht="17.25" customHeight="1">
      <c r="B36" s="567" t="s">
        <v>518</v>
      </c>
      <c r="C36" s="567"/>
      <c r="D36" s="567"/>
      <c r="E36" s="567"/>
      <c r="F36" s="568">
        <v>-1494.208185</v>
      </c>
    </row>
    <row r="37" spans="3:6" ht="17.25" customHeight="1">
      <c r="C37" s="563" t="s">
        <v>519</v>
      </c>
      <c r="F37" s="569">
        <v>-1494.208185</v>
      </c>
    </row>
    <row r="38" ht="17.25" customHeight="1">
      <c r="F38" s="569"/>
    </row>
    <row r="39" spans="2:6" ht="17.25" customHeight="1">
      <c r="B39" s="567" t="s">
        <v>520</v>
      </c>
      <c r="C39" s="567"/>
      <c r="D39" s="567"/>
      <c r="E39" s="567"/>
      <c r="F39" s="568">
        <v>0.342918</v>
      </c>
    </row>
    <row r="40" spans="2:6" ht="17.25" customHeight="1">
      <c r="B40" s="570"/>
      <c r="C40" s="570"/>
      <c r="D40" s="570"/>
      <c r="E40" s="570"/>
      <c r="F40" s="571"/>
    </row>
    <row r="41" spans="2:6" ht="17.25" customHeight="1">
      <c r="B41" s="567" t="s">
        <v>521</v>
      </c>
      <c r="C41" s="567"/>
      <c r="D41" s="567"/>
      <c r="E41" s="567"/>
      <c r="F41" s="568">
        <v>-9924.394016</v>
      </c>
    </row>
    <row r="42" spans="3:6" ht="17.25" customHeight="1">
      <c r="C42" s="563" t="s">
        <v>522</v>
      </c>
      <c r="F42" s="569">
        <v>-17310.807529</v>
      </c>
    </row>
    <row r="43" spans="3:6" ht="17.25" customHeight="1">
      <c r="C43" s="563" t="s">
        <v>523</v>
      </c>
      <c r="F43" s="569">
        <v>7386.413513</v>
      </c>
    </row>
    <row r="44" ht="17.25" customHeight="1">
      <c r="F44" s="569"/>
    </row>
    <row r="45" spans="1:6" ht="17.25" customHeight="1">
      <c r="A45" s="565" t="s">
        <v>524</v>
      </c>
      <c r="F45" s="566">
        <v>-35112.474669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421875" style="373" customWidth="1"/>
    <col min="2" max="2" width="9.421875" style="373" customWidth="1"/>
    <col min="3" max="3" width="3.140625" style="373" customWidth="1"/>
    <col min="4" max="4" width="10.57421875" style="373" customWidth="1"/>
    <col min="5" max="5" width="8.7109375" style="373" customWidth="1"/>
    <col min="6" max="6" width="1.8515625" style="373" customWidth="1"/>
    <col min="7" max="7" width="8.7109375" style="373" customWidth="1"/>
    <col min="8" max="8" width="1.8515625" style="373" customWidth="1"/>
    <col min="9" max="9" width="11.28125" style="373" customWidth="1"/>
    <col min="10" max="10" width="1.8515625" style="373" customWidth="1"/>
    <col min="11" max="16384" width="9.00390625" style="373" customWidth="1"/>
  </cols>
  <sheetData>
    <row r="1" ht="14.25">
      <c r="A1" s="572" t="s">
        <v>525</v>
      </c>
    </row>
    <row r="2" spans="9:10" ht="11.25" customHeight="1" thickBot="1">
      <c r="I2" s="573" t="s">
        <v>192</v>
      </c>
      <c r="J2" s="574"/>
    </row>
    <row r="3" spans="1:10" ht="21.75" customHeight="1">
      <c r="A3" s="575" t="s">
        <v>193</v>
      </c>
      <c r="B3" s="576" t="s">
        <v>526</v>
      </c>
      <c r="C3" s="577"/>
      <c r="D3" s="578" t="s">
        <v>527</v>
      </c>
      <c r="E3" s="579"/>
      <c r="F3" s="580"/>
      <c r="G3" s="576" t="s">
        <v>528</v>
      </c>
      <c r="H3" s="577"/>
      <c r="I3" s="576" t="s">
        <v>529</v>
      </c>
      <c r="J3" s="581"/>
    </row>
    <row r="4" spans="1:10" ht="21.75" customHeight="1" thickBot="1">
      <c r="A4" s="582"/>
      <c r="B4" s="583"/>
      <c r="C4" s="584"/>
      <c r="D4" s="585" t="s">
        <v>530</v>
      </c>
      <c r="E4" s="586" t="s">
        <v>531</v>
      </c>
      <c r="F4" s="587"/>
      <c r="G4" s="583"/>
      <c r="H4" s="584"/>
      <c r="I4" s="588" t="s">
        <v>532</v>
      </c>
      <c r="J4" s="589"/>
    </row>
    <row r="5" spans="1:10" ht="21.75" customHeight="1">
      <c r="A5" s="590" t="s">
        <v>533</v>
      </c>
      <c r="B5" s="591">
        <v>68226</v>
      </c>
      <c r="C5" s="592" t="str">
        <f>IF(B5&gt;0,"㎡","")</f>
        <v>㎡</v>
      </c>
      <c r="D5" s="593" t="s">
        <v>378</v>
      </c>
      <c r="E5" s="594">
        <v>330.418</v>
      </c>
      <c r="F5" s="595"/>
      <c r="G5" s="594">
        <v>6151.329</v>
      </c>
      <c r="H5" s="596"/>
      <c r="I5" s="594">
        <f>G5-E5</f>
        <v>5820.911</v>
      </c>
      <c r="J5" s="597"/>
    </row>
    <row r="6" spans="1:10" ht="21.75" customHeight="1">
      <c r="A6" s="598" t="s">
        <v>534</v>
      </c>
      <c r="B6" s="599" t="s">
        <v>535</v>
      </c>
      <c r="C6" s="600"/>
      <c r="D6" s="601" t="s">
        <v>536</v>
      </c>
      <c r="E6" s="601" t="s">
        <v>537</v>
      </c>
      <c r="F6" s="602"/>
      <c r="G6" s="601" t="s">
        <v>538</v>
      </c>
      <c r="H6" s="602"/>
      <c r="I6" s="601" t="s">
        <v>537</v>
      </c>
      <c r="J6" s="603"/>
    </row>
    <row r="7" spans="1:10" ht="21.75" customHeight="1">
      <c r="A7" s="598" t="s">
        <v>539</v>
      </c>
      <c r="B7" s="599" t="s">
        <v>537</v>
      </c>
      <c r="C7" s="600"/>
      <c r="D7" s="601" t="s">
        <v>535</v>
      </c>
      <c r="E7" s="601" t="s">
        <v>537</v>
      </c>
      <c r="F7" s="602"/>
      <c r="G7" s="601" t="s">
        <v>540</v>
      </c>
      <c r="H7" s="602"/>
      <c r="I7" s="601" t="s">
        <v>541</v>
      </c>
      <c r="J7" s="603"/>
    </row>
    <row r="8" spans="1:10" ht="21.75" customHeight="1">
      <c r="A8" s="598" t="s">
        <v>542</v>
      </c>
      <c r="B8" s="599" t="s">
        <v>537</v>
      </c>
      <c r="C8" s="600"/>
      <c r="D8" s="601" t="s">
        <v>537</v>
      </c>
      <c r="E8" s="601" t="s">
        <v>537</v>
      </c>
      <c r="F8" s="602"/>
      <c r="G8" s="601" t="s">
        <v>537</v>
      </c>
      <c r="H8" s="602"/>
      <c r="I8" s="601" t="s">
        <v>537</v>
      </c>
      <c r="J8" s="603"/>
    </row>
    <row r="9" spans="1:10" ht="21.75" customHeight="1">
      <c r="A9" s="598" t="s">
        <v>543</v>
      </c>
      <c r="B9" s="604">
        <v>39202</v>
      </c>
      <c r="C9" s="605" t="str">
        <f>IF(B9&gt;0,"㎡","")</f>
        <v>㎡</v>
      </c>
      <c r="D9" s="606" t="s">
        <v>378</v>
      </c>
      <c r="E9" s="607">
        <v>4218.738</v>
      </c>
      <c r="F9" s="608"/>
      <c r="G9" s="607">
        <v>2029</v>
      </c>
      <c r="H9" s="608"/>
      <c r="I9" s="607">
        <f>G9-E9</f>
        <v>-2189.7380000000003</v>
      </c>
      <c r="J9" s="603"/>
    </row>
    <row r="10" spans="1:10" ht="21.75" customHeight="1">
      <c r="A10" s="598" t="s">
        <v>544</v>
      </c>
      <c r="B10" s="599" t="s">
        <v>537</v>
      </c>
      <c r="C10" s="600"/>
      <c r="D10" s="601" t="s">
        <v>545</v>
      </c>
      <c r="E10" s="601" t="s">
        <v>537</v>
      </c>
      <c r="F10" s="602"/>
      <c r="G10" s="601" t="s">
        <v>546</v>
      </c>
      <c r="H10" s="602"/>
      <c r="I10" s="601" t="s">
        <v>537</v>
      </c>
      <c r="J10" s="603"/>
    </row>
    <row r="11" spans="1:10" ht="21.75" customHeight="1">
      <c r="A11" s="598" t="s">
        <v>547</v>
      </c>
      <c r="B11" s="604">
        <v>5323</v>
      </c>
      <c r="C11" s="605" t="str">
        <f>IF(B11&gt;0,"㎡","")</f>
        <v>㎡</v>
      </c>
      <c r="D11" s="606" t="s">
        <v>378</v>
      </c>
      <c r="E11" s="607">
        <v>199.926</v>
      </c>
      <c r="F11" s="608"/>
      <c r="G11" s="607">
        <v>225</v>
      </c>
      <c r="H11" s="608"/>
      <c r="I11" s="607">
        <f>G11-E11</f>
        <v>25.074000000000012</v>
      </c>
      <c r="J11" s="603"/>
    </row>
    <row r="12" spans="1:10" ht="21.75" customHeight="1" thickBot="1">
      <c r="A12" s="609" t="s">
        <v>548</v>
      </c>
      <c r="B12" s="610">
        <f>SUM(B5:B11)</f>
        <v>112751</v>
      </c>
      <c r="C12" s="611" t="str">
        <f>IF(B12&gt;0,"㎡","")</f>
        <v>㎡</v>
      </c>
      <c r="D12" s="585" t="s">
        <v>536</v>
      </c>
      <c r="E12" s="612">
        <f>SUM(E5:E11)</f>
        <v>4749.082</v>
      </c>
      <c r="F12" s="613"/>
      <c r="G12" s="612">
        <f>SUM(G5:G11)</f>
        <v>8405.329</v>
      </c>
      <c r="H12" s="613"/>
      <c r="I12" s="612">
        <f>SUM(I5:I11)</f>
        <v>3656.247</v>
      </c>
      <c r="J12" s="614"/>
    </row>
    <row r="13" ht="6" customHeight="1"/>
    <row r="14" spans="1:9" ht="13.5">
      <c r="A14" s="563" t="s">
        <v>549</v>
      </c>
      <c r="B14" s="563"/>
      <c r="C14" s="563"/>
      <c r="D14" s="563"/>
      <c r="E14" s="563"/>
      <c r="F14" s="563"/>
      <c r="G14" s="563"/>
      <c r="H14" s="563"/>
      <c r="I14" s="563"/>
    </row>
    <row r="15" spans="1:9" ht="13.5">
      <c r="A15" s="563" t="s">
        <v>550</v>
      </c>
      <c r="B15" s="563"/>
      <c r="C15" s="563"/>
      <c r="D15" s="563"/>
      <c r="E15" s="563"/>
      <c r="F15" s="563"/>
      <c r="G15" s="563"/>
      <c r="H15" s="563"/>
      <c r="I15" s="563"/>
    </row>
    <row r="16" spans="1:9" ht="13.5">
      <c r="A16" s="563" t="s">
        <v>551</v>
      </c>
      <c r="B16" s="563"/>
      <c r="C16" s="563"/>
      <c r="D16" s="563"/>
      <c r="E16" s="563"/>
      <c r="F16" s="563"/>
      <c r="G16" s="563"/>
      <c r="H16" s="563"/>
      <c r="I16" s="563"/>
    </row>
  </sheetData>
  <sheetProtection/>
  <mergeCells count="12">
    <mergeCell ref="B6:C6"/>
    <mergeCell ref="B7:C7"/>
    <mergeCell ref="B8:C8"/>
    <mergeCell ref="B10:C10"/>
    <mergeCell ref="I2:J2"/>
    <mergeCell ref="A3:A4"/>
    <mergeCell ref="B3:C4"/>
    <mergeCell ref="D3:F3"/>
    <mergeCell ref="G3:H4"/>
    <mergeCell ref="I3:J3"/>
    <mergeCell ref="E4:F4"/>
    <mergeCell ref="I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zoomScalePageLayoutView="0" workbookViewId="0" topLeftCell="A1">
      <selection activeCell="H1" sqref="H1:I1"/>
    </sheetView>
  </sheetViews>
  <sheetFormatPr defaultColWidth="9.140625" defaultRowHeight="15"/>
  <cols>
    <col min="1" max="1" width="12.421875" style="3" customWidth="1"/>
    <col min="2" max="7" width="1.57421875" style="3" customWidth="1"/>
    <col min="8" max="8" width="69.28125" style="3" customWidth="1"/>
    <col min="9" max="10" width="35.00390625" style="41" customWidth="1"/>
    <col min="11" max="11" width="19.57421875" style="5" customWidth="1"/>
    <col min="12" max="16384" width="9.00390625" style="3" customWidth="1"/>
  </cols>
  <sheetData>
    <row r="1" spans="2:17" ht="18.75" customHeight="1">
      <c r="B1" s="163" t="s">
        <v>0</v>
      </c>
      <c r="C1" s="169"/>
      <c r="D1" s="169"/>
      <c r="E1" s="169"/>
      <c r="F1" s="169"/>
      <c r="G1" s="1"/>
      <c r="H1" s="164" t="s">
        <v>238</v>
      </c>
      <c r="I1" s="170"/>
      <c r="J1" s="122"/>
      <c r="K1" s="117"/>
      <c r="L1" s="117"/>
      <c r="M1" s="117"/>
      <c r="N1" s="117"/>
      <c r="O1" s="117"/>
      <c r="P1" s="117"/>
      <c r="Q1" s="59"/>
    </row>
    <row r="2" spans="2:17" ht="18.75" customHeight="1">
      <c r="B2" s="163"/>
      <c r="C2" s="169"/>
      <c r="D2" s="169"/>
      <c r="E2" s="169"/>
      <c r="F2" s="169"/>
      <c r="G2" s="1"/>
      <c r="H2" s="171"/>
      <c r="I2" s="172"/>
      <c r="J2" s="59"/>
      <c r="K2" s="59"/>
      <c r="L2" s="59"/>
      <c r="M2" s="59"/>
      <c r="N2" s="59"/>
      <c r="O2" s="59"/>
      <c r="P2" s="59"/>
      <c r="Q2" s="59"/>
    </row>
    <row r="3" spans="2:17" ht="18.75" customHeight="1">
      <c r="B3" s="163"/>
      <c r="C3" s="169"/>
      <c r="D3" s="169"/>
      <c r="E3" s="169"/>
      <c r="F3" s="169"/>
      <c r="G3" s="1"/>
      <c r="H3" s="171"/>
      <c r="I3" s="172"/>
      <c r="J3" s="120"/>
      <c r="K3" s="120"/>
      <c r="L3" s="120"/>
      <c r="M3" s="120"/>
      <c r="N3" s="120"/>
      <c r="O3" s="120"/>
      <c r="P3" s="120"/>
      <c r="Q3" s="120"/>
    </row>
    <row r="4" spans="2:10" ht="19.5" customHeight="1">
      <c r="B4" s="155" t="s">
        <v>73</v>
      </c>
      <c r="C4" s="155"/>
      <c r="D4" s="155"/>
      <c r="E4" s="155"/>
      <c r="F4" s="155"/>
      <c r="G4" s="155"/>
      <c r="H4" s="155"/>
      <c r="I4" s="155"/>
      <c r="J4" s="113"/>
    </row>
    <row r="5" spans="2:10" ht="15" customHeight="1">
      <c r="B5" s="156" t="s">
        <v>74</v>
      </c>
      <c r="C5" s="157"/>
      <c r="D5" s="157"/>
      <c r="E5" s="157"/>
      <c r="F5" s="157"/>
      <c r="G5" s="157"/>
      <c r="H5" s="157"/>
      <c r="I5" s="157"/>
      <c r="J5" s="115"/>
    </row>
    <row r="6" spans="2:10" ht="15" customHeight="1">
      <c r="B6" s="156" t="s">
        <v>75</v>
      </c>
      <c r="C6" s="157"/>
      <c r="D6" s="157"/>
      <c r="E6" s="157"/>
      <c r="F6" s="157"/>
      <c r="G6" s="157"/>
      <c r="H6" s="157"/>
      <c r="I6" s="157"/>
      <c r="J6" s="115"/>
    </row>
    <row r="7" spans="2:10" ht="15" customHeight="1" thickBot="1">
      <c r="B7" s="6"/>
      <c r="C7" s="6"/>
      <c r="D7" s="6"/>
      <c r="E7" s="6"/>
      <c r="F7" s="6"/>
      <c r="G7" s="6"/>
      <c r="H7" s="6"/>
      <c r="I7" s="7" t="s">
        <v>3</v>
      </c>
      <c r="J7" s="7"/>
    </row>
    <row r="8" spans="2:10" ht="15" customHeight="1" thickBot="1">
      <c r="B8" s="166" t="s">
        <v>4</v>
      </c>
      <c r="C8" s="167"/>
      <c r="D8" s="167"/>
      <c r="E8" s="167"/>
      <c r="F8" s="167"/>
      <c r="G8" s="167"/>
      <c r="H8" s="168"/>
      <c r="I8" s="42" t="s">
        <v>5</v>
      </c>
      <c r="J8" s="57"/>
    </row>
    <row r="9" spans="2:10" ht="15" customHeight="1">
      <c r="B9" s="43" t="s">
        <v>76</v>
      </c>
      <c r="C9" s="44"/>
      <c r="D9" s="44"/>
      <c r="E9" s="44"/>
      <c r="F9" s="45"/>
      <c r="G9" s="45"/>
      <c r="H9" s="46"/>
      <c r="I9" s="47"/>
      <c r="J9" s="58"/>
    </row>
    <row r="10" spans="2:10" ht="15" customHeight="1">
      <c r="B10" s="43"/>
      <c r="C10" s="44" t="s">
        <v>77</v>
      </c>
      <c r="D10" s="44"/>
      <c r="E10" s="44"/>
      <c r="F10" s="45"/>
      <c r="G10" s="45"/>
      <c r="H10" s="46"/>
      <c r="I10" s="47"/>
      <c r="J10" s="58"/>
    </row>
    <row r="11" spans="2:10" ht="15" customHeight="1">
      <c r="B11" s="43"/>
      <c r="C11" s="44"/>
      <c r="D11" s="44" t="s">
        <v>78</v>
      </c>
      <c r="E11" s="44"/>
      <c r="F11" s="45"/>
      <c r="G11" s="45"/>
      <c r="H11" s="46"/>
      <c r="I11" s="13">
        <v>2062949.3844079995</v>
      </c>
      <c r="J11" s="58"/>
    </row>
    <row r="12" spans="2:10" ht="15" customHeight="1">
      <c r="B12" s="43"/>
      <c r="C12" s="44"/>
      <c r="D12" s="44"/>
      <c r="E12" s="44" t="s">
        <v>79</v>
      </c>
      <c r="F12" s="45"/>
      <c r="G12" s="45"/>
      <c r="H12" s="46"/>
      <c r="I12" s="13">
        <v>1209218.841505</v>
      </c>
      <c r="J12" s="58"/>
    </row>
    <row r="13" spans="2:10" ht="15" customHeight="1">
      <c r="B13" s="43"/>
      <c r="C13" s="44"/>
      <c r="D13" s="44"/>
      <c r="E13" s="44" t="s">
        <v>80</v>
      </c>
      <c r="F13" s="45"/>
      <c r="G13" s="45"/>
      <c r="H13" s="46"/>
      <c r="I13" s="13">
        <v>117164.408718</v>
      </c>
      <c r="J13" s="58"/>
    </row>
    <row r="14" spans="2:10" ht="15" customHeight="1">
      <c r="B14" s="43"/>
      <c r="C14" s="44"/>
      <c r="D14" s="44"/>
      <c r="E14" s="44" t="s">
        <v>81</v>
      </c>
      <c r="F14" s="45"/>
      <c r="G14" s="45"/>
      <c r="H14" s="46"/>
      <c r="I14" s="13">
        <v>2094.247</v>
      </c>
      <c r="J14" s="58"/>
    </row>
    <row r="15" spans="2:10" ht="15" customHeight="1">
      <c r="B15" s="43"/>
      <c r="C15" s="44"/>
      <c r="D15" s="44"/>
      <c r="E15" s="44" t="s">
        <v>82</v>
      </c>
      <c r="F15" s="45"/>
      <c r="G15" s="45"/>
      <c r="H15" s="46"/>
      <c r="I15" s="13">
        <v>9934.855</v>
      </c>
      <c r="J15" s="58"/>
    </row>
    <row r="16" spans="2:10" ht="15" customHeight="1">
      <c r="B16" s="43"/>
      <c r="C16" s="44"/>
      <c r="D16" s="44"/>
      <c r="E16" s="44" t="s">
        <v>83</v>
      </c>
      <c r="F16" s="45"/>
      <c r="G16" s="45"/>
      <c r="H16" s="46"/>
      <c r="I16" s="13">
        <v>297271.924</v>
      </c>
      <c r="J16" s="58"/>
    </row>
    <row r="17" spans="1:17" s="5" customFormat="1" ht="15" customHeight="1">
      <c r="A17" s="3"/>
      <c r="B17" s="43"/>
      <c r="C17" s="44"/>
      <c r="D17" s="44"/>
      <c r="E17" s="44" t="s">
        <v>84</v>
      </c>
      <c r="F17" s="45"/>
      <c r="G17" s="45"/>
      <c r="H17" s="46"/>
      <c r="I17" s="13">
        <v>2246.462</v>
      </c>
      <c r="J17" s="58"/>
      <c r="L17" s="3"/>
      <c r="M17" s="3"/>
      <c r="N17" s="3"/>
      <c r="O17" s="3"/>
      <c r="P17" s="3"/>
      <c r="Q17" s="3"/>
    </row>
    <row r="18" spans="1:17" s="5" customFormat="1" ht="15" customHeight="1">
      <c r="A18" s="3"/>
      <c r="B18" s="43"/>
      <c r="C18" s="44"/>
      <c r="D18" s="44"/>
      <c r="E18" s="44" t="s">
        <v>85</v>
      </c>
      <c r="F18" s="45"/>
      <c r="G18" s="45"/>
      <c r="H18" s="46"/>
      <c r="I18" s="13">
        <v>22263.435391</v>
      </c>
      <c r="J18" s="58"/>
      <c r="L18" s="3"/>
      <c r="M18" s="3"/>
      <c r="N18" s="3"/>
      <c r="O18" s="3"/>
      <c r="P18" s="3"/>
      <c r="Q18" s="3"/>
    </row>
    <row r="19" spans="1:17" s="5" customFormat="1" ht="15" customHeight="1">
      <c r="A19" s="3"/>
      <c r="B19" s="43"/>
      <c r="C19" s="44"/>
      <c r="D19" s="44"/>
      <c r="E19" s="44" t="s">
        <v>86</v>
      </c>
      <c r="F19" s="45"/>
      <c r="G19" s="45"/>
      <c r="H19" s="46"/>
      <c r="I19" s="13">
        <v>64090.812568</v>
      </c>
      <c r="J19" s="58"/>
      <c r="L19" s="3"/>
      <c r="M19" s="3"/>
      <c r="N19" s="3"/>
      <c r="O19" s="3"/>
      <c r="P19" s="3"/>
      <c r="Q19" s="3"/>
    </row>
    <row r="20" spans="1:17" s="5" customFormat="1" ht="15" customHeight="1">
      <c r="A20" s="3"/>
      <c r="B20" s="43"/>
      <c r="C20" s="44"/>
      <c r="D20" s="44"/>
      <c r="E20" s="44" t="s">
        <v>87</v>
      </c>
      <c r="F20" s="45"/>
      <c r="G20" s="45"/>
      <c r="H20" s="46"/>
      <c r="I20" s="13">
        <v>222926.41148</v>
      </c>
      <c r="J20" s="58"/>
      <c r="L20" s="3"/>
      <c r="M20" s="3"/>
      <c r="N20" s="3"/>
      <c r="O20" s="3"/>
      <c r="P20" s="3"/>
      <c r="Q20" s="3"/>
    </row>
    <row r="21" spans="1:17" s="5" customFormat="1" ht="15" customHeight="1">
      <c r="A21" s="3"/>
      <c r="B21" s="43"/>
      <c r="C21" s="44"/>
      <c r="D21" s="44"/>
      <c r="E21" s="44" t="s">
        <v>88</v>
      </c>
      <c r="F21" s="45"/>
      <c r="G21" s="45"/>
      <c r="H21" s="46"/>
      <c r="I21" s="13">
        <v>4961.528733</v>
      </c>
      <c r="J21" s="58"/>
      <c r="L21" s="3"/>
      <c r="M21" s="3"/>
      <c r="N21" s="3"/>
      <c r="O21" s="3"/>
      <c r="P21" s="3"/>
      <c r="Q21" s="3"/>
    </row>
    <row r="22" spans="1:17" s="5" customFormat="1" ht="15" customHeight="1">
      <c r="A22" s="3"/>
      <c r="B22" s="43"/>
      <c r="C22" s="44"/>
      <c r="D22" s="44"/>
      <c r="E22" s="44" t="s">
        <v>89</v>
      </c>
      <c r="F22" s="45"/>
      <c r="G22" s="45"/>
      <c r="H22" s="46"/>
      <c r="I22" s="13">
        <v>476.657227</v>
      </c>
      <c r="J22" s="58"/>
      <c r="L22" s="3"/>
      <c r="M22" s="3"/>
      <c r="N22" s="3"/>
      <c r="O22" s="3"/>
      <c r="P22" s="3"/>
      <c r="Q22" s="3"/>
    </row>
    <row r="23" spans="1:17" s="5" customFormat="1" ht="15" customHeight="1">
      <c r="A23" s="3"/>
      <c r="B23" s="43"/>
      <c r="C23" s="44"/>
      <c r="D23" s="44"/>
      <c r="E23" s="44" t="s">
        <v>90</v>
      </c>
      <c r="F23" s="45"/>
      <c r="G23" s="45"/>
      <c r="H23" s="46"/>
      <c r="I23" s="13" t="s">
        <v>235</v>
      </c>
      <c r="J23" s="58"/>
      <c r="L23" s="3"/>
      <c r="M23" s="3"/>
      <c r="N23" s="3"/>
      <c r="O23" s="3"/>
      <c r="P23" s="3"/>
      <c r="Q23" s="3"/>
    </row>
    <row r="24" spans="1:17" s="5" customFormat="1" ht="15" customHeight="1">
      <c r="A24" s="3"/>
      <c r="B24" s="43"/>
      <c r="C24" s="44"/>
      <c r="D24" s="44"/>
      <c r="E24" s="44"/>
      <c r="F24" s="44" t="s">
        <v>91</v>
      </c>
      <c r="G24" s="45"/>
      <c r="H24" s="46"/>
      <c r="I24" s="13" t="s">
        <v>235</v>
      </c>
      <c r="J24" s="58"/>
      <c r="L24" s="3"/>
      <c r="M24" s="3"/>
      <c r="N24" s="3"/>
      <c r="O24" s="3"/>
      <c r="P24" s="3"/>
      <c r="Q24" s="3"/>
    </row>
    <row r="25" spans="1:17" s="5" customFormat="1" ht="15" customHeight="1">
      <c r="A25" s="3"/>
      <c r="B25" s="43"/>
      <c r="C25" s="44"/>
      <c r="D25" s="44"/>
      <c r="E25" s="44"/>
      <c r="F25" s="44" t="s">
        <v>92</v>
      </c>
      <c r="G25" s="45"/>
      <c r="H25" s="46"/>
      <c r="I25" s="13" t="s">
        <v>239</v>
      </c>
      <c r="J25" s="58"/>
      <c r="L25" s="3"/>
      <c r="M25" s="3"/>
      <c r="N25" s="3"/>
      <c r="O25" s="3"/>
      <c r="P25" s="3"/>
      <c r="Q25" s="3"/>
    </row>
    <row r="26" spans="1:17" s="5" customFormat="1" ht="15" customHeight="1">
      <c r="A26" s="3"/>
      <c r="B26" s="43"/>
      <c r="C26" s="44"/>
      <c r="D26" s="44"/>
      <c r="E26" s="44" t="s">
        <v>93</v>
      </c>
      <c r="F26" s="45"/>
      <c r="G26" s="45"/>
      <c r="H26" s="46"/>
      <c r="I26" s="13">
        <v>257.79485</v>
      </c>
      <c r="J26" s="58"/>
      <c r="L26" s="3"/>
      <c r="M26" s="3"/>
      <c r="N26" s="3"/>
      <c r="O26" s="3"/>
      <c r="P26" s="3"/>
      <c r="Q26" s="3"/>
    </row>
    <row r="27" spans="1:17" s="5" customFormat="1" ht="15" customHeight="1">
      <c r="A27" s="3"/>
      <c r="B27" s="43"/>
      <c r="C27" s="44"/>
      <c r="D27" s="44"/>
      <c r="E27" s="44" t="s">
        <v>94</v>
      </c>
      <c r="F27" s="45"/>
      <c r="G27" s="45"/>
      <c r="H27" s="46"/>
      <c r="I27" s="13">
        <v>11248.320405</v>
      </c>
      <c r="J27" s="58"/>
      <c r="L27" s="3"/>
      <c r="M27" s="3"/>
      <c r="N27" s="3"/>
      <c r="O27" s="3"/>
      <c r="P27" s="3"/>
      <c r="Q27" s="3"/>
    </row>
    <row r="28" spans="1:17" s="5" customFormat="1" ht="15" customHeight="1">
      <c r="A28" s="3"/>
      <c r="B28" s="43"/>
      <c r="C28" s="44"/>
      <c r="D28" s="44"/>
      <c r="E28" s="44" t="s">
        <v>95</v>
      </c>
      <c r="F28" s="45"/>
      <c r="G28" s="45"/>
      <c r="H28" s="46"/>
      <c r="I28" s="13">
        <v>98793.685531</v>
      </c>
      <c r="J28" s="58"/>
      <c r="L28" s="3"/>
      <c r="M28" s="3"/>
      <c r="N28" s="3"/>
      <c r="O28" s="3"/>
      <c r="P28" s="3"/>
      <c r="Q28" s="3"/>
    </row>
    <row r="29" spans="1:17" s="5" customFormat="1" ht="15" customHeight="1">
      <c r="A29" s="3"/>
      <c r="B29" s="43"/>
      <c r="C29" s="44"/>
      <c r="D29" s="44" t="s">
        <v>96</v>
      </c>
      <c r="E29" s="44"/>
      <c r="F29" s="45"/>
      <c r="G29" s="45"/>
      <c r="H29" s="46"/>
      <c r="I29" s="13">
        <v>2128671.202922</v>
      </c>
      <c r="J29" s="58"/>
      <c r="L29" s="3"/>
      <c r="M29" s="3"/>
      <c r="N29" s="3"/>
      <c r="O29" s="3"/>
      <c r="P29" s="3"/>
      <c r="Q29" s="3"/>
    </row>
    <row r="30" spans="1:17" s="5" customFormat="1" ht="15" customHeight="1">
      <c r="A30" s="3"/>
      <c r="B30" s="43"/>
      <c r="C30" s="44"/>
      <c r="D30" s="44"/>
      <c r="E30" s="44" t="s">
        <v>97</v>
      </c>
      <c r="F30" s="45"/>
      <c r="G30" s="45"/>
      <c r="H30" s="46"/>
      <c r="I30" s="13">
        <v>193871.653254</v>
      </c>
      <c r="J30" s="58"/>
      <c r="L30" s="3"/>
      <c r="M30" s="3"/>
      <c r="N30" s="3"/>
      <c r="O30" s="3"/>
      <c r="P30" s="3"/>
      <c r="Q30" s="3"/>
    </row>
    <row r="31" spans="1:17" s="5" customFormat="1" ht="15" customHeight="1">
      <c r="A31" s="3"/>
      <c r="B31" s="43"/>
      <c r="C31" s="44"/>
      <c r="D31" s="44"/>
      <c r="E31" s="44" t="s">
        <v>98</v>
      </c>
      <c r="F31" s="45"/>
      <c r="G31" s="45"/>
      <c r="H31" s="46"/>
      <c r="I31" s="13">
        <v>698705.727274</v>
      </c>
      <c r="J31" s="58"/>
      <c r="L31" s="3"/>
      <c r="M31" s="3"/>
      <c r="N31" s="3"/>
      <c r="O31" s="3"/>
      <c r="P31" s="3"/>
      <c r="Q31" s="3"/>
    </row>
    <row r="32" spans="1:17" s="5" customFormat="1" ht="15" customHeight="1">
      <c r="A32" s="3"/>
      <c r="B32" s="43"/>
      <c r="C32" s="44"/>
      <c r="D32" s="44"/>
      <c r="E32" s="44" t="s">
        <v>99</v>
      </c>
      <c r="F32" s="45"/>
      <c r="G32" s="45"/>
      <c r="H32" s="46"/>
      <c r="I32" s="13">
        <v>94635.920597</v>
      </c>
      <c r="J32" s="58"/>
      <c r="L32" s="3"/>
      <c r="M32" s="3"/>
      <c r="N32" s="3"/>
      <c r="O32" s="3"/>
      <c r="P32" s="3"/>
      <c r="Q32" s="3"/>
    </row>
    <row r="33" spans="1:17" s="5" customFormat="1" ht="15" customHeight="1">
      <c r="A33" s="3"/>
      <c r="B33" s="43"/>
      <c r="C33" s="44"/>
      <c r="D33" s="44"/>
      <c r="E33" s="44" t="s">
        <v>100</v>
      </c>
      <c r="F33" s="45"/>
      <c r="G33" s="45"/>
      <c r="H33" s="46"/>
      <c r="I33" s="13">
        <v>38807.008678</v>
      </c>
      <c r="J33" s="58"/>
      <c r="L33" s="3"/>
      <c r="M33" s="3"/>
      <c r="N33" s="3"/>
      <c r="O33" s="3"/>
      <c r="P33" s="3"/>
      <c r="Q33" s="3"/>
    </row>
    <row r="34" spans="1:17" s="5" customFormat="1" ht="15" customHeight="1">
      <c r="A34" s="3"/>
      <c r="B34" s="43"/>
      <c r="C34" s="44"/>
      <c r="D34" s="44"/>
      <c r="E34" s="44" t="s">
        <v>101</v>
      </c>
      <c r="F34" s="45"/>
      <c r="G34" s="45"/>
      <c r="H34" s="46"/>
      <c r="I34" s="13">
        <v>54302.390429</v>
      </c>
      <c r="J34" s="58"/>
      <c r="L34" s="3"/>
      <c r="M34" s="3"/>
      <c r="N34" s="3"/>
      <c r="O34" s="3"/>
      <c r="P34" s="3"/>
      <c r="Q34" s="3"/>
    </row>
    <row r="35" spans="1:17" s="5" customFormat="1" ht="15" customHeight="1">
      <c r="A35" s="3"/>
      <c r="B35" s="43"/>
      <c r="C35" s="44"/>
      <c r="D35" s="44"/>
      <c r="E35" s="44" t="s">
        <v>102</v>
      </c>
      <c r="F35" s="45"/>
      <c r="G35" s="45"/>
      <c r="H35" s="46"/>
      <c r="I35" s="13">
        <v>737334.008577</v>
      </c>
      <c r="J35" s="58"/>
      <c r="L35" s="3"/>
      <c r="M35" s="3"/>
      <c r="N35" s="3"/>
      <c r="O35" s="3"/>
      <c r="P35" s="3"/>
      <c r="Q35" s="3"/>
    </row>
    <row r="36" spans="1:17" s="5" customFormat="1" ht="15" customHeight="1">
      <c r="A36" s="3"/>
      <c r="B36" s="43"/>
      <c r="C36" s="44"/>
      <c r="D36" s="44"/>
      <c r="E36" s="44" t="s">
        <v>103</v>
      </c>
      <c r="F36" s="45"/>
      <c r="G36" s="45"/>
      <c r="H36" s="46"/>
      <c r="I36" s="13">
        <v>13236.343111</v>
      </c>
      <c r="J36" s="58"/>
      <c r="L36" s="3"/>
      <c r="M36" s="3"/>
      <c r="N36" s="3"/>
      <c r="O36" s="3"/>
      <c r="P36" s="3"/>
      <c r="Q36" s="3"/>
    </row>
    <row r="37" spans="1:17" s="5" customFormat="1" ht="15" customHeight="1">
      <c r="A37" s="3"/>
      <c r="B37" s="43"/>
      <c r="C37" s="44"/>
      <c r="D37" s="44"/>
      <c r="E37" s="44" t="s">
        <v>104</v>
      </c>
      <c r="F37" s="45"/>
      <c r="G37" s="45"/>
      <c r="H37" s="46"/>
      <c r="I37" s="13">
        <v>41271.260607</v>
      </c>
      <c r="J37" s="58"/>
      <c r="L37" s="3"/>
      <c r="M37" s="3"/>
      <c r="N37" s="3"/>
      <c r="O37" s="3"/>
      <c r="P37" s="3"/>
      <c r="Q37" s="3"/>
    </row>
    <row r="38" spans="1:17" s="5" customFormat="1" ht="15" customHeight="1">
      <c r="A38" s="3"/>
      <c r="B38" s="43"/>
      <c r="C38" s="44"/>
      <c r="D38" s="44"/>
      <c r="E38" s="44" t="s">
        <v>105</v>
      </c>
      <c r="F38" s="45"/>
      <c r="G38" s="45"/>
      <c r="H38" s="46"/>
      <c r="I38" s="13">
        <v>156585.848611</v>
      </c>
      <c r="J38" s="58"/>
      <c r="L38" s="3"/>
      <c r="M38" s="3"/>
      <c r="N38" s="3"/>
      <c r="O38" s="3"/>
      <c r="P38" s="3"/>
      <c r="Q38" s="3"/>
    </row>
    <row r="39" spans="1:17" s="5" customFormat="1" ht="15" customHeight="1">
      <c r="A39" s="3"/>
      <c r="B39" s="43"/>
      <c r="C39" s="44"/>
      <c r="D39" s="44"/>
      <c r="E39" s="44" t="s">
        <v>106</v>
      </c>
      <c r="F39" s="45"/>
      <c r="G39" s="45"/>
      <c r="H39" s="46"/>
      <c r="I39" s="13" t="s">
        <v>239</v>
      </c>
      <c r="J39" s="58"/>
      <c r="L39" s="3"/>
      <c r="M39" s="3"/>
      <c r="N39" s="3"/>
      <c r="O39" s="3"/>
      <c r="P39" s="3"/>
      <c r="Q39" s="3"/>
    </row>
    <row r="40" spans="1:17" s="5" customFormat="1" ht="15" customHeight="1">
      <c r="A40" s="3"/>
      <c r="B40" s="43"/>
      <c r="C40" s="44"/>
      <c r="D40" s="44"/>
      <c r="E40" s="44" t="s">
        <v>107</v>
      </c>
      <c r="F40" s="45"/>
      <c r="G40" s="45"/>
      <c r="H40" s="46"/>
      <c r="I40" s="13">
        <v>5620.662792</v>
      </c>
      <c r="J40" s="58"/>
      <c r="L40" s="3"/>
      <c r="M40" s="3"/>
      <c r="N40" s="3"/>
      <c r="O40" s="3"/>
      <c r="P40" s="3"/>
      <c r="Q40" s="3"/>
    </row>
    <row r="41" spans="1:17" s="5" customFormat="1" ht="15" customHeight="1">
      <c r="A41" s="3"/>
      <c r="B41" s="43"/>
      <c r="C41" s="44"/>
      <c r="D41" s="44"/>
      <c r="E41" s="44" t="s">
        <v>108</v>
      </c>
      <c r="F41" s="45"/>
      <c r="G41" s="45"/>
      <c r="H41" s="46"/>
      <c r="I41" s="13">
        <v>1710.368501</v>
      </c>
      <c r="J41" s="58"/>
      <c r="L41" s="3"/>
      <c r="M41" s="3"/>
      <c r="N41" s="3"/>
      <c r="O41" s="3"/>
      <c r="P41" s="3"/>
      <c r="Q41" s="3"/>
    </row>
    <row r="42" spans="1:17" s="5" customFormat="1" ht="15" customHeight="1">
      <c r="A42" s="3"/>
      <c r="B42" s="43"/>
      <c r="C42" s="44"/>
      <c r="D42" s="44"/>
      <c r="E42" s="44" t="s">
        <v>109</v>
      </c>
      <c r="F42" s="45"/>
      <c r="G42" s="45"/>
      <c r="H42" s="46"/>
      <c r="I42" s="13">
        <v>43905.341932</v>
      </c>
      <c r="J42" s="58"/>
      <c r="L42" s="3"/>
      <c r="M42" s="3"/>
      <c r="N42" s="3"/>
      <c r="O42" s="3"/>
      <c r="P42" s="3"/>
      <c r="Q42" s="3"/>
    </row>
    <row r="43" spans="1:17" s="5" customFormat="1" ht="15" customHeight="1">
      <c r="A43" s="3"/>
      <c r="B43" s="43"/>
      <c r="C43" s="44"/>
      <c r="D43" s="44"/>
      <c r="E43" s="44" t="s">
        <v>110</v>
      </c>
      <c r="F43" s="45"/>
      <c r="G43" s="45"/>
      <c r="H43" s="46"/>
      <c r="I43" s="13">
        <v>47764.975024</v>
      </c>
      <c r="J43" s="58"/>
      <c r="L43" s="3"/>
      <c r="M43" s="3"/>
      <c r="N43" s="3"/>
      <c r="O43" s="3"/>
      <c r="P43" s="3"/>
      <c r="Q43" s="3"/>
    </row>
    <row r="44" spans="1:17" s="5" customFormat="1" ht="15" customHeight="1">
      <c r="A44" s="3"/>
      <c r="B44" s="43"/>
      <c r="C44" s="44"/>
      <c r="D44" s="44"/>
      <c r="E44" s="44" t="s">
        <v>111</v>
      </c>
      <c r="F44" s="45"/>
      <c r="G44" s="45"/>
      <c r="H44" s="46"/>
      <c r="I44" s="13" t="s">
        <v>239</v>
      </c>
      <c r="J44" s="58"/>
      <c r="L44" s="3"/>
      <c r="M44" s="3"/>
      <c r="N44" s="3"/>
      <c r="O44" s="3"/>
      <c r="P44" s="3"/>
      <c r="Q44" s="3"/>
    </row>
    <row r="45" spans="1:17" s="5" customFormat="1" ht="15" customHeight="1">
      <c r="A45" s="3"/>
      <c r="B45" s="43"/>
      <c r="C45" s="44"/>
      <c r="D45" s="44"/>
      <c r="E45" s="44" t="s">
        <v>112</v>
      </c>
      <c r="F45" s="45"/>
      <c r="G45" s="45"/>
      <c r="H45" s="46"/>
      <c r="I45" s="13">
        <v>919.693535</v>
      </c>
      <c r="J45" s="58"/>
      <c r="L45" s="3"/>
      <c r="M45" s="3"/>
      <c r="N45" s="3"/>
      <c r="O45" s="3"/>
      <c r="P45" s="3"/>
      <c r="Q45" s="3"/>
    </row>
    <row r="46" spans="1:17" s="5" customFormat="1" ht="15" customHeight="1">
      <c r="A46" s="3"/>
      <c r="B46" s="48" t="s">
        <v>113</v>
      </c>
      <c r="C46" s="49"/>
      <c r="D46" s="49"/>
      <c r="E46" s="49"/>
      <c r="F46" s="50"/>
      <c r="G46" s="50"/>
      <c r="H46" s="51"/>
      <c r="I46" s="61">
        <v>-65721.81851400062</v>
      </c>
      <c r="J46" s="58"/>
      <c r="L46" s="3"/>
      <c r="M46" s="3"/>
      <c r="N46" s="3"/>
      <c r="O46" s="3"/>
      <c r="P46" s="3"/>
      <c r="Q46" s="3"/>
    </row>
    <row r="47" spans="1:17" s="5" customFormat="1" ht="15" customHeight="1">
      <c r="A47" s="3"/>
      <c r="B47" s="43"/>
      <c r="C47" s="44" t="s">
        <v>114</v>
      </c>
      <c r="D47" s="44"/>
      <c r="E47" s="44"/>
      <c r="F47" s="45"/>
      <c r="G47" s="45"/>
      <c r="H47" s="46"/>
      <c r="I47" s="52"/>
      <c r="J47" s="58"/>
      <c r="L47" s="3"/>
      <c r="M47" s="3"/>
      <c r="N47" s="3"/>
      <c r="O47" s="3"/>
      <c r="P47" s="3"/>
      <c r="Q47" s="3"/>
    </row>
    <row r="48" spans="1:17" s="5" customFormat="1" ht="15" customHeight="1">
      <c r="A48" s="3"/>
      <c r="B48" s="43"/>
      <c r="C48" s="44"/>
      <c r="D48" s="44" t="s">
        <v>115</v>
      </c>
      <c r="E48" s="44"/>
      <c r="F48" s="45"/>
      <c r="G48" s="45"/>
      <c r="H48" s="46"/>
      <c r="I48" s="13">
        <v>459.075207</v>
      </c>
      <c r="J48" s="58"/>
      <c r="L48" s="3"/>
      <c r="M48" s="3"/>
      <c r="N48" s="3"/>
      <c r="O48" s="3"/>
      <c r="P48" s="3"/>
      <c r="Q48" s="3"/>
    </row>
    <row r="49" spans="1:17" s="5" customFormat="1" ht="15" customHeight="1">
      <c r="A49" s="3"/>
      <c r="B49" s="43"/>
      <c r="C49" s="44"/>
      <c r="D49" s="44"/>
      <c r="E49" s="44" t="s">
        <v>116</v>
      </c>
      <c r="F49" s="45"/>
      <c r="G49" s="45"/>
      <c r="H49" s="46"/>
      <c r="I49" s="13">
        <v>459.075207</v>
      </c>
      <c r="J49" s="58"/>
      <c r="L49" s="3"/>
      <c r="M49" s="3"/>
      <c r="N49" s="3"/>
      <c r="O49" s="3"/>
      <c r="P49" s="3"/>
      <c r="Q49" s="3"/>
    </row>
    <row r="50" spans="1:17" s="5" customFormat="1" ht="15" customHeight="1">
      <c r="A50" s="3"/>
      <c r="B50" s="43"/>
      <c r="C50" s="44"/>
      <c r="D50" s="44" t="s">
        <v>117</v>
      </c>
      <c r="E50" s="44"/>
      <c r="F50" s="45"/>
      <c r="G50" s="45"/>
      <c r="H50" s="46"/>
      <c r="I50" s="13">
        <v>83691.780295</v>
      </c>
      <c r="J50" s="58"/>
      <c r="L50" s="3"/>
      <c r="M50" s="3"/>
      <c r="N50" s="3"/>
      <c r="O50" s="3"/>
      <c r="P50" s="3"/>
      <c r="Q50" s="3"/>
    </row>
    <row r="51" spans="1:17" s="5" customFormat="1" ht="15" customHeight="1">
      <c r="A51" s="3"/>
      <c r="B51" s="43"/>
      <c r="C51" s="44"/>
      <c r="D51" s="44"/>
      <c r="E51" s="44" t="s">
        <v>118</v>
      </c>
      <c r="F51" s="45"/>
      <c r="G51" s="45"/>
      <c r="H51" s="46"/>
      <c r="I51" s="13">
        <v>83316.168258</v>
      </c>
      <c r="J51" s="58"/>
      <c r="L51" s="3"/>
      <c r="M51" s="3"/>
      <c r="N51" s="3"/>
      <c r="O51" s="3"/>
      <c r="P51" s="3"/>
      <c r="Q51" s="3"/>
    </row>
    <row r="52" spans="1:17" s="5" customFormat="1" ht="15" customHeight="1">
      <c r="A52" s="3"/>
      <c r="B52" s="43"/>
      <c r="C52" s="44"/>
      <c r="D52" s="44"/>
      <c r="E52" s="44" t="s">
        <v>119</v>
      </c>
      <c r="F52" s="45"/>
      <c r="G52" s="45"/>
      <c r="H52" s="46"/>
      <c r="I52" s="13">
        <v>188.3018</v>
      </c>
      <c r="J52" s="58"/>
      <c r="L52" s="3"/>
      <c r="M52" s="3"/>
      <c r="N52" s="3"/>
      <c r="O52" s="3"/>
      <c r="P52" s="3"/>
      <c r="Q52" s="3"/>
    </row>
    <row r="53" spans="1:17" s="5" customFormat="1" ht="15" customHeight="1">
      <c r="A53" s="3"/>
      <c r="B53" s="43"/>
      <c r="C53" s="44"/>
      <c r="D53" s="44"/>
      <c r="E53" s="44" t="s">
        <v>120</v>
      </c>
      <c r="F53" s="45"/>
      <c r="G53" s="45"/>
      <c r="H53" s="46"/>
      <c r="I53" s="13">
        <v>187.310237</v>
      </c>
      <c r="J53" s="58"/>
      <c r="L53" s="3"/>
      <c r="M53" s="3"/>
      <c r="N53" s="3"/>
      <c r="O53" s="3"/>
      <c r="P53" s="3"/>
      <c r="Q53" s="3"/>
    </row>
    <row r="54" spans="1:17" s="5" customFormat="1" ht="15" customHeight="1">
      <c r="A54" s="3"/>
      <c r="B54" s="48" t="s">
        <v>121</v>
      </c>
      <c r="C54" s="49"/>
      <c r="D54" s="49"/>
      <c r="E54" s="49"/>
      <c r="F54" s="50"/>
      <c r="G54" s="50"/>
      <c r="H54" s="51"/>
      <c r="I54" s="61">
        <v>-83232.705088</v>
      </c>
      <c r="J54" s="58"/>
      <c r="L54" s="3"/>
      <c r="M54" s="3"/>
      <c r="N54" s="3"/>
      <c r="O54" s="3"/>
      <c r="P54" s="3"/>
      <c r="Q54" s="3"/>
    </row>
    <row r="55" spans="1:17" s="5" customFormat="1" ht="15" customHeight="1">
      <c r="A55" s="3"/>
      <c r="B55" s="48" t="s">
        <v>122</v>
      </c>
      <c r="C55" s="49"/>
      <c r="D55" s="49"/>
      <c r="E55" s="49"/>
      <c r="F55" s="50"/>
      <c r="G55" s="50"/>
      <c r="H55" s="51"/>
      <c r="I55" s="61">
        <v>-148954.5236020006</v>
      </c>
      <c r="J55" s="58"/>
      <c r="L55" s="3"/>
      <c r="M55" s="3"/>
      <c r="N55" s="3"/>
      <c r="O55" s="3"/>
      <c r="P55" s="3"/>
      <c r="Q55" s="3"/>
    </row>
    <row r="56" spans="1:17" s="5" customFormat="1" ht="15" customHeight="1">
      <c r="A56" s="3"/>
      <c r="B56" s="43" t="s">
        <v>123</v>
      </c>
      <c r="C56" s="44"/>
      <c r="D56" s="44"/>
      <c r="E56" s="44"/>
      <c r="F56" s="45"/>
      <c r="G56" s="45"/>
      <c r="H56" s="46"/>
      <c r="I56" s="60"/>
      <c r="J56" s="58"/>
      <c r="L56" s="3"/>
      <c r="M56" s="3"/>
      <c r="N56" s="3"/>
      <c r="O56" s="3"/>
      <c r="P56" s="3"/>
      <c r="Q56" s="3"/>
    </row>
    <row r="57" spans="1:17" s="5" customFormat="1" ht="15" customHeight="1">
      <c r="A57" s="3"/>
      <c r="B57" s="43"/>
      <c r="C57" s="44" t="s">
        <v>124</v>
      </c>
      <c r="D57" s="44"/>
      <c r="E57" s="44"/>
      <c r="F57" s="45"/>
      <c r="G57" s="45"/>
      <c r="H57" s="46"/>
      <c r="I57" s="13">
        <v>57716.291803</v>
      </c>
      <c r="J57" s="58"/>
      <c r="L57" s="3"/>
      <c r="M57" s="3"/>
      <c r="N57" s="3"/>
      <c r="O57" s="3"/>
      <c r="P57" s="3"/>
      <c r="Q57" s="3"/>
    </row>
    <row r="58" spans="1:17" s="5" customFormat="1" ht="15" customHeight="1">
      <c r="A58" s="3"/>
      <c r="B58" s="43"/>
      <c r="C58" s="44"/>
      <c r="D58" s="44" t="s">
        <v>125</v>
      </c>
      <c r="E58" s="44"/>
      <c r="F58" s="45"/>
      <c r="G58" s="45"/>
      <c r="H58" s="46"/>
      <c r="I58" s="13">
        <v>3342.804345</v>
      </c>
      <c r="J58" s="58"/>
      <c r="L58" s="3"/>
      <c r="M58" s="3"/>
      <c r="N58" s="3"/>
      <c r="O58" s="3"/>
      <c r="P58" s="3"/>
      <c r="Q58" s="3"/>
    </row>
    <row r="59" spans="1:17" s="5" customFormat="1" ht="15" customHeight="1">
      <c r="A59" s="3"/>
      <c r="B59" s="43"/>
      <c r="C59" s="44"/>
      <c r="D59" s="44" t="s">
        <v>126</v>
      </c>
      <c r="E59" s="44"/>
      <c r="F59" s="45"/>
      <c r="G59" s="45"/>
      <c r="H59" s="46"/>
      <c r="I59" s="13" t="s">
        <v>239</v>
      </c>
      <c r="J59" s="58"/>
      <c r="L59" s="3"/>
      <c r="M59" s="3"/>
      <c r="N59" s="3"/>
      <c r="O59" s="3"/>
      <c r="P59" s="3"/>
      <c r="Q59" s="3"/>
    </row>
    <row r="60" spans="1:17" s="5" customFormat="1" ht="15" customHeight="1">
      <c r="A60" s="3"/>
      <c r="B60" s="43"/>
      <c r="C60" s="44"/>
      <c r="D60" s="44" t="s">
        <v>127</v>
      </c>
      <c r="E60" s="44"/>
      <c r="F60" s="45"/>
      <c r="G60" s="45"/>
      <c r="H60" s="46"/>
      <c r="I60" s="13">
        <v>33206.121109</v>
      </c>
      <c r="J60" s="58"/>
      <c r="L60" s="3"/>
      <c r="M60" s="3"/>
      <c r="N60" s="3"/>
      <c r="O60" s="3"/>
      <c r="P60" s="3"/>
      <c r="Q60" s="3"/>
    </row>
    <row r="61" spans="1:17" s="5" customFormat="1" ht="15" customHeight="1">
      <c r="A61" s="3"/>
      <c r="B61" s="43"/>
      <c r="C61" s="44"/>
      <c r="D61" s="44" t="s">
        <v>128</v>
      </c>
      <c r="E61" s="44"/>
      <c r="F61" s="45"/>
      <c r="G61" s="45"/>
      <c r="H61" s="46"/>
      <c r="I61" s="13" t="s">
        <v>239</v>
      </c>
      <c r="J61" s="58"/>
      <c r="L61" s="3"/>
      <c r="M61" s="3"/>
      <c r="N61" s="3"/>
      <c r="O61" s="3"/>
      <c r="P61" s="3"/>
      <c r="Q61" s="3"/>
    </row>
    <row r="62" spans="1:17" s="5" customFormat="1" ht="15" customHeight="1">
      <c r="A62" s="3"/>
      <c r="B62" s="43"/>
      <c r="C62" s="44"/>
      <c r="D62" s="44" t="s">
        <v>129</v>
      </c>
      <c r="E62" s="44"/>
      <c r="F62" s="45"/>
      <c r="G62" s="45"/>
      <c r="H62" s="46"/>
      <c r="I62" s="13">
        <v>3852.668839</v>
      </c>
      <c r="J62" s="58"/>
      <c r="L62" s="3"/>
      <c r="M62" s="3"/>
      <c r="N62" s="3"/>
      <c r="O62" s="3"/>
      <c r="P62" s="3"/>
      <c r="Q62" s="3"/>
    </row>
    <row r="63" spans="1:17" s="5" customFormat="1" ht="15" customHeight="1">
      <c r="A63" s="3"/>
      <c r="B63" s="43"/>
      <c r="C63" s="44"/>
      <c r="D63" s="44" t="s">
        <v>130</v>
      </c>
      <c r="E63" s="44"/>
      <c r="F63" s="45"/>
      <c r="G63" s="45"/>
      <c r="H63" s="46"/>
      <c r="I63" s="13">
        <v>17314.69751</v>
      </c>
      <c r="J63" s="58"/>
      <c r="L63" s="3"/>
      <c r="M63" s="3"/>
      <c r="N63" s="3"/>
      <c r="O63" s="3"/>
      <c r="P63" s="3"/>
      <c r="Q63" s="3"/>
    </row>
    <row r="64" spans="1:17" s="5" customFormat="1" ht="15" customHeight="1">
      <c r="A64" s="3"/>
      <c r="B64" s="43"/>
      <c r="C64" s="44" t="s">
        <v>131</v>
      </c>
      <c r="D64" s="44"/>
      <c r="E64" s="44"/>
      <c r="F64" s="45"/>
      <c r="G64" s="45"/>
      <c r="H64" s="46"/>
      <c r="I64" s="13">
        <v>32929.501142</v>
      </c>
      <c r="J64" s="58"/>
      <c r="L64" s="3"/>
      <c r="M64" s="3"/>
      <c r="N64" s="3"/>
      <c r="O64" s="3"/>
      <c r="P64" s="3"/>
      <c r="Q64" s="3"/>
    </row>
    <row r="65" spans="1:17" s="5" customFormat="1" ht="15" customHeight="1">
      <c r="A65" s="3"/>
      <c r="B65" s="43"/>
      <c r="C65" s="44"/>
      <c r="D65" s="44" t="s">
        <v>132</v>
      </c>
      <c r="E65" s="44"/>
      <c r="F65" s="45"/>
      <c r="G65" s="45"/>
      <c r="H65" s="46"/>
      <c r="I65" s="13">
        <v>1666.316009</v>
      </c>
      <c r="J65" s="58"/>
      <c r="L65" s="3"/>
      <c r="M65" s="3"/>
      <c r="N65" s="3"/>
      <c r="O65" s="3"/>
      <c r="P65" s="3"/>
      <c r="Q65" s="3"/>
    </row>
    <row r="66" spans="1:17" s="5" customFormat="1" ht="15" customHeight="1">
      <c r="A66" s="3"/>
      <c r="B66" s="43"/>
      <c r="C66" s="44"/>
      <c r="D66" s="44" t="s">
        <v>133</v>
      </c>
      <c r="E66" s="44"/>
      <c r="F66" s="45"/>
      <c r="G66" s="45"/>
      <c r="H66" s="46"/>
      <c r="I66" s="13">
        <v>5989.688301</v>
      </c>
      <c r="J66" s="58"/>
      <c r="L66" s="3"/>
      <c r="M66" s="3"/>
      <c r="N66" s="3"/>
      <c r="O66" s="3"/>
      <c r="P66" s="3"/>
      <c r="Q66" s="3"/>
    </row>
    <row r="67" spans="1:17" s="5" customFormat="1" ht="15" customHeight="1">
      <c r="A67" s="3"/>
      <c r="B67" s="43"/>
      <c r="C67" s="44"/>
      <c r="D67" s="44" t="s">
        <v>134</v>
      </c>
      <c r="E67" s="44"/>
      <c r="F67" s="45"/>
      <c r="G67" s="45"/>
      <c r="H67" s="46"/>
      <c r="I67" s="13">
        <v>7.5129</v>
      </c>
      <c r="J67" s="58"/>
      <c r="L67" s="3"/>
      <c r="M67" s="3"/>
      <c r="N67" s="3"/>
      <c r="O67" s="3"/>
      <c r="P67" s="3"/>
      <c r="Q67" s="3"/>
    </row>
    <row r="68" spans="1:17" s="5" customFormat="1" ht="15" customHeight="1">
      <c r="A68" s="3"/>
      <c r="B68" s="43"/>
      <c r="C68" s="44"/>
      <c r="D68" s="44" t="s">
        <v>135</v>
      </c>
      <c r="E68" s="44"/>
      <c r="F68" s="45"/>
      <c r="G68" s="45"/>
      <c r="H68" s="46"/>
      <c r="I68" s="13">
        <v>25265.983932</v>
      </c>
      <c r="J68" s="58"/>
      <c r="L68" s="3"/>
      <c r="M68" s="3"/>
      <c r="N68" s="3"/>
      <c r="O68" s="3"/>
      <c r="P68" s="3"/>
      <c r="Q68" s="3"/>
    </row>
    <row r="69" spans="1:17" s="5" customFormat="1" ht="15" customHeight="1">
      <c r="A69" s="3"/>
      <c r="B69" s="48" t="s">
        <v>136</v>
      </c>
      <c r="C69" s="49"/>
      <c r="D69" s="49"/>
      <c r="E69" s="49"/>
      <c r="F69" s="50"/>
      <c r="G69" s="50"/>
      <c r="H69" s="51"/>
      <c r="I69" s="61">
        <v>24786.790661</v>
      </c>
      <c r="J69" s="58"/>
      <c r="L69" s="3"/>
      <c r="M69" s="3"/>
      <c r="N69" s="3"/>
      <c r="O69" s="3"/>
      <c r="P69" s="3"/>
      <c r="Q69" s="3"/>
    </row>
    <row r="70" spans="1:17" s="5" customFormat="1" ht="15" customHeight="1" thickBot="1">
      <c r="A70" s="3"/>
      <c r="B70" s="53" t="s">
        <v>137</v>
      </c>
      <c r="C70" s="54"/>
      <c r="D70" s="54"/>
      <c r="E70" s="54"/>
      <c r="F70" s="55"/>
      <c r="G70" s="55"/>
      <c r="H70" s="56"/>
      <c r="I70" s="74">
        <v>-124167.7329410006</v>
      </c>
      <c r="J70" s="58"/>
      <c r="L70" s="3"/>
      <c r="M70" s="3"/>
      <c r="N70" s="3"/>
      <c r="O70" s="3"/>
      <c r="P70" s="3"/>
      <c r="Q70" s="3"/>
    </row>
    <row r="71" spans="1:17" s="5" customFormat="1" ht="6.75" customHeight="1">
      <c r="A71" s="3"/>
      <c r="B71" s="37"/>
      <c r="C71" s="115"/>
      <c r="D71" s="115"/>
      <c r="E71" s="115"/>
      <c r="F71" s="115"/>
      <c r="G71" s="115"/>
      <c r="H71" s="115"/>
      <c r="I71" s="40"/>
      <c r="J71" s="40"/>
      <c r="L71" s="3"/>
      <c r="M71" s="3"/>
      <c r="N71" s="3"/>
      <c r="O71" s="3"/>
      <c r="P71" s="3"/>
      <c r="Q71" s="3"/>
    </row>
    <row r="72" ht="9" customHeight="1"/>
    <row r="73" ht="9" customHeight="1"/>
  </sheetData>
  <sheetProtection sheet="1" objects="1" scenarios="1"/>
  <mergeCells count="10">
    <mergeCell ref="B4:I4"/>
    <mergeCell ref="B5:I5"/>
    <mergeCell ref="B6:I6"/>
    <mergeCell ref="B8:H8"/>
    <mergeCell ref="B1:F1"/>
    <mergeCell ref="H1:I1"/>
    <mergeCell ref="B2:F2"/>
    <mergeCell ref="H2:I2"/>
    <mergeCell ref="B3:F3"/>
    <mergeCell ref="H3:I3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55"/>
  <sheetViews>
    <sheetView zoomScalePageLayoutView="0" workbookViewId="0" topLeftCell="A1">
      <selection activeCell="G1" sqref="G1:P1"/>
    </sheetView>
  </sheetViews>
  <sheetFormatPr defaultColWidth="9.140625" defaultRowHeight="15"/>
  <cols>
    <col min="1" max="1" width="6.57421875" style="3" customWidth="1"/>
    <col min="2" max="6" width="2.57421875" style="3" customWidth="1"/>
    <col min="7" max="7" width="31.28125" style="3" customWidth="1"/>
    <col min="8" max="8" width="17.28125" style="3" customWidth="1"/>
    <col min="9" max="9" width="3.57421875" style="3" customWidth="1"/>
    <col min="10" max="10" width="2.57421875" style="41" customWidth="1"/>
    <col min="11" max="11" width="2.57421875" style="5" customWidth="1"/>
    <col min="12" max="14" width="2.57421875" style="3" customWidth="1"/>
    <col min="15" max="15" width="31.421875" style="3" customWidth="1"/>
    <col min="16" max="16" width="17.28125" style="3" customWidth="1"/>
    <col min="17" max="16384" width="9.00390625" style="3" customWidth="1"/>
  </cols>
  <sheetData>
    <row r="1" spans="2:16" ht="24.75" customHeight="1">
      <c r="B1" s="163" t="s">
        <v>0</v>
      </c>
      <c r="C1" s="152"/>
      <c r="D1" s="152"/>
      <c r="E1" s="152"/>
      <c r="F1" s="112"/>
      <c r="G1" s="164" t="s">
        <v>238</v>
      </c>
      <c r="H1" s="172"/>
      <c r="I1" s="172"/>
      <c r="J1" s="172"/>
      <c r="K1" s="172"/>
      <c r="L1" s="172"/>
      <c r="M1" s="172"/>
      <c r="N1" s="172"/>
      <c r="O1" s="172"/>
      <c r="P1" s="172"/>
    </row>
    <row r="2" spans="2:16" ht="24.75" customHeight="1">
      <c r="B2" s="163"/>
      <c r="C2" s="175"/>
      <c r="D2" s="175"/>
      <c r="E2" s="175"/>
      <c r="F2" s="119"/>
      <c r="G2" s="164"/>
      <c r="H2" s="172"/>
      <c r="I2" s="172"/>
      <c r="J2" s="172"/>
      <c r="K2" s="172"/>
      <c r="L2" s="172"/>
      <c r="M2" s="172"/>
      <c r="N2" s="172"/>
      <c r="O2" s="172"/>
      <c r="P2" s="172"/>
    </row>
    <row r="3" spans="2:16" ht="24.75" customHeight="1">
      <c r="B3" s="163"/>
      <c r="C3" s="175"/>
      <c r="D3" s="175"/>
      <c r="E3" s="175"/>
      <c r="F3" s="119"/>
      <c r="G3" s="164"/>
      <c r="H3" s="172"/>
      <c r="I3" s="172"/>
      <c r="J3" s="172"/>
      <c r="K3" s="172"/>
      <c r="L3" s="172"/>
      <c r="M3" s="172"/>
      <c r="N3" s="172"/>
      <c r="O3" s="172"/>
      <c r="P3" s="172"/>
    </row>
    <row r="4" spans="2:16" ht="19.5" customHeight="1">
      <c r="B4" s="155" t="s">
        <v>139</v>
      </c>
      <c r="C4" s="155"/>
      <c r="D4" s="155"/>
      <c r="E4" s="155"/>
      <c r="F4" s="155"/>
      <c r="G4" s="155"/>
      <c r="H4" s="155"/>
      <c r="I4" s="155"/>
      <c r="J4" s="155"/>
      <c r="K4" s="173"/>
      <c r="L4" s="173"/>
      <c r="M4" s="173"/>
      <c r="N4" s="173"/>
      <c r="O4" s="173"/>
      <c r="P4" s="173"/>
    </row>
    <row r="5" spans="2:16" ht="19.5" customHeight="1">
      <c r="B5" s="156" t="s">
        <v>74</v>
      </c>
      <c r="C5" s="157"/>
      <c r="D5" s="157"/>
      <c r="E5" s="157"/>
      <c r="F5" s="157"/>
      <c r="G5" s="157"/>
      <c r="H5" s="157"/>
      <c r="I5" s="157"/>
      <c r="J5" s="157"/>
      <c r="K5" s="173"/>
      <c r="L5" s="173"/>
      <c r="M5" s="173"/>
      <c r="N5" s="173"/>
      <c r="O5" s="173"/>
      <c r="P5" s="173"/>
    </row>
    <row r="6" spans="2:16" ht="19.5" customHeight="1">
      <c r="B6" s="156" t="s">
        <v>75</v>
      </c>
      <c r="C6" s="157"/>
      <c r="D6" s="157"/>
      <c r="E6" s="157"/>
      <c r="F6" s="157"/>
      <c r="G6" s="157"/>
      <c r="H6" s="157"/>
      <c r="I6" s="157"/>
      <c r="J6" s="157"/>
      <c r="K6" s="173"/>
      <c r="L6" s="173"/>
      <c r="M6" s="173"/>
      <c r="N6" s="173"/>
      <c r="O6" s="173"/>
      <c r="P6" s="173"/>
    </row>
    <row r="7" spans="2:16" ht="19.5" customHeight="1" thickBot="1">
      <c r="B7" s="114"/>
      <c r="C7" s="115"/>
      <c r="D7" s="115"/>
      <c r="E7" s="115"/>
      <c r="F7" s="115"/>
      <c r="G7" s="115"/>
      <c r="H7" s="115"/>
      <c r="I7" s="115"/>
      <c r="J7" s="115"/>
      <c r="P7" s="62" t="s">
        <v>3</v>
      </c>
    </row>
    <row r="8" spans="2:16" ht="19.5" customHeight="1" thickBot="1">
      <c r="B8" s="166" t="s">
        <v>4</v>
      </c>
      <c r="C8" s="167"/>
      <c r="D8" s="167"/>
      <c r="E8" s="167"/>
      <c r="F8" s="167"/>
      <c r="G8" s="174"/>
      <c r="H8" s="118" t="s">
        <v>5</v>
      </c>
      <c r="I8" s="63"/>
      <c r="J8" s="166" t="s">
        <v>4</v>
      </c>
      <c r="K8" s="167"/>
      <c r="L8" s="167"/>
      <c r="M8" s="167"/>
      <c r="N8" s="167"/>
      <c r="O8" s="174"/>
      <c r="P8" s="118" t="s">
        <v>5</v>
      </c>
    </row>
    <row r="9" spans="2:16" ht="19.5" customHeight="1">
      <c r="B9" s="43" t="s">
        <v>140</v>
      </c>
      <c r="C9" s="44"/>
      <c r="D9" s="44"/>
      <c r="E9" s="44"/>
      <c r="F9" s="44"/>
      <c r="G9" s="64"/>
      <c r="H9" s="65"/>
      <c r="I9" s="63"/>
      <c r="J9" s="43" t="s">
        <v>141</v>
      </c>
      <c r="K9" s="44"/>
      <c r="L9" s="44"/>
      <c r="M9" s="44"/>
      <c r="N9" s="44"/>
      <c r="O9" s="64"/>
      <c r="P9" s="65"/>
    </row>
    <row r="10" spans="2:16" ht="19.5" customHeight="1">
      <c r="B10" s="43"/>
      <c r="C10" s="44" t="s">
        <v>142</v>
      </c>
      <c r="D10" s="44"/>
      <c r="E10" s="44"/>
      <c r="F10" s="44"/>
      <c r="G10" s="64"/>
      <c r="H10" s="13">
        <v>2064003.0653139995</v>
      </c>
      <c r="I10" s="63"/>
      <c r="J10" s="43"/>
      <c r="K10" s="44" t="s">
        <v>143</v>
      </c>
      <c r="L10" s="44"/>
      <c r="M10" s="44"/>
      <c r="N10" s="44"/>
      <c r="O10" s="64"/>
      <c r="P10" s="13">
        <v>696496.4633020001</v>
      </c>
    </row>
    <row r="11" spans="2:16" ht="19.5" customHeight="1">
      <c r="B11" s="43"/>
      <c r="C11" s="44"/>
      <c r="D11" s="44" t="s">
        <v>79</v>
      </c>
      <c r="E11" s="44"/>
      <c r="F11" s="44"/>
      <c r="G11" s="64"/>
      <c r="H11" s="13">
        <v>1209649.920455</v>
      </c>
      <c r="I11" s="63"/>
      <c r="J11" s="43"/>
      <c r="K11" s="44"/>
      <c r="L11" s="44" t="s">
        <v>144</v>
      </c>
      <c r="M11" s="44"/>
      <c r="N11" s="44"/>
      <c r="O11" s="64"/>
      <c r="P11" s="13">
        <v>3342.804345</v>
      </c>
    </row>
    <row r="12" spans="2:16" ht="19.5" customHeight="1">
      <c r="B12" s="43"/>
      <c r="C12" s="44"/>
      <c r="D12" s="44" t="s">
        <v>80</v>
      </c>
      <c r="E12" s="44"/>
      <c r="F12" s="44"/>
      <c r="G12" s="64"/>
      <c r="H12" s="13">
        <v>117164.408718</v>
      </c>
      <c r="I12" s="63"/>
      <c r="J12" s="43"/>
      <c r="K12" s="44"/>
      <c r="L12" s="44" t="s">
        <v>145</v>
      </c>
      <c r="M12" s="44"/>
      <c r="N12" s="44"/>
      <c r="O12" s="64"/>
      <c r="P12" s="13">
        <v>33206.121109</v>
      </c>
    </row>
    <row r="13" spans="2:16" ht="19.5" customHeight="1">
      <c r="B13" s="43"/>
      <c r="C13" s="44"/>
      <c r="D13" s="44" t="s">
        <v>81</v>
      </c>
      <c r="E13" s="44"/>
      <c r="F13" s="44"/>
      <c r="G13" s="64"/>
      <c r="H13" s="13">
        <v>2094.247</v>
      </c>
      <c r="I13" s="63"/>
      <c r="J13" s="43"/>
      <c r="K13" s="44"/>
      <c r="L13" s="44" t="s">
        <v>88</v>
      </c>
      <c r="M13" s="44"/>
      <c r="N13" s="44"/>
      <c r="O13" s="64"/>
      <c r="P13" s="13">
        <v>7672.314355</v>
      </c>
    </row>
    <row r="14" spans="2:16" ht="19.5" customHeight="1">
      <c r="B14" s="43"/>
      <c r="C14" s="44"/>
      <c r="D14" s="44" t="s">
        <v>82</v>
      </c>
      <c r="E14" s="44"/>
      <c r="F14" s="44"/>
      <c r="G14" s="64"/>
      <c r="H14" s="13">
        <v>9934.855</v>
      </c>
      <c r="I14" s="63"/>
      <c r="J14" s="43"/>
      <c r="K14" s="44"/>
      <c r="L14" s="44" t="s">
        <v>146</v>
      </c>
      <c r="M14" s="44"/>
      <c r="N14" s="44"/>
      <c r="O14" s="64"/>
      <c r="P14" s="71">
        <v>85814.112862</v>
      </c>
    </row>
    <row r="15" spans="2:16" ht="19.5" customHeight="1">
      <c r="B15" s="43"/>
      <c r="C15" s="44"/>
      <c r="D15" s="44" t="s">
        <v>83</v>
      </c>
      <c r="E15" s="44"/>
      <c r="F15" s="44"/>
      <c r="G15" s="64"/>
      <c r="H15" s="13">
        <v>297271.924</v>
      </c>
      <c r="I15" s="63"/>
      <c r="J15" s="43"/>
      <c r="K15" s="44"/>
      <c r="L15" s="44"/>
      <c r="M15" s="44" t="s">
        <v>26</v>
      </c>
      <c r="N15" s="44"/>
      <c r="O15" s="66"/>
      <c r="P15" s="13">
        <v>8790.552394</v>
      </c>
    </row>
    <row r="16" spans="2:16" ht="19.5" customHeight="1">
      <c r="B16" s="43"/>
      <c r="C16" s="44"/>
      <c r="D16" s="44" t="s">
        <v>147</v>
      </c>
      <c r="E16" s="44"/>
      <c r="F16" s="44"/>
      <c r="G16" s="64"/>
      <c r="H16" s="13">
        <v>2246.462</v>
      </c>
      <c r="I16" s="63"/>
      <c r="J16" s="43"/>
      <c r="K16" s="44"/>
      <c r="L16" s="44"/>
      <c r="M16" s="44" t="s">
        <v>67</v>
      </c>
      <c r="N16" s="44"/>
      <c r="O16" s="66"/>
      <c r="P16" s="13">
        <v>77023.560468</v>
      </c>
    </row>
    <row r="17" spans="2:16" ht="19.5" customHeight="1">
      <c r="B17" s="43"/>
      <c r="C17" s="44"/>
      <c r="D17" s="44" t="s">
        <v>148</v>
      </c>
      <c r="E17" s="44"/>
      <c r="F17" s="44"/>
      <c r="G17" s="64"/>
      <c r="H17" s="13">
        <v>22329.598086</v>
      </c>
      <c r="I17" s="63"/>
      <c r="J17" s="43"/>
      <c r="K17" s="44"/>
      <c r="L17" s="44" t="s">
        <v>149</v>
      </c>
      <c r="M17" s="44"/>
      <c r="N17" s="44"/>
      <c r="O17" s="64"/>
      <c r="P17" s="13">
        <v>562627.572697</v>
      </c>
    </row>
    <row r="18" spans="2:16" ht="19.5" customHeight="1">
      <c r="B18" s="43"/>
      <c r="C18" s="44"/>
      <c r="D18" s="44" t="s">
        <v>86</v>
      </c>
      <c r="E18" s="44"/>
      <c r="F18" s="44"/>
      <c r="G18" s="64"/>
      <c r="H18" s="13">
        <v>65255.751084</v>
      </c>
      <c r="I18" s="63"/>
      <c r="J18" s="43"/>
      <c r="K18" s="44"/>
      <c r="L18" s="44" t="s">
        <v>150</v>
      </c>
      <c r="M18" s="44"/>
      <c r="N18" s="44"/>
      <c r="O18" s="64"/>
      <c r="P18" s="13">
        <v>3833.537934</v>
      </c>
    </row>
    <row r="19" spans="2:16" ht="19.5" customHeight="1">
      <c r="B19" s="43"/>
      <c r="C19" s="44"/>
      <c r="D19" s="44" t="s">
        <v>151</v>
      </c>
      <c r="E19" s="44"/>
      <c r="F19" s="44"/>
      <c r="G19" s="64"/>
      <c r="H19" s="13">
        <v>222926.41148</v>
      </c>
      <c r="I19" s="63"/>
      <c r="J19" s="43"/>
      <c r="K19" s="44"/>
      <c r="L19" s="44" t="s">
        <v>152</v>
      </c>
      <c r="M19" s="44"/>
      <c r="N19" s="44"/>
      <c r="O19" s="64"/>
      <c r="P19" s="13" t="s">
        <v>239</v>
      </c>
    </row>
    <row r="20" spans="2:16" ht="19.5" customHeight="1">
      <c r="B20" s="43"/>
      <c r="C20" s="44"/>
      <c r="D20" s="44" t="s">
        <v>88</v>
      </c>
      <c r="E20" s="44"/>
      <c r="F20" s="44"/>
      <c r="G20" s="64"/>
      <c r="H20" s="13">
        <v>4993.079316</v>
      </c>
      <c r="I20" s="63"/>
      <c r="J20" s="43"/>
      <c r="K20" s="44" t="s">
        <v>153</v>
      </c>
      <c r="L20" s="44"/>
      <c r="M20" s="44"/>
      <c r="N20" s="44"/>
      <c r="O20" s="64"/>
      <c r="P20" s="13">
        <v>720862.787795</v>
      </c>
    </row>
    <row r="21" spans="2:16" ht="19.5" customHeight="1">
      <c r="B21" s="43"/>
      <c r="C21" s="44"/>
      <c r="D21" s="44" t="s">
        <v>89</v>
      </c>
      <c r="E21" s="44"/>
      <c r="F21" s="44"/>
      <c r="G21" s="64"/>
      <c r="H21" s="13">
        <v>476.657122</v>
      </c>
      <c r="I21" s="63"/>
      <c r="J21" s="43"/>
      <c r="K21" s="44"/>
      <c r="L21" s="44" t="s">
        <v>154</v>
      </c>
      <c r="M21" s="44"/>
      <c r="N21" s="44"/>
      <c r="O21" s="64"/>
      <c r="P21" s="13">
        <v>113699.116605</v>
      </c>
    </row>
    <row r="22" spans="2:16" ht="19.5" customHeight="1">
      <c r="B22" s="43"/>
      <c r="C22" s="44"/>
      <c r="D22" s="44" t="s">
        <v>90</v>
      </c>
      <c r="E22" s="44"/>
      <c r="F22" s="44"/>
      <c r="G22" s="44"/>
      <c r="H22" s="71" t="s">
        <v>239</v>
      </c>
      <c r="I22" s="63"/>
      <c r="J22" s="43"/>
      <c r="K22" s="44"/>
      <c r="L22" s="44" t="s">
        <v>155</v>
      </c>
      <c r="M22" s="44"/>
      <c r="N22" s="44"/>
      <c r="O22" s="64"/>
      <c r="P22" s="71">
        <v>38187.985742</v>
      </c>
    </row>
    <row r="23" spans="2:16" ht="19.5" customHeight="1">
      <c r="B23" s="43"/>
      <c r="C23" s="44"/>
      <c r="D23" s="44"/>
      <c r="E23" s="44" t="s">
        <v>91</v>
      </c>
      <c r="F23" s="44"/>
      <c r="G23" s="44"/>
      <c r="H23" s="71" t="s">
        <v>236</v>
      </c>
      <c r="I23" s="63"/>
      <c r="J23" s="43"/>
      <c r="K23" s="44"/>
      <c r="L23" s="67"/>
      <c r="M23" s="44" t="s">
        <v>26</v>
      </c>
      <c r="N23" s="44"/>
      <c r="O23" s="66"/>
      <c r="P23" s="13">
        <v>20.264247</v>
      </c>
    </row>
    <row r="24" spans="2:16" ht="19.5" customHeight="1">
      <c r="B24" s="43"/>
      <c r="C24" s="44"/>
      <c r="D24" s="44"/>
      <c r="E24" s="44" t="s">
        <v>92</v>
      </c>
      <c r="F24" s="44"/>
      <c r="G24" s="44"/>
      <c r="H24" s="71" t="s">
        <v>239</v>
      </c>
      <c r="I24" s="63"/>
      <c r="J24" s="43"/>
      <c r="K24" s="44"/>
      <c r="L24" s="67"/>
      <c r="M24" s="44" t="s">
        <v>67</v>
      </c>
      <c r="N24" s="44"/>
      <c r="O24" s="66"/>
      <c r="P24" s="13">
        <v>38167.721495</v>
      </c>
    </row>
    <row r="25" spans="2:16" ht="19.5" customHeight="1">
      <c r="B25" s="43"/>
      <c r="C25" s="44"/>
      <c r="D25" s="44" t="s">
        <v>93</v>
      </c>
      <c r="E25" s="44"/>
      <c r="F25" s="44"/>
      <c r="G25" s="44"/>
      <c r="H25" s="71">
        <v>257.26255</v>
      </c>
      <c r="I25" s="63"/>
      <c r="J25" s="43"/>
      <c r="K25" s="44"/>
      <c r="L25" s="44" t="s">
        <v>156</v>
      </c>
      <c r="M25" s="44"/>
      <c r="N25" s="44"/>
      <c r="O25" s="64"/>
      <c r="P25" s="13">
        <v>9559.913</v>
      </c>
    </row>
    <row r="26" spans="2:16" ht="19.5" customHeight="1">
      <c r="B26" s="43"/>
      <c r="C26" s="44"/>
      <c r="D26" s="44" t="s">
        <v>94</v>
      </c>
      <c r="E26" s="44"/>
      <c r="F26" s="44"/>
      <c r="G26" s="44"/>
      <c r="H26" s="71">
        <v>11248.320405</v>
      </c>
      <c r="I26" s="63"/>
      <c r="J26" s="43"/>
      <c r="K26" s="44"/>
      <c r="L26" s="44" t="s">
        <v>157</v>
      </c>
      <c r="M26" s="44"/>
      <c r="N26" s="44"/>
      <c r="O26" s="64"/>
      <c r="P26" s="13">
        <v>559414.725954</v>
      </c>
    </row>
    <row r="27" spans="2:16" ht="19.5" customHeight="1">
      <c r="B27" s="43"/>
      <c r="C27" s="44"/>
      <c r="D27" s="44" t="s">
        <v>95</v>
      </c>
      <c r="E27" s="44"/>
      <c r="F27" s="44"/>
      <c r="G27" s="44"/>
      <c r="H27" s="71">
        <v>98154.168098</v>
      </c>
      <c r="I27" s="63"/>
      <c r="J27" s="43"/>
      <c r="K27" s="44"/>
      <c r="L27" s="44" t="s">
        <v>158</v>
      </c>
      <c r="M27" s="44"/>
      <c r="N27" s="44"/>
      <c r="O27" s="64"/>
      <c r="P27" s="13">
        <v>1.046494</v>
      </c>
    </row>
    <row r="28" spans="2:16" ht="19.5" customHeight="1">
      <c r="B28" s="43"/>
      <c r="C28" s="44" t="s">
        <v>159</v>
      </c>
      <c r="D28" s="44"/>
      <c r="E28" s="44"/>
      <c r="F28" s="44"/>
      <c r="G28" s="44"/>
      <c r="H28" s="71">
        <v>2015607.5824930002</v>
      </c>
      <c r="I28" s="63"/>
      <c r="J28" s="48" t="s">
        <v>160</v>
      </c>
      <c r="K28" s="49"/>
      <c r="L28" s="49"/>
      <c r="M28" s="49"/>
      <c r="N28" s="49"/>
      <c r="O28" s="68"/>
      <c r="P28" s="73">
        <v>-24366.324492999935</v>
      </c>
    </row>
    <row r="29" spans="2:16" ht="19.5" customHeight="1">
      <c r="B29" s="43"/>
      <c r="C29" s="44"/>
      <c r="D29" s="44" t="s">
        <v>161</v>
      </c>
      <c r="E29" s="44"/>
      <c r="F29" s="44"/>
      <c r="G29" s="44"/>
      <c r="H29" s="71">
        <v>193871.653254</v>
      </c>
      <c r="I29" s="63"/>
      <c r="J29" s="48" t="s">
        <v>162</v>
      </c>
      <c r="K29" s="49"/>
      <c r="L29" s="49"/>
      <c r="M29" s="49"/>
      <c r="N29" s="49"/>
      <c r="O29" s="68"/>
      <c r="P29" s="73">
        <v>-59478.79916200077</v>
      </c>
    </row>
    <row r="30" spans="2:16" ht="19.5" customHeight="1">
      <c r="B30" s="43"/>
      <c r="C30" s="44"/>
      <c r="D30" s="44" t="s">
        <v>98</v>
      </c>
      <c r="E30" s="44"/>
      <c r="F30" s="44"/>
      <c r="G30" s="44"/>
      <c r="H30" s="71">
        <v>840095.698698</v>
      </c>
      <c r="I30" s="63"/>
      <c r="J30" s="43" t="s">
        <v>163</v>
      </c>
      <c r="K30" s="44"/>
      <c r="L30" s="44"/>
      <c r="M30" s="44"/>
      <c r="N30" s="44"/>
      <c r="O30" s="64"/>
      <c r="P30" s="75"/>
    </row>
    <row r="31" spans="2:16" ht="19.5" customHeight="1">
      <c r="B31" s="43"/>
      <c r="C31" s="44"/>
      <c r="D31" s="44" t="s">
        <v>99</v>
      </c>
      <c r="E31" s="44"/>
      <c r="F31" s="44"/>
      <c r="G31" s="44"/>
      <c r="H31" s="71">
        <v>94923.930876</v>
      </c>
      <c r="I31" s="63"/>
      <c r="J31" s="43"/>
      <c r="K31" s="44" t="s">
        <v>164</v>
      </c>
      <c r="L31" s="44"/>
      <c r="M31" s="44"/>
      <c r="N31" s="44"/>
      <c r="O31" s="64"/>
      <c r="P31" s="13">
        <v>893373.2871999999</v>
      </c>
    </row>
    <row r="32" spans="2:16" ht="19.5" customHeight="1">
      <c r="B32" s="43"/>
      <c r="C32" s="44"/>
      <c r="D32" s="44" t="s">
        <v>100</v>
      </c>
      <c r="E32" s="44"/>
      <c r="F32" s="44"/>
      <c r="G32" s="44"/>
      <c r="H32" s="71">
        <v>38984.706013</v>
      </c>
      <c r="I32" s="63"/>
      <c r="J32" s="43"/>
      <c r="K32" s="44"/>
      <c r="L32" s="44" t="s">
        <v>11</v>
      </c>
      <c r="M32" s="44"/>
      <c r="N32" s="44"/>
      <c r="O32" s="64"/>
      <c r="P32" s="13">
        <v>724423.6832</v>
      </c>
    </row>
    <row r="33" spans="2:16" ht="19.5" customHeight="1">
      <c r="B33" s="43"/>
      <c r="C33" s="44"/>
      <c r="D33" s="44" t="s">
        <v>101</v>
      </c>
      <c r="E33" s="44"/>
      <c r="F33" s="44"/>
      <c r="G33" s="44"/>
      <c r="H33" s="71">
        <v>54302.390429</v>
      </c>
      <c r="I33" s="63"/>
      <c r="J33" s="43"/>
      <c r="K33" s="44"/>
      <c r="L33" s="44" t="s">
        <v>165</v>
      </c>
      <c r="M33" s="44"/>
      <c r="N33" s="44"/>
      <c r="O33" s="64"/>
      <c r="P33" s="13" t="s">
        <v>239</v>
      </c>
    </row>
    <row r="34" spans="2:16" ht="19.5" customHeight="1">
      <c r="B34" s="43"/>
      <c r="C34" s="44"/>
      <c r="D34" s="44" t="s">
        <v>102</v>
      </c>
      <c r="E34" s="44"/>
      <c r="F34" s="44"/>
      <c r="G34" s="44"/>
      <c r="H34" s="71">
        <v>738921.599505</v>
      </c>
      <c r="I34" s="63"/>
      <c r="J34" s="43"/>
      <c r="K34" s="44"/>
      <c r="L34" s="44" t="s">
        <v>146</v>
      </c>
      <c r="M34" s="44"/>
      <c r="N34" s="44"/>
      <c r="O34" s="64"/>
      <c r="P34" s="71">
        <v>168949.604</v>
      </c>
    </row>
    <row r="35" spans="2:16" ht="19.5" customHeight="1">
      <c r="B35" s="43"/>
      <c r="C35" s="44"/>
      <c r="D35" s="44" t="s">
        <v>103</v>
      </c>
      <c r="E35" s="44"/>
      <c r="F35" s="44"/>
      <c r="G35" s="44"/>
      <c r="H35" s="71">
        <v>13236.343111</v>
      </c>
      <c r="I35" s="63"/>
      <c r="J35" s="43"/>
      <c r="K35" s="44"/>
      <c r="L35" s="44"/>
      <c r="M35" s="44" t="s">
        <v>28</v>
      </c>
      <c r="N35" s="44"/>
      <c r="O35" s="64"/>
      <c r="P35" s="13">
        <v>168949.604</v>
      </c>
    </row>
    <row r="36" spans="2:16" ht="19.5" customHeight="1">
      <c r="B36" s="43"/>
      <c r="C36" s="44"/>
      <c r="D36" s="44" t="s">
        <v>166</v>
      </c>
      <c r="E36" s="44"/>
      <c r="F36" s="44"/>
      <c r="G36" s="44"/>
      <c r="H36" s="71">
        <v>41271.260607</v>
      </c>
      <c r="I36" s="63"/>
      <c r="J36" s="43"/>
      <c r="K36" s="44"/>
      <c r="L36" s="44" t="s">
        <v>167</v>
      </c>
      <c r="M36" s="44"/>
      <c r="N36" s="44"/>
      <c r="O36" s="64"/>
      <c r="P36" s="13" t="s">
        <v>239</v>
      </c>
    </row>
    <row r="37" spans="2:16" ht="19.5" customHeight="1">
      <c r="B37" s="43"/>
      <c r="C37" s="44" t="s">
        <v>168</v>
      </c>
      <c r="D37" s="44"/>
      <c r="E37" s="44"/>
      <c r="F37" s="44"/>
      <c r="G37" s="44"/>
      <c r="H37" s="71">
        <v>459.075207</v>
      </c>
      <c r="I37" s="63"/>
      <c r="J37" s="43"/>
      <c r="K37" s="44"/>
      <c r="L37" s="44" t="s">
        <v>169</v>
      </c>
      <c r="M37" s="44"/>
      <c r="N37" s="44"/>
      <c r="O37" s="64"/>
      <c r="P37" s="13" t="s">
        <v>239</v>
      </c>
    </row>
    <row r="38" spans="2:16" ht="19.5" customHeight="1">
      <c r="B38" s="43"/>
      <c r="C38" s="44"/>
      <c r="D38" s="44" t="s">
        <v>170</v>
      </c>
      <c r="E38" s="44"/>
      <c r="F38" s="44"/>
      <c r="G38" s="44"/>
      <c r="H38" s="71">
        <v>459.075207</v>
      </c>
      <c r="I38" s="63"/>
      <c r="J38" s="43"/>
      <c r="K38" s="44" t="s">
        <v>171</v>
      </c>
      <c r="L38" s="44"/>
      <c r="M38" s="44"/>
      <c r="N38" s="44"/>
      <c r="O38" s="64"/>
      <c r="P38" s="13">
        <v>821967.624603</v>
      </c>
    </row>
    <row r="39" spans="2:16" ht="19.5" customHeight="1">
      <c r="B39" s="43"/>
      <c r="C39" s="44" t="s">
        <v>172</v>
      </c>
      <c r="D39" s="44"/>
      <c r="E39" s="44"/>
      <c r="F39" s="44"/>
      <c r="G39" s="44"/>
      <c r="H39" s="71">
        <v>83959.519797</v>
      </c>
      <c r="I39" s="63"/>
      <c r="J39" s="43"/>
      <c r="K39" s="44"/>
      <c r="L39" s="44" t="s">
        <v>173</v>
      </c>
      <c r="M39" s="44"/>
      <c r="N39" s="44"/>
      <c r="O39" s="64"/>
      <c r="P39" s="13">
        <v>597931.662566</v>
      </c>
    </row>
    <row r="40" spans="2:16" ht="19.5" customHeight="1">
      <c r="B40" s="43"/>
      <c r="C40" s="44"/>
      <c r="D40" s="44" t="s">
        <v>174</v>
      </c>
      <c r="E40" s="44"/>
      <c r="F40" s="44"/>
      <c r="G40" s="44"/>
      <c r="H40" s="71">
        <v>83772.20956</v>
      </c>
      <c r="I40" s="63"/>
      <c r="J40" s="43"/>
      <c r="K40" s="44"/>
      <c r="L40" s="44" t="s">
        <v>175</v>
      </c>
      <c r="M40" s="44"/>
      <c r="N40" s="44"/>
      <c r="O40" s="64"/>
      <c r="P40" s="13" t="s">
        <v>239</v>
      </c>
    </row>
    <row r="41" spans="2:16" ht="19.5" customHeight="1">
      <c r="B41" s="43"/>
      <c r="C41" s="44"/>
      <c r="D41" s="44" t="s">
        <v>120</v>
      </c>
      <c r="E41" s="44"/>
      <c r="F41" s="44"/>
      <c r="G41" s="44"/>
      <c r="H41" s="71">
        <v>187.310237</v>
      </c>
      <c r="I41" s="63"/>
      <c r="J41" s="43"/>
      <c r="K41" s="44"/>
      <c r="L41" s="44" t="s">
        <v>176</v>
      </c>
      <c r="M41" s="44"/>
      <c r="N41" s="44"/>
      <c r="O41" s="64"/>
      <c r="P41" s="13">
        <v>657.336037</v>
      </c>
    </row>
    <row r="42" spans="2:16" ht="19.5" customHeight="1">
      <c r="B42" s="43"/>
      <c r="C42" s="44" t="s">
        <v>177</v>
      </c>
      <c r="D42" s="44"/>
      <c r="E42" s="44"/>
      <c r="F42" s="44"/>
      <c r="G42" s="44"/>
      <c r="H42" s="71" t="s">
        <v>239</v>
      </c>
      <c r="I42" s="63"/>
      <c r="J42" s="43"/>
      <c r="K42" s="44"/>
      <c r="L42" s="44" t="s">
        <v>155</v>
      </c>
      <c r="M42" s="44"/>
      <c r="N42" s="44"/>
      <c r="O42" s="64"/>
      <c r="P42" s="71">
        <v>223378.626</v>
      </c>
    </row>
    <row r="43" spans="2:16" ht="19.5" customHeight="1">
      <c r="B43" s="43"/>
      <c r="C43" s="44"/>
      <c r="D43" s="44" t="s">
        <v>178</v>
      </c>
      <c r="E43" s="44"/>
      <c r="F43" s="44"/>
      <c r="G43" s="64"/>
      <c r="H43" s="13" t="s">
        <v>239</v>
      </c>
      <c r="I43" s="63"/>
      <c r="J43" s="43"/>
      <c r="K43" s="44"/>
      <c r="L43" s="44"/>
      <c r="M43" s="44" t="s">
        <v>28</v>
      </c>
      <c r="N43" s="44"/>
      <c r="O43" s="64"/>
      <c r="P43" s="13">
        <v>223378.626</v>
      </c>
    </row>
    <row r="44" spans="2:16" ht="19.5" customHeight="1">
      <c r="B44" s="43"/>
      <c r="C44" s="44"/>
      <c r="D44" s="44" t="s">
        <v>179</v>
      </c>
      <c r="E44" s="44"/>
      <c r="F44" s="44"/>
      <c r="G44" s="64"/>
      <c r="H44" s="13" t="s">
        <v>239</v>
      </c>
      <c r="I44" s="63"/>
      <c r="J44" s="43"/>
      <c r="K44" s="44"/>
      <c r="L44" s="44" t="s">
        <v>180</v>
      </c>
      <c r="M44" s="44"/>
      <c r="N44" s="44"/>
      <c r="O44" s="64"/>
      <c r="P44" s="13" t="s">
        <v>239</v>
      </c>
    </row>
    <row r="45" spans="2:16" ht="19.5" customHeight="1">
      <c r="B45" s="43"/>
      <c r="C45" s="44"/>
      <c r="D45" s="44" t="s">
        <v>181</v>
      </c>
      <c r="E45" s="44"/>
      <c r="F45" s="44"/>
      <c r="G45" s="64"/>
      <c r="H45" s="13" t="s">
        <v>239</v>
      </c>
      <c r="I45" s="63"/>
      <c r="J45" s="48" t="s">
        <v>182</v>
      </c>
      <c r="K45" s="49"/>
      <c r="L45" s="49"/>
      <c r="M45" s="49"/>
      <c r="N45" s="49"/>
      <c r="O45" s="68"/>
      <c r="P45" s="73">
        <v>71405.6625969999</v>
      </c>
    </row>
    <row r="46" spans="2:16" ht="19.5" customHeight="1">
      <c r="B46" s="43"/>
      <c r="C46" s="44" t="s">
        <v>183</v>
      </c>
      <c r="D46" s="44"/>
      <c r="E46" s="44"/>
      <c r="F46" s="44"/>
      <c r="G46" s="64"/>
      <c r="H46" s="13">
        <v>7.5129</v>
      </c>
      <c r="I46" s="63"/>
      <c r="J46" s="48" t="s">
        <v>184</v>
      </c>
      <c r="K46" s="49"/>
      <c r="L46" s="49"/>
      <c r="M46" s="49"/>
      <c r="N46" s="49"/>
      <c r="O46" s="68"/>
      <c r="P46" s="73">
        <v>11926.863434999133</v>
      </c>
    </row>
    <row r="47" spans="2:16" ht="19.5" customHeight="1">
      <c r="B47" s="43"/>
      <c r="C47" s="44"/>
      <c r="D47" s="44" t="s">
        <v>185</v>
      </c>
      <c r="E47" s="44"/>
      <c r="F47" s="44"/>
      <c r="G47" s="64"/>
      <c r="H47" s="13">
        <v>7.5129</v>
      </c>
      <c r="I47" s="63"/>
      <c r="J47" s="48" t="s">
        <v>188</v>
      </c>
      <c r="K47" s="49"/>
      <c r="L47" s="49"/>
      <c r="M47" s="49"/>
      <c r="N47" s="49"/>
      <c r="O47" s="68"/>
      <c r="P47" s="73">
        <v>16956.68677</v>
      </c>
    </row>
    <row r="48" spans="2:16" ht="19.5" customHeight="1">
      <c r="B48" s="43"/>
      <c r="C48" s="44"/>
      <c r="D48" s="44" t="s">
        <v>186</v>
      </c>
      <c r="E48" s="44"/>
      <c r="F48" s="44"/>
      <c r="G48" s="64"/>
      <c r="H48" s="13" t="s">
        <v>239</v>
      </c>
      <c r="I48" s="63"/>
      <c r="J48" s="48" t="s">
        <v>57</v>
      </c>
      <c r="K48" s="49"/>
      <c r="L48" s="49"/>
      <c r="M48" s="49"/>
      <c r="N48" s="49"/>
      <c r="O48" s="68"/>
      <c r="P48" s="73">
        <v>28883.550204999134</v>
      </c>
    </row>
    <row r="49" spans="2:16" ht="19.5" customHeight="1" thickBot="1">
      <c r="B49" s="53" t="s">
        <v>187</v>
      </c>
      <c r="C49" s="54"/>
      <c r="D49" s="54"/>
      <c r="E49" s="54"/>
      <c r="F49" s="54"/>
      <c r="G49" s="69"/>
      <c r="H49" s="72">
        <v>-35112.47466900083</v>
      </c>
      <c r="I49" s="63"/>
      <c r="J49" s="48" t="s">
        <v>189</v>
      </c>
      <c r="K49" s="49"/>
      <c r="L49" s="49"/>
      <c r="M49" s="49"/>
      <c r="N49" s="49"/>
      <c r="O49" s="68"/>
      <c r="P49" s="73">
        <v>309407.979876</v>
      </c>
    </row>
    <row r="50" spans="9:16" ht="19.5" customHeight="1">
      <c r="I50" s="63"/>
      <c r="J50" s="48" t="s">
        <v>190</v>
      </c>
      <c r="K50" s="49"/>
      <c r="L50" s="49"/>
      <c r="M50" s="49"/>
      <c r="N50" s="49"/>
      <c r="O50" s="68"/>
      <c r="P50" s="73">
        <v>273671.081554</v>
      </c>
    </row>
    <row r="51" spans="2:16" ht="19.5" customHeight="1" thickBot="1">
      <c r="B51" s="70"/>
      <c r="C51" s="63"/>
      <c r="D51" s="63"/>
      <c r="E51" s="63"/>
      <c r="F51" s="63"/>
      <c r="G51" s="63"/>
      <c r="H51" s="63"/>
      <c r="I51" s="63"/>
      <c r="J51" s="106" t="s">
        <v>138</v>
      </c>
      <c r="K51" s="107"/>
      <c r="L51" s="107"/>
      <c r="M51" s="107"/>
      <c r="N51" s="107"/>
      <c r="O51" s="108"/>
      <c r="P51" s="109">
        <v>64620.44852699916</v>
      </c>
    </row>
    <row r="52" spans="2:16" ht="19.5" customHeight="1">
      <c r="B52" s="70"/>
      <c r="C52" s="63"/>
      <c r="D52" s="63"/>
      <c r="E52" s="63"/>
      <c r="F52" s="63"/>
      <c r="G52" s="63"/>
      <c r="H52" s="63"/>
      <c r="I52" s="63"/>
      <c r="J52" s="110"/>
      <c r="K52" s="110"/>
      <c r="L52" s="110"/>
      <c r="M52" s="110"/>
      <c r="N52" s="110"/>
      <c r="O52" s="110"/>
      <c r="P52" s="77"/>
    </row>
    <row r="53" spans="2:16" ht="19.5" customHeight="1">
      <c r="B53" s="70"/>
      <c r="C53" s="63"/>
      <c r="D53" s="63"/>
      <c r="E53" s="63"/>
      <c r="F53" s="63"/>
      <c r="G53" s="63"/>
      <c r="H53" s="63"/>
      <c r="I53" s="63"/>
      <c r="J53" s="44"/>
      <c r="K53" s="44"/>
      <c r="L53" s="44"/>
      <c r="M53" s="44"/>
      <c r="N53" s="44"/>
      <c r="O53" s="44"/>
      <c r="P53" s="111"/>
    </row>
    <row r="54" spans="2:16" ht="19.5" customHeight="1">
      <c r="B54" s="70"/>
      <c r="C54" s="63"/>
      <c r="D54" s="63"/>
      <c r="E54" s="63"/>
      <c r="F54" s="63"/>
      <c r="G54" s="63"/>
      <c r="H54" s="63"/>
      <c r="I54" s="63"/>
      <c r="J54" s="44"/>
      <c r="K54" s="44"/>
      <c r="L54" s="44"/>
      <c r="M54" s="44"/>
      <c r="N54" s="44"/>
      <c r="O54" s="44"/>
      <c r="P54" s="111"/>
    </row>
    <row r="55" spans="2:9" ht="19.5" customHeight="1">
      <c r="B55" s="70"/>
      <c r="C55" s="63"/>
      <c r="D55" s="63"/>
      <c r="E55" s="63"/>
      <c r="F55" s="63"/>
      <c r="G55" s="63"/>
      <c r="H55" s="63"/>
      <c r="I55" s="63"/>
    </row>
  </sheetData>
  <sheetProtection sheet="1" objects="1" scenarios="1"/>
  <mergeCells count="11">
    <mergeCell ref="B1:E1"/>
    <mergeCell ref="G1:P1"/>
    <mergeCell ref="B2:E2"/>
    <mergeCell ref="G2:P2"/>
    <mergeCell ref="B3:E3"/>
    <mergeCell ref="G3:P3"/>
    <mergeCell ref="B4:P4"/>
    <mergeCell ref="B5:P5"/>
    <mergeCell ref="B6:P6"/>
    <mergeCell ref="B8:G8"/>
    <mergeCell ref="J8:O8"/>
  </mergeCells>
  <printOptions/>
  <pageMargins left="0.3937007874015748" right="0.3937007874015748" top="0.7874015748031497" bottom="0.1968503937007874" header="0.5118110236220472" footer="0.11811023622047245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8" width="10.57421875" style="0" customWidth="1"/>
    <col min="9" max="9" width="17.140625" style="0" customWidth="1"/>
  </cols>
  <sheetData>
    <row r="1" ht="14.25">
      <c r="A1" s="78" t="s">
        <v>191</v>
      </c>
    </row>
    <row r="2" ht="13.5" customHeight="1">
      <c r="G2" s="79" t="s">
        <v>192</v>
      </c>
    </row>
    <row r="3" spans="1:8" ht="45" customHeight="1">
      <c r="A3" s="80" t="s">
        <v>193</v>
      </c>
      <c r="B3" s="80" t="s">
        <v>194</v>
      </c>
      <c r="C3" s="80" t="s">
        <v>195</v>
      </c>
      <c r="D3" s="80" t="s">
        <v>196</v>
      </c>
      <c r="E3" s="80" t="s">
        <v>197</v>
      </c>
      <c r="F3" s="80" t="s">
        <v>198</v>
      </c>
      <c r="G3" s="80" t="s">
        <v>199</v>
      </c>
      <c r="H3" s="80" t="s">
        <v>200</v>
      </c>
    </row>
    <row r="4" spans="1:8" ht="22.5" customHeight="1">
      <c r="A4" s="81" t="s">
        <v>201</v>
      </c>
      <c r="B4" s="82">
        <v>1693862.144299</v>
      </c>
      <c r="C4" s="82" t="s">
        <v>239</v>
      </c>
      <c r="D4" s="82" t="s">
        <v>239</v>
      </c>
      <c r="E4" s="82" t="s">
        <v>239</v>
      </c>
      <c r="F4" s="82" t="s">
        <v>233</v>
      </c>
      <c r="G4" s="82" t="s">
        <v>232</v>
      </c>
      <c r="H4" s="83">
        <v>1693862.144299</v>
      </c>
    </row>
    <row r="5" spans="1:8" ht="22.5" customHeight="1">
      <c r="A5" s="81" t="s">
        <v>202</v>
      </c>
      <c r="B5" s="82" t="s">
        <v>239</v>
      </c>
      <c r="C5" s="82">
        <v>-124167.732942</v>
      </c>
      <c r="D5" s="82" t="s">
        <v>234</v>
      </c>
      <c r="E5" s="82" t="s">
        <v>239</v>
      </c>
      <c r="F5" s="82" t="s">
        <v>232</v>
      </c>
      <c r="G5" s="82" t="s">
        <v>232</v>
      </c>
      <c r="H5" s="83">
        <v>-124167.732942</v>
      </c>
    </row>
    <row r="6" spans="1:8" ht="22.5" customHeight="1">
      <c r="A6" s="81" t="s">
        <v>203</v>
      </c>
      <c r="B6" s="82">
        <v>1693862.144299</v>
      </c>
      <c r="C6" s="82">
        <v>-124167.732942</v>
      </c>
      <c r="D6" s="82" t="s">
        <v>232</v>
      </c>
      <c r="E6" s="82" t="s">
        <v>239</v>
      </c>
      <c r="F6" s="82" t="s">
        <v>232</v>
      </c>
      <c r="G6" s="82" t="s">
        <v>232</v>
      </c>
      <c r="H6" s="83">
        <v>1569694.411357</v>
      </c>
    </row>
    <row r="8" spans="4:13" ht="18" customHeight="1">
      <c r="D8" s="84" t="s">
        <v>204</v>
      </c>
      <c r="E8" s="176" t="s">
        <v>238</v>
      </c>
      <c r="F8" s="172"/>
      <c r="G8" s="172"/>
      <c r="H8" s="117"/>
      <c r="I8" s="117"/>
      <c r="J8" s="117"/>
      <c r="K8" s="117"/>
      <c r="L8" s="117"/>
      <c r="M8" s="117"/>
    </row>
    <row r="9" spans="4:13" ht="18" customHeight="1">
      <c r="D9" s="84"/>
      <c r="E9" s="76"/>
      <c r="F9" s="117"/>
      <c r="G9" s="117"/>
      <c r="H9" s="117"/>
      <c r="I9" s="117"/>
      <c r="J9" s="117"/>
      <c r="K9" s="117"/>
      <c r="L9" s="117"/>
      <c r="M9" s="117"/>
    </row>
    <row r="10" spans="4:20" ht="18" customHeight="1">
      <c r="D10" s="84"/>
      <c r="E10" s="76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</row>
  </sheetData>
  <sheetProtection sheet="1" objects="1" scenarios="1"/>
  <mergeCells count="1">
    <mergeCell ref="E8:G8"/>
  </mergeCells>
  <printOptions horizontalCentered="1"/>
  <pageMargins left="0.3937007874015748" right="0.3937007874015748" top="0.7874015748031497" bottom="0.1968503937007874" header="0.5118110236220472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3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33.7109375" style="0" customWidth="1"/>
    <col min="3" max="10" width="11.8515625" style="0" customWidth="1"/>
  </cols>
  <sheetData>
    <row r="1" ht="17.25">
      <c r="A1" s="86" t="s">
        <v>205</v>
      </c>
    </row>
    <row r="2" ht="13.5" customHeight="1">
      <c r="G2" s="87" t="s">
        <v>192</v>
      </c>
    </row>
    <row r="3" spans="1:10" ht="13.5">
      <c r="A3" s="177" t="s">
        <v>206</v>
      </c>
      <c r="B3" s="178"/>
      <c r="C3" s="88" t="s">
        <v>207</v>
      </c>
      <c r="D3" s="88" t="s">
        <v>208</v>
      </c>
      <c r="E3" s="88" t="s">
        <v>209</v>
      </c>
      <c r="F3" s="88" t="s">
        <v>210</v>
      </c>
      <c r="G3" s="177" t="s">
        <v>211</v>
      </c>
      <c r="H3" s="179"/>
      <c r="I3" s="179"/>
      <c r="J3" s="180"/>
    </row>
    <row r="4" spans="1:10" ht="13.5">
      <c r="A4" s="89" t="s">
        <v>212</v>
      </c>
      <c r="B4" s="90"/>
      <c r="C4" s="91"/>
      <c r="D4" s="91"/>
      <c r="E4" s="91"/>
      <c r="F4" s="91">
        <v>1693862.144299</v>
      </c>
      <c r="G4" s="92"/>
      <c r="H4" s="93"/>
      <c r="I4" s="93"/>
      <c r="J4" s="94"/>
    </row>
    <row r="5" spans="1:10" ht="13.5">
      <c r="A5" s="89" t="s">
        <v>213</v>
      </c>
      <c r="B5" s="90"/>
      <c r="C5" s="91"/>
      <c r="D5" s="91"/>
      <c r="E5" s="91"/>
      <c r="F5" s="91"/>
      <c r="G5" s="92"/>
      <c r="H5" s="93"/>
      <c r="I5" s="93"/>
      <c r="J5" s="94"/>
    </row>
    <row r="6" spans="1:10" ht="13.5">
      <c r="A6" s="89" t="s">
        <v>214</v>
      </c>
      <c r="B6" s="90"/>
      <c r="C6" s="91"/>
      <c r="D6" s="91"/>
      <c r="E6" s="91"/>
      <c r="F6" s="91"/>
      <c r="G6" s="92"/>
      <c r="H6" s="93"/>
      <c r="I6" s="93"/>
      <c r="J6" s="94"/>
    </row>
    <row r="7" spans="1:10" ht="13.5">
      <c r="A7" s="95"/>
      <c r="B7" s="90" t="s">
        <v>215</v>
      </c>
      <c r="C7" s="91" t="s">
        <v>240</v>
      </c>
      <c r="D7" s="91">
        <v>30249.834661</v>
      </c>
      <c r="E7" s="91"/>
      <c r="F7" s="91"/>
      <c r="G7" s="96" t="s">
        <v>241</v>
      </c>
      <c r="H7" s="97" t="s">
        <v>241</v>
      </c>
      <c r="I7" s="97" t="s">
        <v>242</v>
      </c>
      <c r="J7" s="98" t="s">
        <v>241</v>
      </c>
    </row>
    <row r="8" spans="1:10" ht="13.5">
      <c r="A8" s="95"/>
      <c r="B8" s="90" t="s">
        <v>216</v>
      </c>
      <c r="C8" s="91">
        <v>67756.191378</v>
      </c>
      <c r="D8" s="91" t="s">
        <v>240</v>
      </c>
      <c r="E8" s="91"/>
      <c r="F8" s="91"/>
      <c r="G8" s="96" t="s">
        <v>241</v>
      </c>
      <c r="H8" s="97" t="s">
        <v>243</v>
      </c>
      <c r="I8" s="97" t="s">
        <v>241</v>
      </c>
      <c r="J8" s="98" t="s">
        <v>241</v>
      </c>
    </row>
    <row r="9" spans="1:10" ht="13.5">
      <c r="A9" s="95"/>
      <c r="B9" s="90" t="s">
        <v>217</v>
      </c>
      <c r="C9" s="91">
        <v>178028.981756</v>
      </c>
      <c r="D9" s="91" t="s">
        <v>240</v>
      </c>
      <c r="E9" s="91"/>
      <c r="F9" s="91"/>
      <c r="G9" s="96" t="s">
        <v>244</v>
      </c>
      <c r="H9" s="97" t="s">
        <v>243</v>
      </c>
      <c r="I9" s="97" t="s">
        <v>241</v>
      </c>
      <c r="J9" s="98" t="s">
        <v>241</v>
      </c>
    </row>
    <row r="10" spans="1:10" ht="13.5">
      <c r="A10" s="95"/>
      <c r="B10" s="123" t="s">
        <v>218</v>
      </c>
      <c r="C10" s="91">
        <v>245785.17313399998</v>
      </c>
      <c r="D10" s="91">
        <v>30249.834661</v>
      </c>
      <c r="E10" s="91">
        <v>215535.33847299998</v>
      </c>
      <c r="F10" s="91"/>
      <c r="G10" s="92"/>
      <c r="H10" s="93"/>
      <c r="I10" s="93"/>
      <c r="J10" s="94"/>
    </row>
    <row r="11" spans="1:10" ht="13.5">
      <c r="A11" s="89" t="s">
        <v>219</v>
      </c>
      <c r="B11" s="90"/>
      <c r="C11" s="91"/>
      <c r="D11" s="91"/>
      <c r="E11" s="91"/>
      <c r="F11" s="91"/>
      <c r="G11" s="92"/>
      <c r="H11" s="93"/>
      <c r="I11" s="93"/>
      <c r="J11" s="94"/>
    </row>
    <row r="12" spans="1:10" ht="13.5">
      <c r="A12" s="95"/>
      <c r="B12" s="90" t="s">
        <v>220</v>
      </c>
      <c r="C12" s="91" t="s">
        <v>240</v>
      </c>
      <c r="D12" s="91">
        <v>284457.371899</v>
      </c>
      <c r="E12" s="91"/>
      <c r="F12" s="91"/>
      <c r="G12" s="92" t="s">
        <v>240</v>
      </c>
      <c r="H12" s="93"/>
      <c r="I12" s="93" t="s">
        <v>240</v>
      </c>
      <c r="J12" s="94"/>
    </row>
    <row r="13" spans="1:10" ht="13.5">
      <c r="A13" s="95"/>
      <c r="B13" s="90" t="s">
        <v>221</v>
      </c>
      <c r="C13" s="91" t="s">
        <v>240</v>
      </c>
      <c r="D13" s="91" t="s">
        <v>240</v>
      </c>
      <c r="E13" s="91"/>
      <c r="F13" s="91"/>
      <c r="G13" s="92" t="s">
        <v>240</v>
      </c>
      <c r="H13" s="93"/>
      <c r="I13" s="93" t="s">
        <v>240</v>
      </c>
      <c r="J13" s="94"/>
    </row>
    <row r="14" spans="1:10" ht="13.5">
      <c r="A14" s="95"/>
      <c r="B14" s="90" t="s">
        <v>222</v>
      </c>
      <c r="C14" s="91">
        <v>50890.336272</v>
      </c>
      <c r="D14" s="91" t="s">
        <v>240</v>
      </c>
      <c r="E14" s="91"/>
      <c r="F14" s="91"/>
      <c r="G14" s="92" t="s">
        <v>240</v>
      </c>
      <c r="H14" s="93"/>
      <c r="I14" s="93" t="s">
        <v>240</v>
      </c>
      <c r="J14" s="94"/>
    </row>
    <row r="15" spans="1:10" ht="13.5">
      <c r="A15" s="95"/>
      <c r="B15" s="123" t="s">
        <v>218</v>
      </c>
      <c r="C15" s="91">
        <v>50890.336272</v>
      </c>
      <c r="D15" s="91">
        <v>284457.371899</v>
      </c>
      <c r="E15" s="91">
        <v>-233567.03562700003</v>
      </c>
      <c r="F15" s="91"/>
      <c r="G15" s="92"/>
      <c r="H15" s="93"/>
      <c r="I15" s="93"/>
      <c r="J15" s="94"/>
    </row>
    <row r="16" spans="1:10" ht="13.5">
      <c r="A16" s="89" t="s">
        <v>223</v>
      </c>
      <c r="B16" s="90"/>
      <c r="C16" s="91"/>
      <c r="D16" s="91"/>
      <c r="E16" s="91"/>
      <c r="F16" s="91"/>
      <c r="G16" s="92"/>
      <c r="H16" s="93"/>
      <c r="I16" s="93"/>
      <c r="J16" s="94"/>
    </row>
    <row r="17" spans="1:10" ht="13.5">
      <c r="A17" s="95"/>
      <c r="B17" s="90" t="s">
        <v>224</v>
      </c>
      <c r="C17" s="91" t="s">
        <v>240</v>
      </c>
      <c r="D17" s="91">
        <v>79941.454897</v>
      </c>
      <c r="E17" s="91"/>
      <c r="F17" s="91"/>
      <c r="G17" s="92" t="s">
        <v>240</v>
      </c>
      <c r="H17" s="93"/>
      <c r="I17" s="93" t="s">
        <v>240</v>
      </c>
      <c r="J17" s="94"/>
    </row>
    <row r="18" spans="1:10" ht="13.5">
      <c r="A18" s="95"/>
      <c r="B18" s="90" t="s">
        <v>225</v>
      </c>
      <c r="C18" s="91" t="s">
        <v>240</v>
      </c>
      <c r="D18" s="91">
        <v>26194.580891</v>
      </c>
      <c r="E18" s="91"/>
      <c r="F18" s="91"/>
      <c r="G18" s="92" t="s">
        <v>240</v>
      </c>
      <c r="H18" s="93"/>
      <c r="I18" s="93" t="s">
        <v>240</v>
      </c>
      <c r="J18" s="94"/>
    </row>
    <row r="19" spans="1:10" ht="13.5">
      <c r="A19" s="95"/>
      <c r="B19" s="123" t="s">
        <v>218</v>
      </c>
      <c r="C19" s="91" t="s">
        <v>240</v>
      </c>
      <c r="D19" s="91">
        <v>106136.03578800001</v>
      </c>
      <c r="E19" s="91">
        <v>-106136.03578800001</v>
      </c>
      <c r="F19" s="91"/>
      <c r="G19" s="92"/>
      <c r="H19" s="93"/>
      <c r="I19" s="93"/>
      <c r="J19" s="94"/>
    </row>
    <row r="20" spans="1:10" ht="13.5">
      <c r="A20" s="89" t="s">
        <v>226</v>
      </c>
      <c r="B20" s="90"/>
      <c r="C20" s="91">
        <v>296675.50940599997</v>
      </c>
      <c r="D20" s="91">
        <v>420843.24234800006</v>
      </c>
      <c r="E20" s="91">
        <v>-124167.73294200009</v>
      </c>
      <c r="F20" s="91"/>
      <c r="G20" s="92"/>
      <c r="H20" s="93"/>
      <c r="I20" s="93"/>
      <c r="J20" s="94"/>
    </row>
    <row r="21" spans="1:10" ht="13.5">
      <c r="A21" s="89" t="s">
        <v>227</v>
      </c>
      <c r="B21" s="90"/>
      <c r="C21" s="91"/>
      <c r="D21" s="91"/>
      <c r="E21" s="91"/>
      <c r="F21" s="91">
        <v>1569694.411357</v>
      </c>
      <c r="G21" s="92"/>
      <c r="H21" s="93"/>
      <c r="I21" s="93"/>
      <c r="J21" s="94"/>
    </row>
    <row r="22" spans="1:10" ht="6.75" customHeight="1">
      <c r="A22" s="99"/>
      <c r="B22" s="99"/>
      <c r="C22" s="99"/>
      <c r="D22" s="99"/>
      <c r="E22" s="99"/>
      <c r="F22" s="99"/>
      <c r="G22" s="99"/>
      <c r="H22" s="99"/>
      <c r="I22" s="99"/>
      <c r="J22" s="99"/>
    </row>
    <row r="24" spans="2:25" ht="21" customHeight="1">
      <c r="B24" s="100"/>
      <c r="C24" s="101"/>
      <c r="D24" s="102"/>
      <c r="E24" s="102" t="s">
        <v>228</v>
      </c>
      <c r="F24" s="181" t="s">
        <v>238</v>
      </c>
      <c r="G24" s="181"/>
      <c r="H24" s="181"/>
      <c r="I24" s="18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</row>
    <row r="25" spans="2:25" ht="21">
      <c r="B25" s="100"/>
      <c r="C25" s="101"/>
      <c r="D25" s="102"/>
      <c r="E25" s="103"/>
      <c r="F25" s="121"/>
      <c r="G25" s="121"/>
      <c r="H25" s="121"/>
      <c r="I25" s="121"/>
      <c r="J25" s="116"/>
      <c r="K25" s="117"/>
      <c r="L25" s="117"/>
      <c r="M25" s="117"/>
      <c r="N25" s="117"/>
      <c r="O25" s="117"/>
      <c r="P25" s="117"/>
      <c r="Q25" s="117"/>
      <c r="R25" s="117"/>
      <c r="S25" s="121"/>
      <c r="T25" s="121"/>
      <c r="U25" s="121"/>
      <c r="V25" s="121"/>
      <c r="W25" s="121"/>
      <c r="X25" s="121"/>
      <c r="Y25" s="121"/>
    </row>
    <row r="26" spans="2:25" ht="21" customHeight="1">
      <c r="B26" s="100"/>
      <c r="C26" s="101"/>
      <c r="D26" s="102"/>
      <c r="E26" s="103"/>
      <c r="F26" s="121"/>
      <c r="G26" s="121"/>
      <c r="H26" s="121"/>
      <c r="I26" s="121"/>
      <c r="J26" s="85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</row>
    <row r="27" spans="2:10" ht="14.25">
      <c r="B27" s="100"/>
      <c r="C27" s="101"/>
      <c r="D27" s="99"/>
      <c r="G27" s="104"/>
      <c r="H27" s="104"/>
      <c r="I27" s="104"/>
      <c r="J27" s="104"/>
    </row>
    <row r="28" spans="2:9" ht="14.25">
      <c r="B28" s="100"/>
      <c r="C28" s="101"/>
      <c r="D28" s="99"/>
      <c r="G28" s="104"/>
      <c r="H28" s="104"/>
      <c r="I28" s="104"/>
    </row>
    <row r="29" spans="2:9" ht="14.25">
      <c r="B29" s="100"/>
      <c r="C29" s="101"/>
      <c r="D29" s="99"/>
      <c r="G29" s="104"/>
      <c r="H29" s="104"/>
      <c r="I29" s="104"/>
    </row>
    <row r="30" spans="2:9" ht="14.25">
      <c r="B30" s="100"/>
      <c r="C30" s="101"/>
      <c r="D30" s="99"/>
      <c r="G30" s="104"/>
      <c r="H30" s="104"/>
      <c r="I30" s="104"/>
    </row>
    <row r="31" spans="2:9" ht="14.25">
      <c r="B31" s="100"/>
      <c r="C31" s="101"/>
      <c r="D31" s="99"/>
      <c r="G31" s="104"/>
      <c r="H31" s="104"/>
      <c r="I31" s="104"/>
    </row>
  </sheetData>
  <sheetProtection sheet="1" objects="1" scenarios="1"/>
  <mergeCells count="3">
    <mergeCell ref="A3:B3"/>
    <mergeCell ref="G3:J3"/>
    <mergeCell ref="F24:I24"/>
  </mergeCells>
  <printOptions horizontalCentered="1"/>
  <pageMargins left="0.3937007874015748" right="0.3937007874015748" top="0.7874015748031497" bottom="0.1968503937007874" header="0.5118110236220472" footer="0.1181102362204724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24" width="3.57421875" style="373" customWidth="1"/>
    <col min="25" max="25" width="9.00390625" style="373" customWidth="1"/>
    <col min="26" max="45" width="3.57421875" style="373" customWidth="1"/>
    <col min="46" max="16384" width="9.00390625" style="373" customWidth="1"/>
  </cols>
  <sheetData>
    <row r="1" spans="1:24" ht="13.5">
      <c r="A1" s="371" t="s">
        <v>363</v>
      </c>
      <c r="B1" s="371"/>
      <c r="C1" s="371"/>
      <c r="D1" s="371"/>
      <c r="E1" s="371"/>
      <c r="F1" s="371"/>
      <c r="G1" s="372" t="s">
        <v>364</v>
      </c>
      <c r="H1" s="372"/>
      <c r="I1" s="372"/>
      <c r="J1" s="372"/>
      <c r="K1" s="372"/>
      <c r="L1" s="372"/>
      <c r="M1" s="372"/>
      <c r="N1" s="372"/>
      <c r="O1" s="372"/>
      <c r="P1" s="372"/>
      <c r="Q1" s="372"/>
      <c r="R1" s="372"/>
      <c r="S1" s="372"/>
      <c r="T1" s="372"/>
      <c r="U1" s="372"/>
      <c r="V1" s="372"/>
      <c r="W1" s="372"/>
      <c r="X1" s="372"/>
    </row>
    <row r="2" spans="1:24" ht="13.5">
      <c r="A2" s="374"/>
      <c r="B2" s="374"/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374"/>
      <c r="Q2" s="374"/>
      <c r="R2" s="374"/>
      <c r="S2" s="374"/>
      <c r="T2" s="374"/>
      <c r="U2" s="374"/>
      <c r="V2" s="374"/>
      <c r="W2" s="374"/>
      <c r="X2" s="374"/>
    </row>
    <row r="3" spans="1:24" ht="14.25" thickBot="1">
      <c r="A3" s="374" t="s">
        <v>365</v>
      </c>
      <c r="B3" s="374"/>
      <c r="C3" s="374"/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  <c r="O3" s="374"/>
      <c r="P3" s="374"/>
      <c r="Q3" s="374"/>
      <c r="R3" s="374"/>
      <c r="S3" s="374"/>
      <c r="T3" s="374"/>
      <c r="U3" s="375" t="s">
        <v>192</v>
      </c>
      <c r="V3" s="376"/>
      <c r="W3" s="376"/>
      <c r="X3" s="376"/>
    </row>
    <row r="4" spans="1:24" ht="40.5" customHeight="1">
      <c r="A4" s="377" t="s">
        <v>260</v>
      </c>
      <c r="B4" s="378"/>
      <c r="C4" s="378"/>
      <c r="D4" s="379" t="s">
        <v>366</v>
      </c>
      <c r="E4" s="380"/>
      <c r="F4" s="381"/>
      <c r="G4" s="379" t="s">
        <v>360</v>
      </c>
      <c r="H4" s="382"/>
      <c r="I4" s="382"/>
      <c r="J4" s="379" t="s">
        <v>359</v>
      </c>
      <c r="K4" s="382"/>
      <c r="L4" s="382"/>
      <c r="M4" s="379" t="s">
        <v>367</v>
      </c>
      <c r="N4" s="382"/>
      <c r="O4" s="382"/>
      <c r="P4" s="379" t="s">
        <v>368</v>
      </c>
      <c r="Q4" s="382"/>
      <c r="R4" s="382"/>
      <c r="S4" s="379" t="s">
        <v>369</v>
      </c>
      <c r="T4" s="382"/>
      <c r="U4" s="382"/>
      <c r="V4" s="379" t="s">
        <v>203</v>
      </c>
      <c r="W4" s="382"/>
      <c r="X4" s="383"/>
    </row>
    <row r="5" spans="1:24" ht="14.25" thickBot="1">
      <c r="A5" s="384"/>
      <c r="B5" s="385"/>
      <c r="C5" s="385"/>
      <c r="D5" s="386" t="s">
        <v>370</v>
      </c>
      <c r="E5" s="387"/>
      <c r="F5" s="388"/>
      <c r="G5" s="389" t="s">
        <v>371</v>
      </c>
      <c r="H5" s="390"/>
      <c r="I5" s="390"/>
      <c r="J5" s="389" t="s">
        <v>372</v>
      </c>
      <c r="K5" s="390"/>
      <c r="L5" s="390"/>
      <c r="M5" s="389" t="s">
        <v>373</v>
      </c>
      <c r="N5" s="390"/>
      <c r="O5" s="390"/>
      <c r="P5" s="389" t="s">
        <v>374</v>
      </c>
      <c r="Q5" s="390"/>
      <c r="R5" s="390"/>
      <c r="S5" s="389" t="s">
        <v>375</v>
      </c>
      <c r="T5" s="390"/>
      <c r="U5" s="390"/>
      <c r="V5" s="389" t="s">
        <v>376</v>
      </c>
      <c r="W5" s="390"/>
      <c r="X5" s="391"/>
    </row>
    <row r="6" spans="1:24" ht="13.5">
      <c r="A6" s="392" t="s">
        <v>377</v>
      </c>
      <c r="B6" s="393"/>
      <c r="C6" s="394"/>
      <c r="D6" s="395">
        <v>3215689.9478430003</v>
      </c>
      <c r="E6" s="396"/>
      <c r="F6" s="397"/>
      <c r="G6" s="395">
        <v>340428.85564100003</v>
      </c>
      <c r="H6" s="396"/>
      <c r="I6" s="397"/>
      <c r="J6" s="395">
        <v>362191.68890000007</v>
      </c>
      <c r="K6" s="396"/>
      <c r="L6" s="397"/>
      <c r="M6" s="395">
        <v>3193927.1145840003</v>
      </c>
      <c r="N6" s="396"/>
      <c r="O6" s="397"/>
      <c r="P6" s="395">
        <v>942838.266927</v>
      </c>
      <c r="Q6" s="396"/>
      <c r="R6" s="397"/>
      <c r="S6" s="395">
        <v>66004.96935600002</v>
      </c>
      <c r="T6" s="396"/>
      <c r="U6" s="397"/>
      <c r="V6" s="395">
        <v>2251088.8476570006</v>
      </c>
      <c r="W6" s="396"/>
      <c r="X6" s="398"/>
    </row>
    <row r="7" spans="1:24" ht="13.5">
      <c r="A7" s="399"/>
      <c r="B7" s="400" t="s">
        <v>378</v>
      </c>
      <c r="C7" s="401"/>
      <c r="D7" s="402">
        <v>1198718.909426</v>
      </c>
      <c r="E7" s="403"/>
      <c r="F7" s="404"/>
      <c r="G7" s="402">
        <v>69696.936202</v>
      </c>
      <c r="H7" s="403"/>
      <c r="I7" s="404"/>
      <c r="J7" s="402">
        <v>92181.638064</v>
      </c>
      <c r="K7" s="403"/>
      <c r="L7" s="404"/>
      <c r="M7" s="405">
        <v>1176234.207564</v>
      </c>
      <c r="N7" s="406"/>
      <c r="O7" s="406"/>
      <c r="P7" s="405">
        <v>8979.254</v>
      </c>
      <c r="Q7" s="406"/>
      <c r="R7" s="406"/>
      <c r="S7" s="405">
        <v>8979.254</v>
      </c>
      <c r="T7" s="406"/>
      <c r="U7" s="406"/>
      <c r="V7" s="405">
        <v>1167254.953564</v>
      </c>
      <c r="W7" s="406"/>
      <c r="X7" s="407"/>
    </row>
    <row r="8" spans="1:24" ht="13.5">
      <c r="A8" s="399"/>
      <c r="B8" s="400" t="s">
        <v>379</v>
      </c>
      <c r="C8" s="401"/>
      <c r="D8" s="402">
        <v>1768405.233195</v>
      </c>
      <c r="E8" s="403"/>
      <c r="F8" s="404"/>
      <c r="G8" s="402">
        <v>190843.625586</v>
      </c>
      <c r="H8" s="403"/>
      <c r="I8" s="404"/>
      <c r="J8" s="402">
        <v>174072.815487</v>
      </c>
      <c r="K8" s="403"/>
      <c r="L8" s="404"/>
      <c r="M8" s="405">
        <v>1785176.043294</v>
      </c>
      <c r="N8" s="406"/>
      <c r="O8" s="406"/>
      <c r="P8" s="402">
        <v>802934.479863</v>
      </c>
      <c r="Q8" s="403"/>
      <c r="R8" s="404"/>
      <c r="S8" s="405">
        <v>48195.816201</v>
      </c>
      <c r="T8" s="406"/>
      <c r="U8" s="406"/>
      <c r="V8" s="405">
        <v>982241.563431</v>
      </c>
      <c r="W8" s="406"/>
      <c r="X8" s="407"/>
    </row>
    <row r="9" spans="1:24" ht="13.5">
      <c r="A9" s="399"/>
      <c r="B9" s="400" t="s">
        <v>380</v>
      </c>
      <c r="C9" s="401"/>
      <c r="D9" s="402">
        <v>246591.966953</v>
      </c>
      <c r="E9" s="403"/>
      <c r="F9" s="404"/>
      <c r="G9" s="402">
        <v>78546.369728</v>
      </c>
      <c r="H9" s="403"/>
      <c r="I9" s="404"/>
      <c r="J9" s="402">
        <v>95122.937768</v>
      </c>
      <c r="K9" s="403"/>
      <c r="L9" s="404"/>
      <c r="M9" s="405">
        <v>230015.398913</v>
      </c>
      <c r="N9" s="406"/>
      <c r="O9" s="406"/>
      <c r="P9" s="402">
        <v>129544.863282</v>
      </c>
      <c r="Q9" s="403"/>
      <c r="R9" s="404"/>
      <c r="S9" s="405">
        <v>8797.432365</v>
      </c>
      <c r="T9" s="406"/>
      <c r="U9" s="406"/>
      <c r="V9" s="405">
        <v>100470.535631</v>
      </c>
      <c r="W9" s="406"/>
      <c r="X9" s="407"/>
    </row>
    <row r="10" spans="1:24" ht="13.5">
      <c r="A10" s="399"/>
      <c r="B10" s="400" t="s">
        <v>381</v>
      </c>
      <c r="C10" s="401"/>
      <c r="D10" s="402">
        <v>506.710069</v>
      </c>
      <c r="E10" s="403"/>
      <c r="F10" s="404"/>
      <c r="G10" s="402">
        <v>21.944181</v>
      </c>
      <c r="H10" s="403"/>
      <c r="I10" s="404"/>
      <c r="J10" s="402">
        <v>15.644181</v>
      </c>
      <c r="K10" s="403"/>
      <c r="L10" s="404"/>
      <c r="M10" s="405">
        <v>513.010069</v>
      </c>
      <c r="N10" s="406"/>
      <c r="O10" s="406"/>
      <c r="P10" s="405" t="s">
        <v>382</v>
      </c>
      <c r="Q10" s="406"/>
      <c r="R10" s="406"/>
      <c r="S10" s="405" t="s">
        <v>382</v>
      </c>
      <c r="T10" s="406"/>
      <c r="U10" s="406"/>
      <c r="V10" s="405">
        <v>513.010069</v>
      </c>
      <c r="W10" s="406"/>
      <c r="X10" s="407"/>
    </row>
    <row r="11" spans="1:24" ht="13.5">
      <c r="A11" s="399"/>
      <c r="B11" s="400" t="s">
        <v>383</v>
      </c>
      <c r="C11" s="401"/>
      <c r="D11" s="402">
        <v>478.93365</v>
      </c>
      <c r="E11" s="403"/>
      <c r="F11" s="404"/>
      <c r="G11" s="402">
        <v>279.987</v>
      </c>
      <c r="H11" s="403"/>
      <c r="I11" s="404"/>
      <c r="J11" s="402">
        <v>279.987</v>
      </c>
      <c r="K11" s="403"/>
      <c r="L11" s="404"/>
      <c r="M11" s="405">
        <v>478.93365</v>
      </c>
      <c r="N11" s="406"/>
      <c r="O11" s="406"/>
      <c r="P11" s="402">
        <v>478.933648</v>
      </c>
      <c r="Q11" s="403"/>
      <c r="R11" s="404"/>
      <c r="S11" s="405">
        <v>19.998959</v>
      </c>
      <c r="T11" s="406"/>
      <c r="U11" s="406"/>
      <c r="V11" s="405">
        <v>2E-06</v>
      </c>
      <c r="W11" s="406"/>
      <c r="X11" s="407"/>
    </row>
    <row r="12" spans="1:24" ht="13.5">
      <c r="A12" s="399"/>
      <c r="B12" s="400" t="s">
        <v>384</v>
      </c>
      <c r="C12" s="401"/>
      <c r="D12" s="402">
        <v>770.50955</v>
      </c>
      <c r="E12" s="403"/>
      <c r="F12" s="404"/>
      <c r="G12" s="402">
        <v>4.692944</v>
      </c>
      <c r="H12" s="403"/>
      <c r="I12" s="404"/>
      <c r="J12" s="402">
        <v>1.0164</v>
      </c>
      <c r="K12" s="403"/>
      <c r="L12" s="404"/>
      <c r="M12" s="405">
        <v>774.186094</v>
      </c>
      <c r="N12" s="406"/>
      <c r="O12" s="406"/>
      <c r="P12" s="402">
        <v>683.051135</v>
      </c>
      <c r="Q12" s="403"/>
      <c r="R12" s="404"/>
      <c r="S12" s="405">
        <v>12.467831</v>
      </c>
      <c r="T12" s="406"/>
      <c r="U12" s="406"/>
      <c r="V12" s="405">
        <v>91.134959</v>
      </c>
      <c r="W12" s="406"/>
      <c r="X12" s="407"/>
    </row>
    <row r="13" spans="1:24" ht="13.5">
      <c r="A13" s="399"/>
      <c r="B13" s="400" t="s">
        <v>385</v>
      </c>
      <c r="C13" s="401"/>
      <c r="D13" s="402">
        <v>217.685</v>
      </c>
      <c r="E13" s="403"/>
      <c r="F13" s="404"/>
      <c r="G13" s="402">
        <v>1035.3</v>
      </c>
      <c r="H13" s="403"/>
      <c r="I13" s="404"/>
      <c r="J13" s="402">
        <v>517.65</v>
      </c>
      <c r="K13" s="403"/>
      <c r="L13" s="404"/>
      <c r="M13" s="405">
        <v>735.335</v>
      </c>
      <c r="N13" s="406"/>
      <c r="O13" s="406"/>
      <c r="P13" s="402">
        <v>217.684999</v>
      </c>
      <c r="Q13" s="403"/>
      <c r="R13" s="404"/>
      <c r="S13" s="405" t="s">
        <v>382</v>
      </c>
      <c r="T13" s="406"/>
      <c r="U13" s="406"/>
      <c r="V13" s="405">
        <v>517.650001</v>
      </c>
      <c r="W13" s="406"/>
      <c r="X13" s="407"/>
    </row>
    <row r="14" spans="1:24" ht="13.5">
      <c r="A14" s="399" t="s">
        <v>386</v>
      </c>
      <c r="B14" s="400"/>
      <c r="C14" s="401"/>
      <c r="D14" s="402">
        <v>6416820.561125</v>
      </c>
      <c r="E14" s="403"/>
      <c r="F14" s="404"/>
      <c r="G14" s="402">
        <v>495629.361008</v>
      </c>
      <c r="H14" s="403"/>
      <c r="I14" s="404"/>
      <c r="J14" s="402">
        <v>366742.32171399996</v>
      </c>
      <c r="K14" s="403"/>
      <c r="L14" s="404"/>
      <c r="M14" s="402">
        <v>6545707.600419</v>
      </c>
      <c r="N14" s="403"/>
      <c r="O14" s="404"/>
      <c r="P14" s="402">
        <v>2363021.797009</v>
      </c>
      <c r="Q14" s="403"/>
      <c r="R14" s="404"/>
      <c r="S14" s="402">
        <v>103687.565749</v>
      </c>
      <c r="T14" s="403"/>
      <c r="U14" s="404"/>
      <c r="V14" s="402">
        <v>4182685.80341</v>
      </c>
      <c r="W14" s="403"/>
      <c r="X14" s="408"/>
    </row>
    <row r="15" spans="1:24" ht="13.5">
      <c r="A15" s="399"/>
      <c r="B15" s="400" t="s">
        <v>378</v>
      </c>
      <c r="C15" s="401"/>
      <c r="D15" s="402">
        <v>1686928.157626</v>
      </c>
      <c r="E15" s="403"/>
      <c r="F15" s="404"/>
      <c r="G15" s="402">
        <v>144030.38818</v>
      </c>
      <c r="H15" s="403"/>
      <c r="I15" s="404"/>
      <c r="J15" s="402">
        <v>111386.721262</v>
      </c>
      <c r="K15" s="403"/>
      <c r="L15" s="404"/>
      <c r="M15" s="405">
        <v>1719571.824544</v>
      </c>
      <c r="N15" s="406"/>
      <c r="O15" s="406"/>
      <c r="P15" s="405" t="s">
        <v>382</v>
      </c>
      <c r="Q15" s="406"/>
      <c r="R15" s="406"/>
      <c r="S15" s="405" t="s">
        <v>382</v>
      </c>
      <c r="T15" s="406"/>
      <c r="U15" s="406"/>
      <c r="V15" s="405">
        <v>1719571.824544</v>
      </c>
      <c r="W15" s="406"/>
      <c r="X15" s="407"/>
    </row>
    <row r="16" spans="1:24" ht="13.5">
      <c r="A16" s="399"/>
      <c r="B16" s="400" t="s">
        <v>379</v>
      </c>
      <c r="C16" s="401"/>
      <c r="D16" s="402">
        <v>70882.951095</v>
      </c>
      <c r="E16" s="403"/>
      <c r="F16" s="404"/>
      <c r="G16" s="402">
        <v>8906.4174</v>
      </c>
      <c r="H16" s="403"/>
      <c r="I16" s="404"/>
      <c r="J16" s="402">
        <v>5787.760048</v>
      </c>
      <c r="K16" s="403"/>
      <c r="L16" s="404"/>
      <c r="M16" s="405">
        <v>74001.608447</v>
      </c>
      <c r="N16" s="406"/>
      <c r="O16" s="406"/>
      <c r="P16" s="402">
        <v>38792.600678</v>
      </c>
      <c r="Q16" s="403"/>
      <c r="R16" s="404"/>
      <c r="S16" s="405">
        <v>1885.432749</v>
      </c>
      <c r="T16" s="406"/>
      <c r="U16" s="406"/>
      <c r="V16" s="405">
        <v>35209.007769</v>
      </c>
      <c r="W16" s="406"/>
      <c r="X16" s="407"/>
    </row>
    <row r="17" spans="1:24" ht="13.5">
      <c r="A17" s="399"/>
      <c r="B17" s="400" t="s">
        <v>380</v>
      </c>
      <c r="C17" s="401"/>
      <c r="D17" s="402">
        <v>4659009.452404</v>
      </c>
      <c r="E17" s="403"/>
      <c r="F17" s="404"/>
      <c r="G17" s="402">
        <v>342692.555428</v>
      </c>
      <c r="H17" s="403"/>
      <c r="I17" s="404"/>
      <c r="J17" s="402">
        <v>249567.840404</v>
      </c>
      <c r="K17" s="403"/>
      <c r="L17" s="404"/>
      <c r="M17" s="405">
        <v>4752134.167428</v>
      </c>
      <c r="N17" s="406"/>
      <c r="O17" s="406"/>
      <c r="P17" s="402">
        <v>2324229.196331</v>
      </c>
      <c r="Q17" s="403"/>
      <c r="R17" s="404"/>
      <c r="S17" s="405">
        <v>101802.133</v>
      </c>
      <c r="T17" s="406"/>
      <c r="U17" s="406"/>
      <c r="V17" s="405">
        <v>2427904.971097</v>
      </c>
      <c r="W17" s="406"/>
      <c r="X17" s="407"/>
    </row>
    <row r="18" spans="1:24" ht="13.5">
      <c r="A18" s="399" t="s">
        <v>387</v>
      </c>
      <c r="B18" s="400"/>
      <c r="C18" s="401"/>
      <c r="D18" s="402">
        <v>39711.364068</v>
      </c>
      <c r="E18" s="403"/>
      <c r="F18" s="404"/>
      <c r="G18" s="402">
        <v>12583.364327</v>
      </c>
      <c r="H18" s="403"/>
      <c r="I18" s="404"/>
      <c r="J18" s="402">
        <v>13644.032801</v>
      </c>
      <c r="K18" s="403"/>
      <c r="L18" s="404"/>
      <c r="M18" s="405">
        <v>38650.695594</v>
      </c>
      <c r="N18" s="406"/>
      <c r="O18" s="406"/>
      <c r="P18" s="402">
        <v>27796.217881</v>
      </c>
      <c r="Q18" s="403"/>
      <c r="R18" s="404"/>
      <c r="S18" s="405">
        <v>1495.61281</v>
      </c>
      <c r="T18" s="406"/>
      <c r="U18" s="406"/>
      <c r="V18" s="405">
        <v>10854.477713</v>
      </c>
      <c r="W18" s="406"/>
      <c r="X18" s="407"/>
    </row>
    <row r="19" spans="1:24" ht="13.5">
      <c r="A19" s="399" t="s">
        <v>388</v>
      </c>
      <c r="B19" s="400"/>
      <c r="C19" s="401"/>
      <c r="D19" s="402">
        <v>7315.680376</v>
      </c>
      <c r="E19" s="403"/>
      <c r="F19" s="404"/>
      <c r="G19" s="402">
        <v>295.568873</v>
      </c>
      <c r="H19" s="403"/>
      <c r="I19" s="404"/>
      <c r="J19" s="402">
        <v>73.172397</v>
      </c>
      <c r="K19" s="403"/>
      <c r="L19" s="404"/>
      <c r="M19" s="405">
        <v>7538.076852</v>
      </c>
      <c r="N19" s="406"/>
      <c r="O19" s="406"/>
      <c r="P19" s="405" t="s">
        <v>382</v>
      </c>
      <c r="Q19" s="406"/>
      <c r="R19" s="406"/>
      <c r="S19" s="405" t="s">
        <v>382</v>
      </c>
      <c r="T19" s="406"/>
      <c r="U19" s="406"/>
      <c r="V19" s="405">
        <v>7538.076852</v>
      </c>
      <c r="W19" s="406"/>
      <c r="X19" s="407"/>
    </row>
    <row r="20" spans="1:24" ht="13.5">
      <c r="A20" s="399" t="s">
        <v>389</v>
      </c>
      <c r="B20" s="400"/>
      <c r="C20" s="401"/>
      <c r="D20" s="402">
        <v>4222.318464</v>
      </c>
      <c r="E20" s="403"/>
      <c r="F20" s="404"/>
      <c r="G20" s="402">
        <v>880.837158</v>
      </c>
      <c r="H20" s="403"/>
      <c r="I20" s="404"/>
      <c r="J20" s="402">
        <v>1016.627106</v>
      </c>
      <c r="K20" s="403"/>
      <c r="L20" s="404"/>
      <c r="M20" s="405">
        <v>4086.528516</v>
      </c>
      <c r="N20" s="406"/>
      <c r="O20" s="406"/>
      <c r="P20" s="402">
        <v>2852.612398</v>
      </c>
      <c r="Q20" s="403"/>
      <c r="R20" s="404"/>
      <c r="S20" s="405">
        <v>1039.512683</v>
      </c>
      <c r="T20" s="406"/>
      <c r="U20" s="406"/>
      <c r="V20" s="405">
        <v>1233.916118</v>
      </c>
      <c r="W20" s="406"/>
      <c r="X20" s="407"/>
    </row>
    <row r="21" spans="1:24" ht="13.5">
      <c r="A21" s="399" t="s">
        <v>390</v>
      </c>
      <c r="B21" s="400"/>
      <c r="C21" s="401"/>
      <c r="D21" s="402">
        <v>5342.322272</v>
      </c>
      <c r="E21" s="403"/>
      <c r="F21" s="404"/>
      <c r="G21" s="402">
        <v>2635.806731</v>
      </c>
      <c r="H21" s="403"/>
      <c r="I21" s="404"/>
      <c r="J21" s="402">
        <v>4876.756708</v>
      </c>
      <c r="K21" s="403"/>
      <c r="L21" s="404"/>
      <c r="M21" s="405">
        <v>3101.372295</v>
      </c>
      <c r="N21" s="406"/>
      <c r="O21" s="406"/>
      <c r="P21" s="405" t="s">
        <v>382</v>
      </c>
      <c r="Q21" s="406"/>
      <c r="R21" s="406"/>
      <c r="S21" s="405">
        <v>1577.727098</v>
      </c>
      <c r="T21" s="406"/>
      <c r="U21" s="406"/>
      <c r="V21" s="405">
        <v>3101.372295</v>
      </c>
      <c r="W21" s="406"/>
      <c r="X21" s="407"/>
    </row>
    <row r="22" spans="1:24" ht="13.5">
      <c r="A22" s="399" t="s">
        <v>391</v>
      </c>
      <c r="B22" s="400"/>
      <c r="C22" s="401"/>
      <c r="D22" s="402">
        <v>228730.253849</v>
      </c>
      <c r="E22" s="403"/>
      <c r="F22" s="404"/>
      <c r="G22" s="402">
        <v>156614.400433</v>
      </c>
      <c r="H22" s="403"/>
      <c r="I22" s="404"/>
      <c r="J22" s="402">
        <v>169847.718352</v>
      </c>
      <c r="K22" s="403"/>
      <c r="L22" s="404"/>
      <c r="M22" s="405">
        <v>215496.93593</v>
      </c>
      <c r="N22" s="406"/>
      <c r="O22" s="406"/>
      <c r="P22" s="405" t="s">
        <v>382</v>
      </c>
      <c r="Q22" s="406"/>
      <c r="R22" s="406"/>
      <c r="S22" s="405" t="s">
        <v>382</v>
      </c>
      <c r="T22" s="406"/>
      <c r="U22" s="406"/>
      <c r="V22" s="405">
        <v>215496.93593</v>
      </c>
      <c r="W22" s="406"/>
      <c r="X22" s="407"/>
    </row>
    <row r="23" spans="1:24" ht="14.25" thickBot="1">
      <c r="A23" s="409" t="s">
        <v>245</v>
      </c>
      <c r="B23" s="410"/>
      <c r="C23" s="411"/>
      <c r="D23" s="412">
        <v>9917832.447997</v>
      </c>
      <c r="E23" s="413"/>
      <c r="F23" s="414"/>
      <c r="G23" s="412">
        <v>1009068.194171</v>
      </c>
      <c r="H23" s="413"/>
      <c r="I23" s="414"/>
      <c r="J23" s="412">
        <v>918392.317978</v>
      </c>
      <c r="K23" s="413"/>
      <c r="L23" s="414"/>
      <c r="M23" s="412">
        <v>10008508.32419</v>
      </c>
      <c r="N23" s="413"/>
      <c r="O23" s="414"/>
      <c r="P23" s="412">
        <v>3336508.8942150003</v>
      </c>
      <c r="Q23" s="413"/>
      <c r="R23" s="414"/>
      <c r="S23" s="412">
        <v>173805.38769600002</v>
      </c>
      <c r="T23" s="413"/>
      <c r="U23" s="414"/>
      <c r="V23" s="412">
        <v>6671999.429975</v>
      </c>
      <c r="W23" s="413"/>
      <c r="X23" s="415"/>
    </row>
    <row r="24" spans="1:24" ht="13.5">
      <c r="A24" s="374"/>
      <c r="B24" s="374"/>
      <c r="C24" s="374"/>
      <c r="D24" s="374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/>
      <c r="R24" s="374"/>
      <c r="S24" s="374"/>
      <c r="T24" s="374"/>
      <c r="U24" s="374"/>
      <c r="V24" s="374"/>
      <c r="W24" s="374"/>
      <c r="X24" s="374"/>
    </row>
    <row r="25" spans="1:24" ht="14.25" thickBot="1">
      <c r="A25" s="374" t="s">
        <v>392</v>
      </c>
      <c r="B25" s="374"/>
      <c r="C25" s="374"/>
      <c r="D25" s="374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5" t="s">
        <v>192</v>
      </c>
      <c r="P25" s="376"/>
      <c r="Q25" s="376"/>
      <c r="R25" s="376"/>
      <c r="S25" s="374"/>
      <c r="T25" s="374"/>
      <c r="U25" s="374"/>
      <c r="V25" s="374"/>
      <c r="W25" s="374"/>
      <c r="X25" s="374"/>
    </row>
    <row r="26" spans="1:24" ht="27" customHeight="1">
      <c r="A26" s="377" t="s">
        <v>260</v>
      </c>
      <c r="B26" s="378"/>
      <c r="C26" s="378"/>
      <c r="D26" s="416" t="s">
        <v>393</v>
      </c>
      <c r="E26" s="380"/>
      <c r="F26" s="381"/>
      <c r="G26" s="379" t="s">
        <v>360</v>
      </c>
      <c r="H26" s="382"/>
      <c r="I26" s="382"/>
      <c r="J26" s="379" t="s">
        <v>359</v>
      </c>
      <c r="K26" s="382"/>
      <c r="L26" s="382"/>
      <c r="M26" s="379" t="s">
        <v>394</v>
      </c>
      <c r="N26" s="382"/>
      <c r="O26" s="382"/>
      <c r="P26" s="379" t="s">
        <v>203</v>
      </c>
      <c r="Q26" s="382"/>
      <c r="R26" s="383"/>
      <c r="S26" s="374"/>
      <c r="T26" s="374"/>
      <c r="U26" s="374"/>
      <c r="V26" s="374"/>
      <c r="W26" s="374"/>
      <c r="X26" s="374"/>
    </row>
    <row r="27" spans="1:24" ht="14.25" thickBot="1">
      <c r="A27" s="384"/>
      <c r="B27" s="385"/>
      <c r="C27" s="385"/>
      <c r="D27" s="417" t="s">
        <v>395</v>
      </c>
      <c r="E27" s="418"/>
      <c r="F27" s="419"/>
      <c r="G27" s="420" t="s">
        <v>396</v>
      </c>
      <c r="H27" s="421"/>
      <c r="I27" s="421"/>
      <c r="J27" s="420" t="s">
        <v>397</v>
      </c>
      <c r="K27" s="421"/>
      <c r="L27" s="421"/>
      <c r="M27" s="420" t="s">
        <v>398</v>
      </c>
      <c r="N27" s="421"/>
      <c r="O27" s="421"/>
      <c r="P27" s="420" t="s">
        <v>399</v>
      </c>
      <c r="Q27" s="421"/>
      <c r="R27" s="422"/>
      <c r="S27" s="374"/>
      <c r="T27" s="374"/>
      <c r="U27" s="374"/>
      <c r="V27" s="374"/>
      <c r="W27" s="374"/>
      <c r="X27" s="374"/>
    </row>
    <row r="28" spans="1:24" ht="13.5">
      <c r="A28" s="392" t="s">
        <v>377</v>
      </c>
      <c r="B28" s="393"/>
      <c r="C28" s="394"/>
      <c r="D28" s="395">
        <v>3610.598427</v>
      </c>
      <c r="E28" s="396"/>
      <c r="F28" s="397"/>
      <c r="G28" s="395">
        <v>106.01729</v>
      </c>
      <c r="H28" s="396"/>
      <c r="I28" s="397"/>
      <c r="J28" s="395">
        <v>105.711284</v>
      </c>
      <c r="K28" s="396"/>
      <c r="L28" s="397"/>
      <c r="M28" s="395">
        <v>2.101789</v>
      </c>
      <c r="N28" s="396"/>
      <c r="O28" s="397"/>
      <c r="P28" s="395">
        <v>3610.904433</v>
      </c>
      <c r="Q28" s="396"/>
      <c r="R28" s="398"/>
      <c r="S28" s="374"/>
      <c r="T28" s="374"/>
      <c r="U28" s="374"/>
      <c r="V28" s="374"/>
      <c r="W28" s="374"/>
      <c r="X28" s="374"/>
    </row>
    <row r="29" spans="1:24" ht="13.5">
      <c r="A29" s="399"/>
      <c r="B29" s="400" t="s">
        <v>400</v>
      </c>
      <c r="C29" s="401"/>
      <c r="D29" s="402">
        <v>361.595159</v>
      </c>
      <c r="E29" s="403"/>
      <c r="F29" s="404"/>
      <c r="G29" s="402" t="s">
        <v>382</v>
      </c>
      <c r="H29" s="403"/>
      <c r="I29" s="404"/>
      <c r="J29" s="402" t="s">
        <v>382</v>
      </c>
      <c r="K29" s="403"/>
      <c r="L29" s="404"/>
      <c r="M29" s="405" t="s">
        <v>382</v>
      </c>
      <c r="N29" s="406"/>
      <c r="O29" s="406"/>
      <c r="P29" s="405">
        <v>361.595159</v>
      </c>
      <c r="Q29" s="406"/>
      <c r="R29" s="407"/>
      <c r="S29" s="374"/>
      <c r="T29" s="374"/>
      <c r="U29" s="374"/>
      <c r="V29" s="374"/>
      <c r="W29" s="374"/>
      <c r="X29" s="374"/>
    </row>
    <row r="30" spans="1:24" ht="13.5">
      <c r="A30" s="399"/>
      <c r="B30" s="400" t="s">
        <v>401</v>
      </c>
      <c r="C30" s="401"/>
      <c r="D30" s="402">
        <v>3249.003268</v>
      </c>
      <c r="E30" s="403"/>
      <c r="F30" s="404"/>
      <c r="G30" s="402">
        <v>106.01729</v>
      </c>
      <c r="H30" s="403"/>
      <c r="I30" s="404"/>
      <c r="J30" s="402">
        <v>105.711284</v>
      </c>
      <c r="K30" s="403"/>
      <c r="L30" s="404"/>
      <c r="M30" s="405">
        <v>2.101789</v>
      </c>
      <c r="N30" s="406"/>
      <c r="O30" s="406"/>
      <c r="P30" s="405">
        <v>3249.309274</v>
      </c>
      <c r="Q30" s="406"/>
      <c r="R30" s="407"/>
      <c r="S30" s="374"/>
      <c r="T30" s="374"/>
      <c r="U30" s="374"/>
      <c r="V30" s="374"/>
      <c r="W30" s="374"/>
      <c r="X30" s="374"/>
    </row>
    <row r="31" spans="1:24" ht="13.5">
      <c r="A31" s="399" t="s">
        <v>386</v>
      </c>
      <c r="B31" s="400"/>
      <c r="C31" s="401"/>
      <c r="D31" s="402">
        <v>908.137019</v>
      </c>
      <c r="E31" s="403"/>
      <c r="F31" s="404"/>
      <c r="G31" s="402">
        <v>0.168573</v>
      </c>
      <c r="H31" s="403"/>
      <c r="I31" s="404"/>
      <c r="J31" s="402" t="s">
        <v>382</v>
      </c>
      <c r="K31" s="403"/>
      <c r="L31" s="404"/>
      <c r="M31" s="402" t="s">
        <v>382</v>
      </c>
      <c r="N31" s="403"/>
      <c r="O31" s="404"/>
      <c r="P31" s="402">
        <v>908.305592</v>
      </c>
      <c r="Q31" s="403"/>
      <c r="R31" s="408"/>
      <c r="S31" s="374"/>
      <c r="T31" s="374"/>
      <c r="U31" s="374"/>
      <c r="V31" s="374"/>
      <c r="W31" s="374"/>
      <c r="X31" s="374"/>
    </row>
    <row r="32" spans="1:24" ht="13.5">
      <c r="A32" s="399"/>
      <c r="B32" s="400" t="s">
        <v>400</v>
      </c>
      <c r="C32" s="401"/>
      <c r="D32" s="402">
        <v>908.137019</v>
      </c>
      <c r="E32" s="403"/>
      <c r="F32" s="404"/>
      <c r="G32" s="402">
        <v>0.168573</v>
      </c>
      <c r="H32" s="403"/>
      <c r="I32" s="404"/>
      <c r="J32" s="402" t="s">
        <v>382</v>
      </c>
      <c r="K32" s="403"/>
      <c r="L32" s="404"/>
      <c r="M32" s="405" t="s">
        <v>382</v>
      </c>
      <c r="N32" s="406"/>
      <c r="O32" s="406"/>
      <c r="P32" s="405">
        <v>908.305592</v>
      </c>
      <c r="Q32" s="406"/>
      <c r="R32" s="407"/>
      <c r="S32" s="374"/>
      <c r="T32" s="374"/>
      <c r="U32" s="374"/>
      <c r="V32" s="374"/>
      <c r="W32" s="374"/>
      <c r="X32" s="374"/>
    </row>
    <row r="33" spans="1:24" ht="13.5">
      <c r="A33" s="399"/>
      <c r="B33" s="400" t="s">
        <v>401</v>
      </c>
      <c r="C33" s="401"/>
      <c r="D33" s="402" t="s">
        <v>382</v>
      </c>
      <c r="E33" s="403"/>
      <c r="F33" s="404"/>
      <c r="G33" s="402" t="s">
        <v>382</v>
      </c>
      <c r="H33" s="403"/>
      <c r="I33" s="404"/>
      <c r="J33" s="402" t="s">
        <v>382</v>
      </c>
      <c r="K33" s="403"/>
      <c r="L33" s="404"/>
      <c r="M33" s="405" t="s">
        <v>382</v>
      </c>
      <c r="N33" s="406"/>
      <c r="O33" s="406"/>
      <c r="P33" s="405" t="s">
        <v>382</v>
      </c>
      <c r="Q33" s="406"/>
      <c r="R33" s="407"/>
      <c r="S33" s="374"/>
      <c r="T33" s="374"/>
      <c r="U33" s="374"/>
      <c r="V33" s="374"/>
      <c r="W33" s="374"/>
      <c r="X33" s="374"/>
    </row>
    <row r="34" spans="1:24" ht="14.25" thickBot="1">
      <c r="A34" s="409" t="s">
        <v>245</v>
      </c>
      <c r="B34" s="410"/>
      <c r="C34" s="411"/>
      <c r="D34" s="412">
        <v>4518.735446</v>
      </c>
      <c r="E34" s="413"/>
      <c r="F34" s="414"/>
      <c r="G34" s="412">
        <v>106.185863</v>
      </c>
      <c r="H34" s="413"/>
      <c r="I34" s="414"/>
      <c r="J34" s="412">
        <v>105.711284</v>
      </c>
      <c r="K34" s="413"/>
      <c r="L34" s="414"/>
      <c r="M34" s="412">
        <v>2.101789</v>
      </c>
      <c r="N34" s="413"/>
      <c r="O34" s="414"/>
      <c r="P34" s="412">
        <v>4519.210025</v>
      </c>
      <c r="Q34" s="413"/>
      <c r="R34" s="415"/>
      <c r="S34" s="374"/>
      <c r="T34" s="374"/>
      <c r="U34" s="374"/>
      <c r="V34" s="374"/>
      <c r="W34" s="374"/>
      <c r="X34" s="374"/>
    </row>
  </sheetData>
  <sheetProtection/>
  <mergeCells count="193">
    <mergeCell ref="P34:R34"/>
    <mergeCell ref="D33:F33"/>
    <mergeCell ref="G33:I33"/>
    <mergeCell ref="J33:L33"/>
    <mergeCell ref="M33:O33"/>
    <mergeCell ref="P33:R33"/>
    <mergeCell ref="A34:C34"/>
    <mergeCell ref="D34:F34"/>
    <mergeCell ref="G34:I34"/>
    <mergeCell ref="J34:L34"/>
    <mergeCell ref="M34:O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29:F29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M27:O27"/>
    <mergeCell ref="P27:R27"/>
    <mergeCell ref="D28:F28"/>
    <mergeCell ref="G28:I28"/>
    <mergeCell ref="J28:L28"/>
    <mergeCell ref="M28:O28"/>
    <mergeCell ref="P28:R28"/>
    <mergeCell ref="O25:R25"/>
    <mergeCell ref="A26:C27"/>
    <mergeCell ref="D26:F26"/>
    <mergeCell ref="G26:I26"/>
    <mergeCell ref="J26:L26"/>
    <mergeCell ref="M26:O26"/>
    <mergeCell ref="P26:R26"/>
    <mergeCell ref="D27:F27"/>
    <mergeCell ref="G27:I27"/>
    <mergeCell ref="J27:L27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4"/>
  <sheetViews>
    <sheetView zoomScalePageLayoutView="0" workbookViewId="0" topLeftCell="A1">
      <selection activeCell="A1" sqref="A1"/>
    </sheetView>
  </sheetViews>
  <sheetFormatPr defaultColWidth="9.140625" defaultRowHeight="19.5" customHeight="1"/>
  <cols>
    <col min="1" max="52" width="3.57421875" style="124" customWidth="1"/>
    <col min="53" max="16384" width="9.00390625" style="124" customWidth="1"/>
  </cols>
  <sheetData>
    <row r="1" ht="19.5" customHeight="1">
      <c r="A1" s="125" t="s">
        <v>362</v>
      </c>
    </row>
    <row r="2" spans="1:24" ht="19.5" customHeight="1" thickBot="1">
      <c r="A2" s="124" t="s">
        <v>274</v>
      </c>
      <c r="U2" s="190" t="s">
        <v>192</v>
      </c>
      <c r="V2" s="191"/>
      <c r="W2" s="191"/>
      <c r="X2" s="191"/>
    </row>
    <row r="3" spans="1:24" ht="18.75" customHeight="1">
      <c r="A3" s="185" t="s">
        <v>260</v>
      </c>
      <c r="B3" s="186"/>
      <c r="C3" s="186"/>
      <c r="D3" s="186"/>
      <c r="E3" s="186"/>
      <c r="F3" s="186"/>
      <c r="G3" s="186"/>
      <c r="H3" s="201" t="s">
        <v>361</v>
      </c>
      <c r="I3" s="202"/>
      <c r="J3" s="202"/>
      <c r="K3" s="201" t="s">
        <v>360</v>
      </c>
      <c r="L3" s="202"/>
      <c r="M3" s="202"/>
      <c r="N3" s="201" t="s">
        <v>359</v>
      </c>
      <c r="O3" s="202"/>
      <c r="P3" s="202"/>
      <c r="Q3" s="201" t="s">
        <v>203</v>
      </c>
      <c r="R3" s="202"/>
      <c r="S3" s="202"/>
      <c r="T3" s="199" t="s">
        <v>358</v>
      </c>
      <c r="U3" s="200"/>
      <c r="V3" s="201" t="s">
        <v>357</v>
      </c>
      <c r="W3" s="202"/>
      <c r="X3" s="203"/>
    </row>
    <row r="4" spans="1:24" ht="18" customHeight="1">
      <c r="A4" s="226" t="s">
        <v>356</v>
      </c>
      <c r="B4" s="227"/>
      <c r="C4" s="227"/>
      <c r="D4" s="227"/>
      <c r="E4" s="227"/>
      <c r="F4" s="227"/>
      <c r="G4" s="227"/>
      <c r="H4" s="206">
        <v>135068</v>
      </c>
      <c r="I4" s="207"/>
      <c r="J4" s="223"/>
      <c r="K4" s="206">
        <v>12898</v>
      </c>
      <c r="L4" s="207"/>
      <c r="M4" s="223"/>
      <c r="N4" s="206">
        <v>8810</v>
      </c>
      <c r="O4" s="207"/>
      <c r="P4" s="223"/>
      <c r="Q4" s="206">
        <v>139156</v>
      </c>
      <c r="R4" s="207"/>
      <c r="S4" s="223"/>
      <c r="T4" s="204" t="s">
        <v>239</v>
      </c>
      <c r="U4" s="205"/>
      <c r="V4" s="206">
        <v>139156</v>
      </c>
      <c r="W4" s="207"/>
      <c r="X4" s="208"/>
    </row>
    <row r="5" spans="1:24" ht="18" customHeight="1">
      <c r="A5" s="226" t="s">
        <v>355</v>
      </c>
      <c r="B5" s="227"/>
      <c r="C5" s="227"/>
      <c r="D5" s="227"/>
      <c r="E5" s="227"/>
      <c r="F5" s="227"/>
      <c r="G5" s="227"/>
      <c r="H5" s="215">
        <v>214130</v>
      </c>
      <c r="I5" s="215"/>
      <c r="J5" s="215"/>
      <c r="K5" s="215">
        <v>236248</v>
      </c>
      <c r="L5" s="215"/>
      <c r="M5" s="215"/>
      <c r="N5" s="215">
        <v>168950</v>
      </c>
      <c r="O5" s="215"/>
      <c r="P5" s="215"/>
      <c r="Q5" s="215">
        <v>281428</v>
      </c>
      <c r="R5" s="215"/>
      <c r="S5" s="215"/>
      <c r="T5" s="209" t="s">
        <v>239</v>
      </c>
      <c r="U5" s="210"/>
      <c r="V5" s="206">
        <v>281428</v>
      </c>
      <c r="W5" s="207"/>
      <c r="X5" s="208"/>
    </row>
    <row r="6" spans="1:24" ht="18" customHeight="1">
      <c r="A6" s="224" t="s">
        <v>354</v>
      </c>
      <c r="B6" s="225"/>
      <c r="C6" s="225"/>
      <c r="D6" s="225"/>
      <c r="E6" s="225"/>
      <c r="F6" s="225"/>
      <c r="G6" s="225"/>
      <c r="H6" s="213">
        <v>201153.369</v>
      </c>
      <c r="I6" s="213"/>
      <c r="J6" s="213"/>
      <c r="K6" s="213">
        <v>40579.977</v>
      </c>
      <c r="L6" s="213"/>
      <c r="M6" s="213"/>
      <c r="N6" s="213">
        <v>79373</v>
      </c>
      <c r="O6" s="213"/>
      <c r="P6" s="213"/>
      <c r="Q6" s="213">
        <v>162360</v>
      </c>
      <c r="R6" s="213"/>
      <c r="S6" s="213"/>
      <c r="T6" s="211" t="s">
        <v>239</v>
      </c>
      <c r="U6" s="212"/>
      <c r="V6" s="213">
        <v>162360</v>
      </c>
      <c r="W6" s="213"/>
      <c r="X6" s="214"/>
    </row>
    <row r="7" spans="1:24" ht="18" customHeight="1">
      <c r="A7" s="140"/>
      <c r="B7" s="230" t="s">
        <v>353</v>
      </c>
      <c r="C7" s="231"/>
      <c r="D7" s="231"/>
      <c r="E7" s="231"/>
      <c r="F7" s="231"/>
      <c r="G7" s="231"/>
      <c r="H7" s="193">
        <v>1506.362</v>
      </c>
      <c r="I7" s="193"/>
      <c r="J7" s="193"/>
      <c r="K7" s="193">
        <v>1.378</v>
      </c>
      <c r="L7" s="193"/>
      <c r="M7" s="193"/>
      <c r="N7" s="193">
        <v>7.392</v>
      </c>
      <c r="O7" s="193"/>
      <c r="P7" s="193"/>
      <c r="Q7" s="193">
        <v>1500.348</v>
      </c>
      <c r="R7" s="193"/>
      <c r="S7" s="193"/>
      <c r="T7" s="194" t="s">
        <v>239</v>
      </c>
      <c r="U7" s="195"/>
      <c r="V7" s="193">
        <v>1500.348</v>
      </c>
      <c r="W7" s="193"/>
      <c r="X7" s="196"/>
    </row>
    <row r="8" spans="1:24" ht="18" customHeight="1">
      <c r="A8" s="140"/>
      <c r="B8" s="197" t="s">
        <v>352</v>
      </c>
      <c r="C8" s="198"/>
      <c r="D8" s="198"/>
      <c r="E8" s="198"/>
      <c r="F8" s="198"/>
      <c r="G8" s="198"/>
      <c r="H8" s="187">
        <v>10</v>
      </c>
      <c r="I8" s="187"/>
      <c r="J8" s="187"/>
      <c r="K8" s="188" t="s">
        <v>277</v>
      </c>
      <c r="L8" s="188"/>
      <c r="M8" s="188"/>
      <c r="N8" s="188" t="s">
        <v>277</v>
      </c>
      <c r="O8" s="188"/>
      <c r="P8" s="188"/>
      <c r="Q8" s="187">
        <v>10</v>
      </c>
      <c r="R8" s="187"/>
      <c r="S8" s="187"/>
      <c r="T8" s="188" t="s">
        <v>239</v>
      </c>
      <c r="U8" s="189"/>
      <c r="V8" s="187">
        <v>10</v>
      </c>
      <c r="W8" s="187"/>
      <c r="X8" s="192"/>
    </row>
    <row r="9" spans="1:24" ht="18" customHeight="1">
      <c r="A9" s="140"/>
      <c r="B9" s="197" t="s">
        <v>351</v>
      </c>
      <c r="C9" s="198"/>
      <c r="D9" s="198"/>
      <c r="E9" s="198"/>
      <c r="F9" s="198"/>
      <c r="G9" s="198"/>
      <c r="H9" s="187">
        <v>4732.546</v>
      </c>
      <c r="I9" s="187"/>
      <c r="J9" s="187"/>
      <c r="K9" s="187">
        <v>309.947</v>
      </c>
      <c r="L9" s="187"/>
      <c r="M9" s="187"/>
      <c r="N9" s="187">
        <v>100</v>
      </c>
      <c r="O9" s="187"/>
      <c r="P9" s="187"/>
      <c r="Q9" s="187">
        <v>4943</v>
      </c>
      <c r="R9" s="187"/>
      <c r="S9" s="187"/>
      <c r="T9" s="188" t="s">
        <v>239</v>
      </c>
      <c r="U9" s="189"/>
      <c r="V9" s="187">
        <v>4943</v>
      </c>
      <c r="W9" s="187"/>
      <c r="X9" s="192"/>
    </row>
    <row r="10" spans="1:24" ht="18" customHeight="1">
      <c r="A10" s="140"/>
      <c r="B10" s="232" t="s">
        <v>350</v>
      </c>
      <c r="C10" s="222"/>
      <c r="D10" s="222"/>
      <c r="E10" s="222"/>
      <c r="F10" s="222"/>
      <c r="G10" s="222"/>
      <c r="H10" s="187">
        <v>137</v>
      </c>
      <c r="I10" s="187"/>
      <c r="J10" s="187"/>
      <c r="K10" s="188" t="s">
        <v>277</v>
      </c>
      <c r="L10" s="188"/>
      <c r="M10" s="188"/>
      <c r="N10" s="188" t="s">
        <v>277</v>
      </c>
      <c r="O10" s="188"/>
      <c r="P10" s="188"/>
      <c r="Q10" s="187">
        <v>137</v>
      </c>
      <c r="R10" s="187"/>
      <c r="S10" s="187"/>
      <c r="T10" s="188" t="s">
        <v>239</v>
      </c>
      <c r="U10" s="189"/>
      <c r="V10" s="187">
        <v>137</v>
      </c>
      <c r="W10" s="187"/>
      <c r="X10" s="192"/>
    </row>
    <row r="11" spans="1:24" ht="18" customHeight="1">
      <c r="A11" s="140"/>
      <c r="B11" s="197" t="s">
        <v>349</v>
      </c>
      <c r="C11" s="198"/>
      <c r="D11" s="198"/>
      <c r="E11" s="198"/>
      <c r="F11" s="198"/>
      <c r="G11" s="198"/>
      <c r="H11" s="187">
        <v>3375.901</v>
      </c>
      <c r="I11" s="187"/>
      <c r="J11" s="187"/>
      <c r="K11" s="216">
        <v>45.108</v>
      </c>
      <c r="L11" s="217"/>
      <c r="M11" s="218"/>
      <c r="N11" s="187">
        <v>45.475</v>
      </c>
      <c r="O11" s="187"/>
      <c r="P11" s="187"/>
      <c r="Q11" s="187">
        <v>3375.534</v>
      </c>
      <c r="R11" s="187"/>
      <c r="S11" s="187"/>
      <c r="T11" s="188" t="s">
        <v>239</v>
      </c>
      <c r="U11" s="189"/>
      <c r="V11" s="187">
        <v>3375.534</v>
      </c>
      <c r="W11" s="187"/>
      <c r="X11" s="192"/>
    </row>
    <row r="12" spans="1:24" ht="18" customHeight="1">
      <c r="A12" s="140"/>
      <c r="B12" s="197" t="s">
        <v>348</v>
      </c>
      <c r="C12" s="198"/>
      <c r="D12" s="198"/>
      <c r="E12" s="198"/>
      <c r="F12" s="198"/>
      <c r="G12" s="198"/>
      <c r="H12" s="187">
        <v>45</v>
      </c>
      <c r="I12" s="187"/>
      <c r="J12" s="187"/>
      <c r="K12" s="188" t="s">
        <v>277</v>
      </c>
      <c r="L12" s="188"/>
      <c r="M12" s="188"/>
      <c r="N12" s="188" t="s">
        <v>277</v>
      </c>
      <c r="O12" s="188"/>
      <c r="P12" s="188"/>
      <c r="Q12" s="187">
        <v>45</v>
      </c>
      <c r="R12" s="187"/>
      <c r="S12" s="187"/>
      <c r="T12" s="188" t="s">
        <v>239</v>
      </c>
      <c r="U12" s="189"/>
      <c r="V12" s="187">
        <v>45</v>
      </c>
      <c r="W12" s="187"/>
      <c r="X12" s="192"/>
    </row>
    <row r="13" spans="1:24" ht="18" customHeight="1">
      <c r="A13" s="140"/>
      <c r="B13" s="197" t="s">
        <v>347</v>
      </c>
      <c r="C13" s="198"/>
      <c r="D13" s="198"/>
      <c r="E13" s="198"/>
      <c r="F13" s="198"/>
      <c r="G13" s="198"/>
      <c r="H13" s="187">
        <v>13080.181</v>
      </c>
      <c r="I13" s="187"/>
      <c r="J13" s="187"/>
      <c r="K13" s="187">
        <v>1.205</v>
      </c>
      <c r="L13" s="187"/>
      <c r="M13" s="187"/>
      <c r="N13" s="187">
        <v>1203.156</v>
      </c>
      <c r="O13" s="187"/>
      <c r="P13" s="187"/>
      <c r="Q13" s="187">
        <v>11878.23</v>
      </c>
      <c r="R13" s="187"/>
      <c r="S13" s="187"/>
      <c r="T13" s="188" t="s">
        <v>239</v>
      </c>
      <c r="U13" s="189"/>
      <c r="V13" s="187">
        <v>11878.23</v>
      </c>
      <c r="W13" s="187"/>
      <c r="X13" s="192"/>
    </row>
    <row r="14" spans="1:24" ht="18" customHeight="1">
      <c r="A14" s="140"/>
      <c r="B14" s="197" t="s">
        <v>346</v>
      </c>
      <c r="C14" s="198"/>
      <c r="D14" s="198"/>
      <c r="E14" s="198"/>
      <c r="F14" s="198"/>
      <c r="G14" s="198"/>
      <c r="H14" s="187">
        <v>1195.101</v>
      </c>
      <c r="I14" s="187"/>
      <c r="J14" s="187"/>
      <c r="K14" s="187">
        <v>252.905</v>
      </c>
      <c r="L14" s="187"/>
      <c r="M14" s="187"/>
      <c r="N14" s="187">
        <v>519.894</v>
      </c>
      <c r="O14" s="187"/>
      <c r="P14" s="187"/>
      <c r="Q14" s="187">
        <v>928.112</v>
      </c>
      <c r="R14" s="187"/>
      <c r="S14" s="187"/>
      <c r="T14" s="188" t="s">
        <v>239</v>
      </c>
      <c r="U14" s="189"/>
      <c r="V14" s="187">
        <v>928.112</v>
      </c>
      <c r="W14" s="187"/>
      <c r="X14" s="192"/>
    </row>
    <row r="15" spans="1:24" ht="18" customHeight="1">
      <c r="A15" s="140"/>
      <c r="B15" s="197" t="s">
        <v>345</v>
      </c>
      <c r="C15" s="198"/>
      <c r="D15" s="198"/>
      <c r="E15" s="198"/>
      <c r="F15" s="198"/>
      <c r="G15" s="198"/>
      <c r="H15" s="187">
        <v>277.019</v>
      </c>
      <c r="I15" s="187"/>
      <c r="J15" s="187"/>
      <c r="K15" s="187">
        <v>5.284</v>
      </c>
      <c r="L15" s="187"/>
      <c r="M15" s="187"/>
      <c r="N15" s="187">
        <v>35.949</v>
      </c>
      <c r="O15" s="187"/>
      <c r="P15" s="187"/>
      <c r="Q15" s="187">
        <v>246.354</v>
      </c>
      <c r="R15" s="187"/>
      <c r="S15" s="187"/>
      <c r="T15" s="188" t="s">
        <v>239</v>
      </c>
      <c r="U15" s="189"/>
      <c r="V15" s="187">
        <v>246.354</v>
      </c>
      <c r="W15" s="187"/>
      <c r="X15" s="192"/>
    </row>
    <row r="16" spans="1:24" ht="18" customHeight="1">
      <c r="A16" s="140"/>
      <c r="B16" s="197" t="s">
        <v>344</v>
      </c>
      <c r="C16" s="198"/>
      <c r="D16" s="198"/>
      <c r="E16" s="198"/>
      <c r="F16" s="198"/>
      <c r="G16" s="198"/>
      <c r="H16" s="187">
        <v>1860.947</v>
      </c>
      <c r="I16" s="187"/>
      <c r="J16" s="187"/>
      <c r="K16" s="187">
        <v>2.475</v>
      </c>
      <c r="L16" s="187"/>
      <c r="M16" s="187"/>
      <c r="N16" s="187">
        <v>2.984</v>
      </c>
      <c r="O16" s="187"/>
      <c r="P16" s="187"/>
      <c r="Q16" s="187">
        <v>1860.438</v>
      </c>
      <c r="R16" s="187"/>
      <c r="S16" s="187"/>
      <c r="T16" s="188" t="s">
        <v>239</v>
      </c>
      <c r="U16" s="189"/>
      <c r="V16" s="187">
        <v>1860.438</v>
      </c>
      <c r="W16" s="187"/>
      <c r="X16" s="192"/>
    </row>
    <row r="17" spans="1:24" ht="18" customHeight="1">
      <c r="A17" s="140"/>
      <c r="B17" s="197" t="s">
        <v>343</v>
      </c>
      <c r="C17" s="198"/>
      <c r="D17" s="198"/>
      <c r="E17" s="198"/>
      <c r="F17" s="198"/>
      <c r="G17" s="198"/>
      <c r="H17" s="187">
        <v>45.75</v>
      </c>
      <c r="I17" s="187"/>
      <c r="J17" s="187"/>
      <c r="K17" s="187">
        <v>0.128</v>
      </c>
      <c r="L17" s="187"/>
      <c r="M17" s="187"/>
      <c r="N17" s="187">
        <v>19.674</v>
      </c>
      <c r="O17" s="187"/>
      <c r="P17" s="187"/>
      <c r="Q17" s="187">
        <v>26.204</v>
      </c>
      <c r="R17" s="187"/>
      <c r="S17" s="187"/>
      <c r="T17" s="188" t="s">
        <v>239</v>
      </c>
      <c r="U17" s="189"/>
      <c r="V17" s="187">
        <v>26.204</v>
      </c>
      <c r="W17" s="187"/>
      <c r="X17" s="192"/>
    </row>
    <row r="18" spans="1:24" ht="18" customHeight="1">
      <c r="A18" s="140"/>
      <c r="B18" s="197" t="s">
        <v>342</v>
      </c>
      <c r="C18" s="198"/>
      <c r="D18" s="198"/>
      <c r="E18" s="198"/>
      <c r="F18" s="198"/>
      <c r="G18" s="198"/>
      <c r="H18" s="187">
        <v>14505.116</v>
      </c>
      <c r="I18" s="187"/>
      <c r="J18" s="187"/>
      <c r="K18" s="187">
        <v>6096.871</v>
      </c>
      <c r="L18" s="187"/>
      <c r="M18" s="187"/>
      <c r="N18" s="187">
        <v>3202.727</v>
      </c>
      <c r="O18" s="187"/>
      <c r="P18" s="187"/>
      <c r="Q18" s="187">
        <v>17399.26</v>
      </c>
      <c r="R18" s="187"/>
      <c r="S18" s="187"/>
      <c r="T18" s="188" t="s">
        <v>239</v>
      </c>
      <c r="U18" s="189"/>
      <c r="V18" s="187">
        <v>17399.26</v>
      </c>
      <c r="W18" s="187"/>
      <c r="X18" s="192"/>
    </row>
    <row r="19" spans="1:24" ht="18" customHeight="1">
      <c r="A19" s="140"/>
      <c r="B19" s="197" t="s">
        <v>341</v>
      </c>
      <c r="C19" s="198"/>
      <c r="D19" s="198"/>
      <c r="E19" s="198"/>
      <c r="F19" s="198"/>
      <c r="G19" s="198"/>
      <c r="H19" s="187">
        <v>569.403</v>
      </c>
      <c r="I19" s="187"/>
      <c r="J19" s="187"/>
      <c r="K19" s="187">
        <v>0.609</v>
      </c>
      <c r="L19" s="187"/>
      <c r="M19" s="187"/>
      <c r="N19" s="187">
        <v>85.325</v>
      </c>
      <c r="O19" s="187"/>
      <c r="P19" s="187"/>
      <c r="Q19" s="187">
        <v>484.687</v>
      </c>
      <c r="R19" s="187"/>
      <c r="S19" s="187"/>
      <c r="T19" s="188" t="s">
        <v>239</v>
      </c>
      <c r="U19" s="189"/>
      <c r="V19" s="187">
        <v>484.687</v>
      </c>
      <c r="W19" s="187"/>
      <c r="X19" s="192"/>
    </row>
    <row r="20" spans="1:24" ht="18" customHeight="1">
      <c r="A20" s="140"/>
      <c r="B20" s="197" t="s">
        <v>340</v>
      </c>
      <c r="C20" s="198"/>
      <c r="D20" s="198"/>
      <c r="E20" s="198"/>
      <c r="F20" s="198"/>
      <c r="G20" s="198"/>
      <c r="H20" s="187">
        <v>19479.875</v>
      </c>
      <c r="I20" s="187"/>
      <c r="J20" s="187"/>
      <c r="K20" s="187">
        <v>49.974</v>
      </c>
      <c r="L20" s="187"/>
      <c r="M20" s="187"/>
      <c r="N20" s="187">
        <v>60.361</v>
      </c>
      <c r="O20" s="187"/>
      <c r="P20" s="187"/>
      <c r="Q20" s="187">
        <v>19469.488</v>
      </c>
      <c r="R20" s="187"/>
      <c r="S20" s="187"/>
      <c r="T20" s="188" t="s">
        <v>239</v>
      </c>
      <c r="U20" s="189"/>
      <c r="V20" s="187">
        <v>19469.488</v>
      </c>
      <c r="W20" s="187"/>
      <c r="X20" s="192"/>
    </row>
    <row r="21" spans="1:24" ht="18" customHeight="1">
      <c r="A21" s="140"/>
      <c r="B21" s="232" t="s">
        <v>339</v>
      </c>
      <c r="C21" s="222"/>
      <c r="D21" s="222"/>
      <c r="E21" s="222"/>
      <c r="F21" s="222"/>
      <c r="G21" s="222"/>
      <c r="H21" s="187">
        <v>1646.104</v>
      </c>
      <c r="I21" s="187"/>
      <c r="J21" s="187"/>
      <c r="K21" s="187">
        <v>1.507</v>
      </c>
      <c r="L21" s="187"/>
      <c r="M21" s="187"/>
      <c r="N21" s="187">
        <v>1.845</v>
      </c>
      <c r="O21" s="187"/>
      <c r="P21" s="187"/>
      <c r="Q21" s="187">
        <v>1645.766</v>
      </c>
      <c r="R21" s="187"/>
      <c r="S21" s="187"/>
      <c r="T21" s="188" t="s">
        <v>239</v>
      </c>
      <c r="U21" s="189"/>
      <c r="V21" s="187">
        <v>1645.766</v>
      </c>
      <c r="W21" s="187"/>
      <c r="X21" s="192"/>
    </row>
    <row r="22" spans="1:24" ht="19.5" customHeight="1">
      <c r="A22" s="140"/>
      <c r="B22" s="221" t="s">
        <v>338</v>
      </c>
      <c r="C22" s="222"/>
      <c r="D22" s="222"/>
      <c r="E22" s="222"/>
      <c r="F22" s="222"/>
      <c r="G22" s="222"/>
      <c r="H22" s="187">
        <v>10092.801</v>
      </c>
      <c r="I22" s="187"/>
      <c r="J22" s="187"/>
      <c r="K22" s="187">
        <v>595.222</v>
      </c>
      <c r="L22" s="187"/>
      <c r="M22" s="187"/>
      <c r="N22" s="187">
        <v>6558.08</v>
      </c>
      <c r="O22" s="187"/>
      <c r="P22" s="187"/>
      <c r="Q22" s="187">
        <v>4129.943</v>
      </c>
      <c r="R22" s="187"/>
      <c r="S22" s="187"/>
      <c r="T22" s="188" t="s">
        <v>239</v>
      </c>
      <c r="U22" s="189"/>
      <c r="V22" s="187">
        <v>4129.943</v>
      </c>
      <c r="W22" s="187"/>
      <c r="X22" s="192"/>
    </row>
    <row r="23" spans="1:24" ht="18" customHeight="1">
      <c r="A23" s="140"/>
      <c r="B23" s="232" t="s">
        <v>337</v>
      </c>
      <c r="C23" s="222"/>
      <c r="D23" s="222"/>
      <c r="E23" s="222"/>
      <c r="F23" s="222"/>
      <c r="G23" s="222"/>
      <c r="H23" s="187">
        <v>2730.272</v>
      </c>
      <c r="I23" s="187"/>
      <c r="J23" s="187"/>
      <c r="K23" s="187">
        <v>5510.214</v>
      </c>
      <c r="L23" s="187"/>
      <c r="M23" s="187"/>
      <c r="N23" s="187">
        <v>5526.922</v>
      </c>
      <c r="O23" s="187"/>
      <c r="P23" s="187"/>
      <c r="Q23" s="187">
        <v>2713.564</v>
      </c>
      <c r="R23" s="187"/>
      <c r="S23" s="187"/>
      <c r="T23" s="188" t="s">
        <v>239</v>
      </c>
      <c r="U23" s="189"/>
      <c r="V23" s="187">
        <v>2713.564</v>
      </c>
      <c r="W23" s="187"/>
      <c r="X23" s="192"/>
    </row>
    <row r="24" spans="1:24" ht="18" customHeight="1">
      <c r="A24" s="140"/>
      <c r="B24" s="197" t="s">
        <v>336</v>
      </c>
      <c r="C24" s="198"/>
      <c r="D24" s="198"/>
      <c r="E24" s="198"/>
      <c r="F24" s="198"/>
      <c r="G24" s="198"/>
      <c r="H24" s="187">
        <v>45.962</v>
      </c>
      <c r="I24" s="187"/>
      <c r="J24" s="187"/>
      <c r="K24" s="187">
        <v>10.438</v>
      </c>
      <c r="L24" s="187"/>
      <c r="M24" s="187"/>
      <c r="N24" s="187">
        <v>30.154</v>
      </c>
      <c r="O24" s="187"/>
      <c r="P24" s="187"/>
      <c r="Q24" s="187">
        <v>26.246</v>
      </c>
      <c r="R24" s="187"/>
      <c r="S24" s="187"/>
      <c r="T24" s="188" t="s">
        <v>239</v>
      </c>
      <c r="U24" s="189"/>
      <c r="V24" s="187">
        <v>26.246</v>
      </c>
      <c r="W24" s="187"/>
      <c r="X24" s="192"/>
    </row>
    <row r="25" spans="1:24" ht="18" customHeight="1">
      <c r="A25" s="140"/>
      <c r="B25" s="197" t="s">
        <v>335</v>
      </c>
      <c r="C25" s="198"/>
      <c r="D25" s="198"/>
      <c r="E25" s="198"/>
      <c r="F25" s="198"/>
      <c r="G25" s="198"/>
      <c r="H25" s="187">
        <v>1636.114</v>
      </c>
      <c r="I25" s="187"/>
      <c r="J25" s="187"/>
      <c r="K25" s="187">
        <v>17.332</v>
      </c>
      <c r="L25" s="187"/>
      <c r="M25" s="187"/>
      <c r="N25" s="187">
        <v>625.319</v>
      </c>
      <c r="O25" s="187"/>
      <c r="P25" s="187"/>
      <c r="Q25" s="187">
        <v>1028.127</v>
      </c>
      <c r="R25" s="187"/>
      <c r="S25" s="187"/>
      <c r="T25" s="188" t="s">
        <v>239</v>
      </c>
      <c r="U25" s="189"/>
      <c r="V25" s="187">
        <v>1028.127</v>
      </c>
      <c r="W25" s="187"/>
      <c r="X25" s="192"/>
    </row>
    <row r="26" spans="1:24" ht="18" customHeight="1">
      <c r="A26" s="140"/>
      <c r="B26" s="197" t="s">
        <v>334</v>
      </c>
      <c r="C26" s="198"/>
      <c r="D26" s="198"/>
      <c r="E26" s="198"/>
      <c r="F26" s="198"/>
      <c r="G26" s="198"/>
      <c r="H26" s="187">
        <v>1109.82</v>
      </c>
      <c r="I26" s="187"/>
      <c r="J26" s="187"/>
      <c r="K26" s="187">
        <v>1.048</v>
      </c>
      <c r="L26" s="187"/>
      <c r="M26" s="187"/>
      <c r="N26" s="187">
        <v>484.291</v>
      </c>
      <c r="O26" s="187"/>
      <c r="P26" s="187"/>
      <c r="Q26" s="187">
        <v>626.577</v>
      </c>
      <c r="R26" s="187"/>
      <c r="S26" s="187"/>
      <c r="T26" s="188" t="s">
        <v>239</v>
      </c>
      <c r="U26" s="189"/>
      <c r="V26" s="187">
        <v>626.577</v>
      </c>
      <c r="W26" s="187"/>
      <c r="X26" s="192"/>
    </row>
    <row r="27" spans="1:24" ht="18" customHeight="1">
      <c r="A27" s="140"/>
      <c r="B27" s="197" t="s">
        <v>333</v>
      </c>
      <c r="C27" s="198"/>
      <c r="D27" s="198"/>
      <c r="E27" s="198"/>
      <c r="F27" s="198"/>
      <c r="G27" s="198"/>
      <c r="H27" s="187">
        <v>3739.482</v>
      </c>
      <c r="I27" s="187"/>
      <c r="J27" s="187"/>
      <c r="K27" s="187">
        <v>3.56</v>
      </c>
      <c r="L27" s="187"/>
      <c r="M27" s="187"/>
      <c r="N27" s="187">
        <v>1202.754</v>
      </c>
      <c r="O27" s="187"/>
      <c r="P27" s="187"/>
      <c r="Q27" s="187">
        <v>2540.288</v>
      </c>
      <c r="R27" s="187"/>
      <c r="S27" s="187"/>
      <c r="T27" s="188" t="s">
        <v>239</v>
      </c>
      <c r="U27" s="189"/>
      <c r="V27" s="187">
        <v>2540.288</v>
      </c>
      <c r="W27" s="187"/>
      <c r="X27" s="192"/>
    </row>
    <row r="28" spans="1:24" ht="18" customHeight="1">
      <c r="A28" s="140"/>
      <c r="B28" s="197" t="s">
        <v>332</v>
      </c>
      <c r="C28" s="198"/>
      <c r="D28" s="198"/>
      <c r="E28" s="198"/>
      <c r="F28" s="198"/>
      <c r="G28" s="198"/>
      <c r="H28" s="187">
        <v>17213.523</v>
      </c>
      <c r="I28" s="187"/>
      <c r="J28" s="187"/>
      <c r="K28" s="187">
        <v>4267.401</v>
      </c>
      <c r="L28" s="187"/>
      <c r="M28" s="187"/>
      <c r="N28" s="187">
        <v>7779.354</v>
      </c>
      <c r="O28" s="187"/>
      <c r="P28" s="187"/>
      <c r="Q28" s="187">
        <v>13701.57</v>
      </c>
      <c r="R28" s="187"/>
      <c r="S28" s="187"/>
      <c r="T28" s="188" t="s">
        <v>239</v>
      </c>
      <c r="U28" s="189"/>
      <c r="V28" s="187">
        <v>13701.57</v>
      </c>
      <c r="W28" s="187"/>
      <c r="X28" s="192"/>
    </row>
    <row r="29" spans="1:24" ht="18" customHeight="1">
      <c r="A29" s="140"/>
      <c r="B29" s="232" t="s">
        <v>331</v>
      </c>
      <c r="C29" s="222"/>
      <c r="D29" s="222"/>
      <c r="E29" s="222"/>
      <c r="F29" s="222"/>
      <c r="G29" s="222"/>
      <c r="H29" s="187">
        <v>33040.699</v>
      </c>
      <c r="I29" s="187"/>
      <c r="J29" s="187"/>
      <c r="K29" s="187">
        <v>11868.594</v>
      </c>
      <c r="L29" s="187"/>
      <c r="M29" s="187"/>
      <c r="N29" s="187">
        <v>20070.899</v>
      </c>
      <c r="O29" s="187"/>
      <c r="P29" s="187"/>
      <c r="Q29" s="187">
        <v>24838.394</v>
      </c>
      <c r="R29" s="187"/>
      <c r="S29" s="187"/>
      <c r="T29" s="188" t="s">
        <v>239</v>
      </c>
      <c r="U29" s="189"/>
      <c r="V29" s="187">
        <v>24838.394</v>
      </c>
      <c r="W29" s="187"/>
      <c r="X29" s="192"/>
    </row>
    <row r="30" spans="1:24" ht="18" customHeight="1">
      <c r="A30" s="140"/>
      <c r="B30" s="197" t="s">
        <v>330</v>
      </c>
      <c r="C30" s="198"/>
      <c r="D30" s="198"/>
      <c r="E30" s="198"/>
      <c r="F30" s="198"/>
      <c r="G30" s="198"/>
      <c r="H30" s="187">
        <v>3483.553</v>
      </c>
      <c r="I30" s="187"/>
      <c r="J30" s="187"/>
      <c r="K30" s="187">
        <v>112.422</v>
      </c>
      <c r="L30" s="187"/>
      <c r="M30" s="187"/>
      <c r="N30" s="187">
        <v>2891.765</v>
      </c>
      <c r="O30" s="187"/>
      <c r="P30" s="187"/>
      <c r="Q30" s="187">
        <v>704.21</v>
      </c>
      <c r="R30" s="187"/>
      <c r="S30" s="187"/>
      <c r="T30" s="188" t="s">
        <v>239</v>
      </c>
      <c r="U30" s="189"/>
      <c r="V30" s="187">
        <v>704.21</v>
      </c>
      <c r="W30" s="187"/>
      <c r="X30" s="192"/>
    </row>
    <row r="31" spans="1:24" ht="18" customHeight="1">
      <c r="A31" s="140"/>
      <c r="B31" s="232" t="s">
        <v>329</v>
      </c>
      <c r="C31" s="222"/>
      <c r="D31" s="222"/>
      <c r="E31" s="222"/>
      <c r="F31" s="222"/>
      <c r="G31" s="222"/>
      <c r="H31" s="187">
        <v>191.997</v>
      </c>
      <c r="I31" s="187"/>
      <c r="J31" s="187"/>
      <c r="K31" s="187">
        <v>99.053</v>
      </c>
      <c r="L31" s="187"/>
      <c r="M31" s="187"/>
      <c r="N31" s="187">
        <v>70.156</v>
      </c>
      <c r="O31" s="187"/>
      <c r="P31" s="187"/>
      <c r="Q31" s="187">
        <v>220.894</v>
      </c>
      <c r="R31" s="187"/>
      <c r="S31" s="187"/>
      <c r="T31" s="188" t="s">
        <v>239</v>
      </c>
      <c r="U31" s="189"/>
      <c r="V31" s="187">
        <v>220.894</v>
      </c>
      <c r="W31" s="187"/>
      <c r="X31" s="192"/>
    </row>
    <row r="32" spans="1:24" ht="19.5" customHeight="1">
      <c r="A32" s="140"/>
      <c r="B32" s="221" t="s">
        <v>328</v>
      </c>
      <c r="C32" s="222"/>
      <c r="D32" s="222"/>
      <c r="E32" s="222"/>
      <c r="F32" s="222"/>
      <c r="G32" s="222"/>
      <c r="H32" s="187">
        <v>3680.019</v>
      </c>
      <c r="I32" s="187"/>
      <c r="J32" s="187"/>
      <c r="K32" s="188" t="s">
        <v>277</v>
      </c>
      <c r="L32" s="188"/>
      <c r="M32" s="188"/>
      <c r="N32" s="187">
        <v>2340.878</v>
      </c>
      <c r="O32" s="187"/>
      <c r="P32" s="187"/>
      <c r="Q32" s="187">
        <v>1339.141</v>
      </c>
      <c r="R32" s="187"/>
      <c r="S32" s="187"/>
      <c r="T32" s="188" t="s">
        <v>239</v>
      </c>
      <c r="U32" s="189"/>
      <c r="V32" s="187">
        <v>1339.141</v>
      </c>
      <c r="W32" s="187"/>
      <c r="X32" s="192"/>
    </row>
    <row r="33" spans="1:24" ht="19.5" customHeight="1">
      <c r="A33" s="140"/>
      <c r="B33" s="221" t="s">
        <v>327</v>
      </c>
      <c r="C33" s="222"/>
      <c r="D33" s="222"/>
      <c r="E33" s="222"/>
      <c r="F33" s="222"/>
      <c r="G33" s="222"/>
      <c r="H33" s="187">
        <v>20452.223</v>
      </c>
      <c r="I33" s="187"/>
      <c r="J33" s="187"/>
      <c r="K33" s="187">
        <v>152.186</v>
      </c>
      <c r="L33" s="187"/>
      <c r="M33" s="187"/>
      <c r="N33" s="187">
        <v>11512.228</v>
      </c>
      <c r="O33" s="187"/>
      <c r="P33" s="187"/>
      <c r="Q33" s="187">
        <v>9092.181</v>
      </c>
      <c r="R33" s="187"/>
      <c r="S33" s="187"/>
      <c r="T33" s="188" t="s">
        <v>239</v>
      </c>
      <c r="U33" s="189"/>
      <c r="V33" s="187">
        <v>9092.181</v>
      </c>
      <c r="W33" s="187"/>
      <c r="X33" s="192"/>
    </row>
    <row r="34" spans="1:24" ht="18" customHeight="1">
      <c r="A34" s="140"/>
      <c r="B34" s="197" t="s">
        <v>326</v>
      </c>
      <c r="C34" s="198"/>
      <c r="D34" s="198"/>
      <c r="E34" s="198"/>
      <c r="F34" s="198"/>
      <c r="G34" s="198"/>
      <c r="H34" s="187">
        <v>646.548</v>
      </c>
      <c r="I34" s="187"/>
      <c r="J34" s="187"/>
      <c r="K34" s="187">
        <v>145.707</v>
      </c>
      <c r="L34" s="187"/>
      <c r="M34" s="187"/>
      <c r="N34" s="187">
        <v>285.579</v>
      </c>
      <c r="O34" s="187"/>
      <c r="P34" s="187"/>
      <c r="Q34" s="187">
        <v>506.676</v>
      </c>
      <c r="R34" s="187"/>
      <c r="S34" s="187"/>
      <c r="T34" s="188" t="s">
        <v>239</v>
      </c>
      <c r="U34" s="189"/>
      <c r="V34" s="187">
        <v>506.676</v>
      </c>
      <c r="W34" s="187"/>
      <c r="X34" s="192"/>
    </row>
    <row r="35" spans="1:24" ht="18" customHeight="1">
      <c r="A35" s="140"/>
      <c r="B35" s="197" t="s">
        <v>325</v>
      </c>
      <c r="C35" s="198"/>
      <c r="D35" s="198"/>
      <c r="E35" s="198"/>
      <c r="F35" s="198"/>
      <c r="G35" s="198"/>
      <c r="H35" s="187">
        <v>437.694</v>
      </c>
      <c r="I35" s="187"/>
      <c r="J35" s="187"/>
      <c r="K35" s="187">
        <v>438.196</v>
      </c>
      <c r="L35" s="187"/>
      <c r="M35" s="187"/>
      <c r="N35" s="187">
        <v>796.505</v>
      </c>
      <c r="O35" s="187"/>
      <c r="P35" s="187"/>
      <c r="Q35" s="187">
        <v>79.385</v>
      </c>
      <c r="R35" s="187"/>
      <c r="S35" s="187"/>
      <c r="T35" s="188" t="s">
        <v>239</v>
      </c>
      <c r="U35" s="189"/>
      <c r="V35" s="187">
        <v>79.385</v>
      </c>
      <c r="W35" s="187"/>
      <c r="X35" s="192"/>
    </row>
    <row r="36" spans="1:24" ht="18" customHeight="1">
      <c r="A36" s="140"/>
      <c r="B36" s="197" t="s">
        <v>324</v>
      </c>
      <c r="C36" s="198"/>
      <c r="D36" s="198"/>
      <c r="E36" s="198"/>
      <c r="F36" s="198"/>
      <c r="G36" s="198"/>
      <c r="H36" s="187">
        <v>8358.986</v>
      </c>
      <c r="I36" s="187"/>
      <c r="J36" s="187"/>
      <c r="K36" s="187">
        <v>3859.887</v>
      </c>
      <c r="L36" s="187"/>
      <c r="M36" s="187"/>
      <c r="N36" s="187">
        <v>2784.093</v>
      </c>
      <c r="O36" s="187"/>
      <c r="P36" s="187"/>
      <c r="Q36" s="187">
        <v>9434.78</v>
      </c>
      <c r="R36" s="187"/>
      <c r="S36" s="187"/>
      <c r="T36" s="188" t="s">
        <v>239</v>
      </c>
      <c r="U36" s="189"/>
      <c r="V36" s="187">
        <v>9434.78</v>
      </c>
      <c r="W36" s="187"/>
      <c r="X36" s="192"/>
    </row>
    <row r="37" spans="1:24" ht="19.5" customHeight="1">
      <c r="A37" s="140"/>
      <c r="B37" s="221" t="s">
        <v>323</v>
      </c>
      <c r="C37" s="222"/>
      <c r="D37" s="222"/>
      <c r="E37" s="222"/>
      <c r="F37" s="222"/>
      <c r="G37" s="222"/>
      <c r="H37" s="187">
        <v>14354.272</v>
      </c>
      <c r="I37" s="187"/>
      <c r="J37" s="187"/>
      <c r="K37" s="187">
        <v>13.308</v>
      </c>
      <c r="L37" s="187"/>
      <c r="M37" s="187"/>
      <c r="N37" s="187">
        <v>4482.72</v>
      </c>
      <c r="O37" s="187"/>
      <c r="P37" s="187"/>
      <c r="Q37" s="187">
        <v>9884.86</v>
      </c>
      <c r="R37" s="187"/>
      <c r="S37" s="187"/>
      <c r="T37" s="188" t="s">
        <v>239</v>
      </c>
      <c r="U37" s="189"/>
      <c r="V37" s="187">
        <v>9884.86</v>
      </c>
      <c r="W37" s="187"/>
      <c r="X37" s="192"/>
    </row>
    <row r="38" spans="1:24" ht="18" customHeight="1">
      <c r="A38" s="140"/>
      <c r="B38" s="219" t="s">
        <v>322</v>
      </c>
      <c r="C38" s="220"/>
      <c r="D38" s="220"/>
      <c r="E38" s="220"/>
      <c r="F38" s="220"/>
      <c r="G38" s="220"/>
      <c r="H38" s="187">
        <v>5415.989</v>
      </c>
      <c r="I38" s="187"/>
      <c r="J38" s="187"/>
      <c r="K38" s="187">
        <v>4.97</v>
      </c>
      <c r="L38" s="187"/>
      <c r="M38" s="187"/>
      <c r="N38" s="187">
        <v>862.723</v>
      </c>
      <c r="O38" s="187"/>
      <c r="P38" s="187"/>
      <c r="Q38" s="187">
        <v>4558.236</v>
      </c>
      <c r="R38" s="187"/>
      <c r="S38" s="187"/>
      <c r="T38" s="188" t="s">
        <v>239</v>
      </c>
      <c r="U38" s="189"/>
      <c r="V38" s="187">
        <v>4558.236</v>
      </c>
      <c r="W38" s="187"/>
      <c r="X38" s="192"/>
    </row>
    <row r="39" spans="1:24" ht="18" customHeight="1">
      <c r="A39" s="140"/>
      <c r="B39" s="197" t="s">
        <v>321</v>
      </c>
      <c r="C39" s="198"/>
      <c r="D39" s="198"/>
      <c r="E39" s="198"/>
      <c r="F39" s="198"/>
      <c r="G39" s="198"/>
      <c r="H39" s="187">
        <v>34.556</v>
      </c>
      <c r="I39" s="187"/>
      <c r="J39" s="187"/>
      <c r="K39" s="187">
        <v>1.01</v>
      </c>
      <c r="L39" s="187"/>
      <c r="M39" s="187"/>
      <c r="N39" s="187">
        <v>5.369</v>
      </c>
      <c r="O39" s="187"/>
      <c r="P39" s="187"/>
      <c r="Q39" s="187">
        <v>30.197</v>
      </c>
      <c r="R39" s="187"/>
      <c r="S39" s="187"/>
      <c r="T39" s="188" t="s">
        <v>239</v>
      </c>
      <c r="U39" s="189"/>
      <c r="V39" s="187">
        <v>30.197</v>
      </c>
      <c r="W39" s="187"/>
      <c r="X39" s="192"/>
    </row>
    <row r="40" spans="1:24" ht="18" customHeight="1">
      <c r="A40" s="140"/>
      <c r="B40" s="197" t="s">
        <v>320</v>
      </c>
      <c r="C40" s="198"/>
      <c r="D40" s="198"/>
      <c r="E40" s="198"/>
      <c r="F40" s="198"/>
      <c r="G40" s="198"/>
      <c r="H40" s="187">
        <v>4747.156</v>
      </c>
      <c r="I40" s="187"/>
      <c r="J40" s="187"/>
      <c r="K40" s="187">
        <v>2748.512</v>
      </c>
      <c r="L40" s="187"/>
      <c r="M40" s="187"/>
      <c r="N40" s="187">
        <v>809.861</v>
      </c>
      <c r="O40" s="187"/>
      <c r="P40" s="187"/>
      <c r="Q40" s="187">
        <v>6685.807</v>
      </c>
      <c r="R40" s="187"/>
      <c r="S40" s="187"/>
      <c r="T40" s="188" t="s">
        <v>239</v>
      </c>
      <c r="U40" s="189"/>
      <c r="V40" s="187">
        <v>6685.807</v>
      </c>
      <c r="W40" s="187"/>
      <c r="X40" s="192"/>
    </row>
    <row r="41" spans="1:24" ht="18" customHeight="1">
      <c r="A41" s="140"/>
      <c r="B41" s="197" t="s">
        <v>319</v>
      </c>
      <c r="C41" s="198"/>
      <c r="D41" s="198"/>
      <c r="E41" s="198"/>
      <c r="F41" s="198"/>
      <c r="G41" s="198"/>
      <c r="H41" s="187">
        <v>6884.302</v>
      </c>
      <c r="I41" s="187"/>
      <c r="J41" s="187"/>
      <c r="K41" s="187">
        <v>3645.734</v>
      </c>
      <c r="L41" s="187"/>
      <c r="M41" s="187"/>
      <c r="N41" s="187">
        <v>4562.667</v>
      </c>
      <c r="O41" s="187"/>
      <c r="P41" s="187"/>
      <c r="Q41" s="187">
        <v>5967.369</v>
      </c>
      <c r="R41" s="187"/>
      <c r="S41" s="187"/>
      <c r="T41" s="188" t="s">
        <v>239</v>
      </c>
      <c r="U41" s="189"/>
      <c r="V41" s="187">
        <v>5967.369</v>
      </c>
      <c r="W41" s="187"/>
      <c r="X41" s="192"/>
    </row>
    <row r="42" spans="1:24" ht="18" customHeight="1">
      <c r="A42" s="140"/>
      <c r="B42" s="197" t="s">
        <v>318</v>
      </c>
      <c r="C42" s="198"/>
      <c r="D42" s="198"/>
      <c r="E42" s="198"/>
      <c r="F42" s="198"/>
      <c r="G42" s="198"/>
      <c r="H42" s="187">
        <v>391</v>
      </c>
      <c r="I42" s="187"/>
      <c r="J42" s="187"/>
      <c r="K42" s="187">
        <v>0.355</v>
      </c>
      <c r="L42" s="187"/>
      <c r="M42" s="187"/>
      <c r="N42" s="187">
        <v>89.194</v>
      </c>
      <c r="O42" s="187"/>
      <c r="P42" s="187"/>
      <c r="Q42" s="187">
        <v>302.161</v>
      </c>
      <c r="R42" s="187"/>
      <c r="S42" s="187"/>
      <c r="T42" s="188" t="s">
        <v>239</v>
      </c>
      <c r="U42" s="189"/>
      <c r="V42" s="187">
        <v>302.161</v>
      </c>
      <c r="W42" s="187"/>
      <c r="X42" s="192"/>
    </row>
    <row r="43" spans="1:24" ht="18" customHeight="1">
      <c r="A43" s="139"/>
      <c r="B43" s="228" t="s">
        <v>317</v>
      </c>
      <c r="C43" s="229"/>
      <c r="D43" s="229"/>
      <c r="E43" s="229"/>
      <c r="F43" s="229"/>
      <c r="G43" s="229"/>
      <c r="H43" s="233">
        <v>0.096</v>
      </c>
      <c r="I43" s="233"/>
      <c r="J43" s="233"/>
      <c r="K43" s="233">
        <v>317.437</v>
      </c>
      <c r="L43" s="233"/>
      <c r="M43" s="233"/>
      <c r="N43" s="233">
        <v>317.533</v>
      </c>
      <c r="O43" s="233"/>
      <c r="P43" s="233"/>
      <c r="Q43" s="233">
        <v>0</v>
      </c>
      <c r="R43" s="233"/>
      <c r="S43" s="233"/>
      <c r="T43" s="234" t="s">
        <v>239</v>
      </c>
      <c r="U43" s="235"/>
      <c r="V43" s="233">
        <v>0</v>
      </c>
      <c r="W43" s="233"/>
      <c r="X43" s="236"/>
    </row>
    <row r="44" spans="1:24" ht="18" customHeight="1" thickBot="1">
      <c r="A44" s="182" t="s">
        <v>245</v>
      </c>
      <c r="B44" s="183"/>
      <c r="C44" s="183"/>
      <c r="D44" s="183"/>
      <c r="E44" s="183"/>
      <c r="F44" s="183"/>
      <c r="G44" s="184"/>
      <c r="H44" s="237">
        <v>550351.369</v>
      </c>
      <c r="I44" s="237"/>
      <c r="J44" s="237"/>
      <c r="K44" s="237">
        <v>289725.977</v>
      </c>
      <c r="L44" s="237"/>
      <c r="M44" s="237"/>
      <c r="N44" s="237">
        <v>257133</v>
      </c>
      <c r="O44" s="237"/>
      <c r="P44" s="237"/>
      <c r="Q44" s="237">
        <v>582944</v>
      </c>
      <c r="R44" s="237"/>
      <c r="S44" s="237"/>
      <c r="T44" s="238" t="s">
        <v>239</v>
      </c>
      <c r="U44" s="239"/>
      <c r="V44" s="237">
        <v>582944</v>
      </c>
      <c r="W44" s="237"/>
      <c r="X44" s="240"/>
    </row>
  </sheetData>
  <sheetProtection/>
  <mergeCells count="295">
    <mergeCell ref="H44:J44"/>
    <mergeCell ref="K44:M44"/>
    <mergeCell ref="N44:P44"/>
    <mergeCell ref="Q44:S44"/>
    <mergeCell ref="T44:U44"/>
    <mergeCell ref="V44:X44"/>
    <mergeCell ref="H43:J43"/>
    <mergeCell ref="K43:M43"/>
    <mergeCell ref="N43:P43"/>
    <mergeCell ref="Q43:S43"/>
    <mergeCell ref="T43:U43"/>
    <mergeCell ref="V43:X43"/>
    <mergeCell ref="H42:J42"/>
    <mergeCell ref="K42:M42"/>
    <mergeCell ref="N42:P42"/>
    <mergeCell ref="Q42:S42"/>
    <mergeCell ref="T42:U42"/>
    <mergeCell ref="V42:X42"/>
    <mergeCell ref="H41:J41"/>
    <mergeCell ref="K41:M41"/>
    <mergeCell ref="N41:P41"/>
    <mergeCell ref="Q41:S41"/>
    <mergeCell ref="T41:U41"/>
    <mergeCell ref="V41:X41"/>
    <mergeCell ref="H40:J40"/>
    <mergeCell ref="K40:M40"/>
    <mergeCell ref="N40:P40"/>
    <mergeCell ref="Q40:S40"/>
    <mergeCell ref="T40:U40"/>
    <mergeCell ref="V40:X40"/>
    <mergeCell ref="H39:J39"/>
    <mergeCell ref="K39:M39"/>
    <mergeCell ref="N39:P39"/>
    <mergeCell ref="Q39:S39"/>
    <mergeCell ref="T39:U39"/>
    <mergeCell ref="V39:X39"/>
    <mergeCell ref="H38:J38"/>
    <mergeCell ref="K38:M38"/>
    <mergeCell ref="N38:P38"/>
    <mergeCell ref="Q38:S38"/>
    <mergeCell ref="T38:U38"/>
    <mergeCell ref="V38:X38"/>
    <mergeCell ref="H37:J37"/>
    <mergeCell ref="K37:M37"/>
    <mergeCell ref="N37:P37"/>
    <mergeCell ref="Q37:S37"/>
    <mergeCell ref="T37:U37"/>
    <mergeCell ref="V37:X37"/>
    <mergeCell ref="H36:J36"/>
    <mergeCell ref="K36:M36"/>
    <mergeCell ref="N36:P36"/>
    <mergeCell ref="Q36:S36"/>
    <mergeCell ref="T36:U36"/>
    <mergeCell ref="V36:X36"/>
    <mergeCell ref="H35:J35"/>
    <mergeCell ref="K35:M35"/>
    <mergeCell ref="N35:P35"/>
    <mergeCell ref="Q35:S35"/>
    <mergeCell ref="T35:U35"/>
    <mergeCell ref="V35:X35"/>
    <mergeCell ref="H34:J34"/>
    <mergeCell ref="K34:M34"/>
    <mergeCell ref="N34:P34"/>
    <mergeCell ref="Q34:S34"/>
    <mergeCell ref="T34:U34"/>
    <mergeCell ref="V34:X34"/>
    <mergeCell ref="H33:J33"/>
    <mergeCell ref="K33:M33"/>
    <mergeCell ref="N33:P33"/>
    <mergeCell ref="Q33:S33"/>
    <mergeCell ref="T33:U33"/>
    <mergeCell ref="V33:X33"/>
    <mergeCell ref="H32:J32"/>
    <mergeCell ref="K32:M32"/>
    <mergeCell ref="N32:P32"/>
    <mergeCell ref="Q32:S32"/>
    <mergeCell ref="T32:U32"/>
    <mergeCell ref="V32:X32"/>
    <mergeCell ref="H31:J31"/>
    <mergeCell ref="K31:M31"/>
    <mergeCell ref="N31:P31"/>
    <mergeCell ref="Q31:S31"/>
    <mergeCell ref="T31:U31"/>
    <mergeCell ref="V31:X31"/>
    <mergeCell ref="H30:J30"/>
    <mergeCell ref="K30:M30"/>
    <mergeCell ref="N30:P30"/>
    <mergeCell ref="Q30:S30"/>
    <mergeCell ref="T30:U30"/>
    <mergeCell ref="V30:X30"/>
    <mergeCell ref="H29:J29"/>
    <mergeCell ref="K29:M29"/>
    <mergeCell ref="N29:P29"/>
    <mergeCell ref="Q29:S29"/>
    <mergeCell ref="T29:U29"/>
    <mergeCell ref="V29:X29"/>
    <mergeCell ref="H28:J28"/>
    <mergeCell ref="K28:M28"/>
    <mergeCell ref="N28:P28"/>
    <mergeCell ref="Q28:S28"/>
    <mergeCell ref="T28:U28"/>
    <mergeCell ref="V28:X28"/>
    <mergeCell ref="H27:J27"/>
    <mergeCell ref="K27:M27"/>
    <mergeCell ref="N27:P27"/>
    <mergeCell ref="Q27:S27"/>
    <mergeCell ref="T27:U27"/>
    <mergeCell ref="V27:X27"/>
    <mergeCell ref="H26:J26"/>
    <mergeCell ref="K26:M26"/>
    <mergeCell ref="N26:P26"/>
    <mergeCell ref="Q26:S26"/>
    <mergeCell ref="T26:U26"/>
    <mergeCell ref="V26:X26"/>
    <mergeCell ref="H25:J25"/>
    <mergeCell ref="K25:M25"/>
    <mergeCell ref="N25:P25"/>
    <mergeCell ref="Q25:S25"/>
    <mergeCell ref="T25:U25"/>
    <mergeCell ref="V25:X25"/>
    <mergeCell ref="H24:J24"/>
    <mergeCell ref="K24:M24"/>
    <mergeCell ref="N24:P24"/>
    <mergeCell ref="Q24:S24"/>
    <mergeCell ref="T24:U24"/>
    <mergeCell ref="V24:X24"/>
    <mergeCell ref="H23:J23"/>
    <mergeCell ref="K23:M23"/>
    <mergeCell ref="N23:P23"/>
    <mergeCell ref="Q23:S23"/>
    <mergeCell ref="T23:U23"/>
    <mergeCell ref="V23:X23"/>
    <mergeCell ref="H22:J22"/>
    <mergeCell ref="K22:M22"/>
    <mergeCell ref="N22:P22"/>
    <mergeCell ref="Q22:S22"/>
    <mergeCell ref="T22:U22"/>
    <mergeCell ref="V22:X22"/>
    <mergeCell ref="H21:J21"/>
    <mergeCell ref="K21:M21"/>
    <mergeCell ref="N21:P21"/>
    <mergeCell ref="Q21:S21"/>
    <mergeCell ref="T21:U21"/>
    <mergeCell ref="V21:X21"/>
    <mergeCell ref="H20:J20"/>
    <mergeCell ref="K20:M20"/>
    <mergeCell ref="N20:P20"/>
    <mergeCell ref="Q20:S20"/>
    <mergeCell ref="T20:U20"/>
    <mergeCell ref="V20:X20"/>
    <mergeCell ref="H19:J19"/>
    <mergeCell ref="K19:M19"/>
    <mergeCell ref="N19:P19"/>
    <mergeCell ref="Q19:S19"/>
    <mergeCell ref="T19:U19"/>
    <mergeCell ref="V19:X19"/>
    <mergeCell ref="H18:J18"/>
    <mergeCell ref="K18:M18"/>
    <mergeCell ref="N18:P18"/>
    <mergeCell ref="Q18:S18"/>
    <mergeCell ref="T18:U18"/>
    <mergeCell ref="V18:X18"/>
    <mergeCell ref="Q16:S16"/>
    <mergeCell ref="T16:U16"/>
    <mergeCell ref="V16:X16"/>
    <mergeCell ref="H17:J17"/>
    <mergeCell ref="K17:M17"/>
    <mergeCell ref="N17:P17"/>
    <mergeCell ref="Q17:S17"/>
    <mergeCell ref="T17:U17"/>
    <mergeCell ref="V17:X17"/>
    <mergeCell ref="V14:X14"/>
    <mergeCell ref="H15:J15"/>
    <mergeCell ref="K15:M15"/>
    <mergeCell ref="N15:P15"/>
    <mergeCell ref="Q15:S15"/>
    <mergeCell ref="T15:U15"/>
    <mergeCell ref="V15:X15"/>
    <mergeCell ref="N12:P12"/>
    <mergeCell ref="H14:J14"/>
    <mergeCell ref="K14:M14"/>
    <mergeCell ref="N14:P14"/>
    <mergeCell ref="Q14:S14"/>
    <mergeCell ref="T14:U14"/>
    <mergeCell ref="B10:G10"/>
    <mergeCell ref="B22:G22"/>
    <mergeCell ref="B21:G21"/>
    <mergeCell ref="B23:G23"/>
    <mergeCell ref="B29:G29"/>
    <mergeCell ref="B31:G31"/>
    <mergeCell ref="V12:X12"/>
    <mergeCell ref="H13:J13"/>
    <mergeCell ref="K13:M13"/>
    <mergeCell ref="N13:P13"/>
    <mergeCell ref="B13:G13"/>
    <mergeCell ref="B24:G24"/>
    <mergeCell ref="T13:U13"/>
    <mergeCell ref="V13:X13"/>
    <mergeCell ref="H12:J12"/>
    <mergeCell ref="K12:M12"/>
    <mergeCell ref="H10:J10"/>
    <mergeCell ref="K10:M10"/>
    <mergeCell ref="B43:G43"/>
    <mergeCell ref="B7:G7"/>
    <mergeCell ref="B8:G8"/>
    <mergeCell ref="B9:G9"/>
    <mergeCell ref="B11:G11"/>
    <mergeCell ref="B14:G14"/>
    <mergeCell ref="B15:G15"/>
    <mergeCell ref="B16:G16"/>
    <mergeCell ref="A6:G6"/>
    <mergeCell ref="A4:G4"/>
    <mergeCell ref="A5:G5"/>
    <mergeCell ref="H3:J3"/>
    <mergeCell ref="Q13:S13"/>
    <mergeCell ref="H16:J16"/>
    <mergeCell ref="K16:M16"/>
    <mergeCell ref="N16:P16"/>
    <mergeCell ref="B12:G12"/>
    <mergeCell ref="Q3:S3"/>
    <mergeCell ref="N4:P4"/>
    <mergeCell ref="Q4:S4"/>
    <mergeCell ref="H5:J5"/>
    <mergeCell ref="B25:G25"/>
    <mergeCell ref="B26:G26"/>
    <mergeCell ref="K3:M3"/>
    <mergeCell ref="N3:P3"/>
    <mergeCell ref="H4:J4"/>
    <mergeCell ref="K4:M4"/>
    <mergeCell ref="K6:M6"/>
    <mergeCell ref="B30:G30"/>
    <mergeCell ref="B34:G34"/>
    <mergeCell ref="B35:G35"/>
    <mergeCell ref="B36:G36"/>
    <mergeCell ref="B38:G38"/>
    <mergeCell ref="B27:G27"/>
    <mergeCell ref="B37:G37"/>
    <mergeCell ref="B32:G32"/>
    <mergeCell ref="B33:G33"/>
    <mergeCell ref="N9:P9"/>
    <mergeCell ref="B28:G28"/>
    <mergeCell ref="B17:G17"/>
    <mergeCell ref="B18:G18"/>
    <mergeCell ref="B19:G19"/>
    <mergeCell ref="B20:G20"/>
    <mergeCell ref="H11:J11"/>
    <mergeCell ref="K11:M11"/>
    <mergeCell ref="H9:J9"/>
    <mergeCell ref="K9:M9"/>
    <mergeCell ref="B41:G41"/>
    <mergeCell ref="Q5:S5"/>
    <mergeCell ref="N6:P6"/>
    <mergeCell ref="Q6:S6"/>
    <mergeCell ref="H7:J7"/>
    <mergeCell ref="B39:G39"/>
    <mergeCell ref="B40:G40"/>
    <mergeCell ref="K5:M5"/>
    <mergeCell ref="N5:P5"/>
    <mergeCell ref="H6:J6"/>
    <mergeCell ref="B42:G42"/>
    <mergeCell ref="T3:U3"/>
    <mergeCell ref="V3:X3"/>
    <mergeCell ref="T4:U4"/>
    <mergeCell ref="V4:X4"/>
    <mergeCell ref="T5:U5"/>
    <mergeCell ref="V5:X5"/>
    <mergeCell ref="T6:U6"/>
    <mergeCell ref="V6:X6"/>
    <mergeCell ref="K7:M7"/>
    <mergeCell ref="V7:X7"/>
    <mergeCell ref="H8:J8"/>
    <mergeCell ref="K8:M8"/>
    <mergeCell ref="N8:P8"/>
    <mergeCell ref="Q8:S8"/>
    <mergeCell ref="T8:U8"/>
    <mergeCell ref="V8:X8"/>
    <mergeCell ref="N7:P7"/>
    <mergeCell ref="N10:P10"/>
    <mergeCell ref="Q10:S10"/>
    <mergeCell ref="T10:U10"/>
    <mergeCell ref="V10:X10"/>
    <mergeCell ref="N11:P11"/>
    <mergeCell ref="Q11:S11"/>
    <mergeCell ref="T11:U11"/>
    <mergeCell ref="V11:X11"/>
    <mergeCell ref="A44:G44"/>
    <mergeCell ref="A3:G3"/>
    <mergeCell ref="Q12:S12"/>
    <mergeCell ref="T12:U12"/>
    <mergeCell ref="U2:X2"/>
    <mergeCell ref="Q9:S9"/>
    <mergeCell ref="T9:U9"/>
    <mergeCell ref="V9:X9"/>
    <mergeCell ref="Q7:S7"/>
    <mergeCell ref="T7:U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2" sqref="A2"/>
    </sheetView>
  </sheetViews>
  <sheetFormatPr defaultColWidth="9.140625" defaultRowHeight="19.5" customHeight="1"/>
  <cols>
    <col min="1" max="52" width="3.57421875" style="124" customWidth="1"/>
    <col min="53" max="16384" width="9.00390625" style="124" customWidth="1"/>
  </cols>
  <sheetData>
    <row r="1" spans="2:24" ht="18" customHeight="1">
      <c r="B1" s="134"/>
      <c r="C1" s="133"/>
      <c r="D1" s="133"/>
      <c r="E1" s="133"/>
      <c r="F1" s="133"/>
      <c r="G1" s="133"/>
      <c r="H1" s="132"/>
      <c r="I1" s="131"/>
      <c r="J1" s="131"/>
      <c r="K1" s="132"/>
      <c r="L1" s="131"/>
      <c r="M1" s="131"/>
      <c r="N1" s="132"/>
      <c r="O1" s="131"/>
      <c r="P1" s="131"/>
      <c r="Q1" s="132"/>
      <c r="R1" s="131"/>
      <c r="S1" s="131"/>
      <c r="T1" s="132"/>
      <c r="U1" s="131"/>
      <c r="V1" s="132"/>
      <c r="W1" s="131"/>
      <c r="X1" s="131"/>
    </row>
    <row r="2" spans="1:24" ht="18" customHeight="1">
      <c r="A2" s="125" t="s">
        <v>316</v>
      </c>
      <c r="B2" s="134"/>
      <c r="C2" s="133"/>
      <c r="D2" s="133"/>
      <c r="E2" s="133"/>
      <c r="F2" s="133"/>
      <c r="G2" s="133"/>
      <c r="H2" s="132"/>
      <c r="I2" s="131"/>
      <c r="J2" s="131"/>
      <c r="K2" s="132"/>
      <c r="L2" s="131"/>
      <c r="M2" s="131"/>
      <c r="N2" s="132"/>
      <c r="O2" s="131"/>
      <c r="P2" s="131"/>
      <c r="Q2" s="132"/>
      <c r="R2" s="131"/>
      <c r="S2" s="131"/>
      <c r="T2" s="132"/>
      <c r="U2" s="131"/>
      <c r="V2" s="132"/>
      <c r="W2" s="131"/>
      <c r="X2" s="131"/>
    </row>
    <row r="3" spans="1:24" ht="9.75" customHeight="1">
      <c r="A3" s="125"/>
      <c r="B3" s="134"/>
      <c r="C3" s="133"/>
      <c r="D3" s="133"/>
      <c r="E3" s="133"/>
      <c r="F3" s="133"/>
      <c r="G3" s="133"/>
      <c r="H3" s="132"/>
      <c r="I3" s="131"/>
      <c r="J3" s="131"/>
      <c r="K3" s="132"/>
      <c r="L3" s="131"/>
      <c r="M3" s="131"/>
      <c r="N3" s="132"/>
      <c r="O3" s="131"/>
      <c r="P3" s="131"/>
      <c r="Q3" s="132"/>
      <c r="R3" s="131"/>
      <c r="S3" s="131"/>
      <c r="T3" s="132"/>
      <c r="U3" s="131"/>
      <c r="V3" s="132"/>
      <c r="W3" s="131"/>
      <c r="X3" s="131"/>
    </row>
    <row r="4" spans="1:24" ht="18" customHeight="1" thickBot="1">
      <c r="A4" s="124" t="s">
        <v>274</v>
      </c>
      <c r="B4" s="134"/>
      <c r="C4" s="133"/>
      <c r="D4" s="133"/>
      <c r="E4" s="133"/>
      <c r="F4" s="133"/>
      <c r="G4" s="133"/>
      <c r="H4" s="132"/>
      <c r="I4" s="131"/>
      <c r="J4" s="131"/>
      <c r="K4" s="138"/>
      <c r="L4" s="137"/>
      <c r="M4" s="137"/>
      <c r="N4" s="137"/>
      <c r="O4" s="131"/>
      <c r="P4" s="131"/>
      <c r="Q4" s="132"/>
      <c r="R4" s="131"/>
      <c r="S4" s="131"/>
      <c r="T4" s="241" t="s">
        <v>192</v>
      </c>
      <c r="U4" s="242"/>
      <c r="V4" s="242"/>
      <c r="W4" s="242"/>
      <c r="X4" s="131"/>
    </row>
    <row r="5" spans="1:24" ht="18" customHeight="1" thickBot="1">
      <c r="A5" s="243" t="s">
        <v>315</v>
      </c>
      <c r="B5" s="244"/>
      <c r="C5" s="244"/>
      <c r="D5" s="244"/>
      <c r="E5" s="244"/>
      <c r="F5" s="244"/>
      <c r="G5" s="244"/>
      <c r="H5" s="244"/>
      <c r="I5" s="244"/>
      <c r="J5" s="244"/>
      <c r="K5" s="245"/>
      <c r="L5" s="246" t="s">
        <v>314</v>
      </c>
      <c r="M5" s="247"/>
      <c r="N5" s="247"/>
      <c r="O5" s="247"/>
      <c r="P5" s="246" t="s">
        <v>313</v>
      </c>
      <c r="Q5" s="247"/>
      <c r="R5" s="247"/>
      <c r="S5" s="247"/>
      <c r="T5" s="246" t="s">
        <v>312</v>
      </c>
      <c r="U5" s="247"/>
      <c r="V5" s="247"/>
      <c r="W5" s="248"/>
      <c r="X5" s="131"/>
    </row>
    <row r="6" spans="1:24" ht="18" customHeight="1">
      <c r="A6" s="249" t="s">
        <v>311</v>
      </c>
      <c r="B6" s="250"/>
      <c r="C6" s="250"/>
      <c r="D6" s="250"/>
      <c r="E6" s="250"/>
      <c r="F6" s="250"/>
      <c r="G6" s="250"/>
      <c r="H6" s="250"/>
      <c r="I6" s="250"/>
      <c r="J6" s="250"/>
      <c r="K6" s="251"/>
      <c r="L6" s="252">
        <v>117828</v>
      </c>
      <c r="M6" s="253"/>
      <c r="N6" s="253"/>
      <c r="O6" s="253"/>
      <c r="P6" s="254" t="s">
        <v>277</v>
      </c>
      <c r="Q6" s="255"/>
      <c r="R6" s="255"/>
      <c r="S6" s="255"/>
      <c r="T6" s="256"/>
      <c r="U6" s="257"/>
      <c r="V6" s="257"/>
      <c r="W6" s="258"/>
      <c r="X6" s="131"/>
    </row>
    <row r="7" spans="1:24" ht="18" customHeight="1">
      <c r="A7" s="259" t="s">
        <v>310</v>
      </c>
      <c r="B7" s="260"/>
      <c r="C7" s="260"/>
      <c r="D7" s="260"/>
      <c r="E7" s="260"/>
      <c r="F7" s="260"/>
      <c r="G7" s="260"/>
      <c r="H7" s="260"/>
      <c r="I7" s="260"/>
      <c r="J7" s="260"/>
      <c r="K7" s="261"/>
      <c r="L7" s="262">
        <v>91115</v>
      </c>
      <c r="M7" s="260"/>
      <c r="N7" s="260"/>
      <c r="O7" s="260"/>
      <c r="P7" s="263" t="s">
        <v>239</v>
      </c>
      <c r="Q7" s="264"/>
      <c r="R7" s="264"/>
      <c r="S7" s="265"/>
      <c r="T7" s="266"/>
      <c r="U7" s="179"/>
      <c r="V7" s="179"/>
      <c r="W7" s="267"/>
      <c r="X7" s="135"/>
    </row>
    <row r="8" spans="1:24" ht="18" customHeight="1">
      <c r="A8" s="259" t="s">
        <v>309</v>
      </c>
      <c r="B8" s="260"/>
      <c r="C8" s="260"/>
      <c r="D8" s="260"/>
      <c r="E8" s="260"/>
      <c r="F8" s="260"/>
      <c r="G8" s="260"/>
      <c r="H8" s="260"/>
      <c r="I8" s="260"/>
      <c r="J8" s="260"/>
      <c r="K8" s="261"/>
      <c r="L8" s="262">
        <v>90112</v>
      </c>
      <c r="M8" s="260"/>
      <c r="N8" s="260"/>
      <c r="O8" s="260"/>
      <c r="P8" s="263" t="s">
        <v>239</v>
      </c>
      <c r="Q8" s="264"/>
      <c r="R8" s="264"/>
      <c r="S8" s="265"/>
      <c r="T8" s="266"/>
      <c r="U8" s="179"/>
      <c r="V8" s="179"/>
      <c r="W8" s="267"/>
      <c r="X8" s="135"/>
    </row>
    <row r="9" spans="1:24" ht="18" customHeight="1">
      <c r="A9" s="259" t="s">
        <v>308</v>
      </c>
      <c r="B9" s="260"/>
      <c r="C9" s="260"/>
      <c r="D9" s="260"/>
      <c r="E9" s="260"/>
      <c r="F9" s="260"/>
      <c r="G9" s="260"/>
      <c r="H9" s="260"/>
      <c r="I9" s="260"/>
      <c r="J9" s="260"/>
      <c r="K9" s="261"/>
      <c r="L9" s="262">
        <v>73622</v>
      </c>
      <c r="M9" s="260"/>
      <c r="N9" s="260"/>
      <c r="O9" s="260"/>
      <c r="P9" s="263" t="s">
        <v>239</v>
      </c>
      <c r="Q9" s="264"/>
      <c r="R9" s="264"/>
      <c r="S9" s="265"/>
      <c r="T9" s="266"/>
      <c r="U9" s="179"/>
      <c r="V9" s="179"/>
      <c r="W9" s="267"/>
      <c r="X9" s="135"/>
    </row>
    <row r="10" spans="1:24" ht="18" customHeight="1">
      <c r="A10" s="259" t="s">
        <v>307</v>
      </c>
      <c r="B10" s="260"/>
      <c r="C10" s="260"/>
      <c r="D10" s="260"/>
      <c r="E10" s="260"/>
      <c r="F10" s="260"/>
      <c r="G10" s="260"/>
      <c r="H10" s="260"/>
      <c r="I10" s="260"/>
      <c r="J10" s="260"/>
      <c r="K10" s="261"/>
      <c r="L10" s="262">
        <v>57285</v>
      </c>
      <c r="M10" s="260"/>
      <c r="N10" s="260"/>
      <c r="O10" s="260"/>
      <c r="P10" s="263" t="s">
        <v>239</v>
      </c>
      <c r="Q10" s="264"/>
      <c r="R10" s="264"/>
      <c r="S10" s="265"/>
      <c r="T10" s="266"/>
      <c r="U10" s="179"/>
      <c r="V10" s="179"/>
      <c r="W10" s="267"/>
      <c r="X10" s="135"/>
    </row>
    <row r="11" spans="1:24" ht="18" customHeight="1">
      <c r="A11" s="259" t="s">
        <v>306</v>
      </c>
      <c r="B11" s="260"/>
      <c r="C11" s="260"/>
      <c r="D11" s="260"/>
      <c r="E11" s="260"/>
      <c r="F11" s="260"/>
      <c r="G11" s="260"/>
      <c r="H11" s="260"/>
      <c r="I11" s="260"/>
      <c r="J11" s="260"/>
      <c r="K11" s="261"/>
      <c r="L11" s="262">
        <v>34518</v>
      </c>
      <c r="M11" s="260"/>
      <c r="N11" s="260"/>
      <c r="O11" s="260"/>
      <c r="P11" s="263" t="s">
        <v>239</v>
      </c>
      <c r="Q11" s="264"/>
      <c r="R11" s="264"/>
      <c r="S11" s="265"/>
      <c r="T11" s="266"/>
      <c r="U11" s="179"/>
      <c r="V11" s="179"/>
      <c r="W11" s="267"/>
      <c r="X11" s="135"/>
    </row>
    <row r="12" spans="1:24" ht="18" customHeight="1">
      <c r="A12" s="259" t="s">
        <v>305</v>
      </c>
      <c r="B12" s="260"/>
      <c r="C12" s="260"/>
      <c r="D12" s="260"/>
      <c r="E12" s="260"/>
      <c r="F12" s="260"/>
      <c r="G12" s="260"/>
      <c r="H12" s="260"/>
      <c r="I12" s="260"/>
      <c r="J12" s="260"/>
      <c r="K12" s="261"/>
      <c r="L12" s="262">
        <v>18000</v>
      </c>
      <c r="M12" s="260"/>
      <c r="N12" s="260"/>
      <c r="O12" s="260"/>
      <c r="P12" s="263" t="s">
        <v>239</v>
      </c>
      <c r="Q12" s="264"/>
      <c r="R12" s="264"/>
      <c r="S12" s="265"/>
      <c r="T12" s="266"/>
      <c r="U12" s="179"/>
      <c r="V12" s="179"/>
      <c r="W12" s="267"/>
      <c r="X12" s="135"/>
    </row>
    <row r="13" spans="1:24" ht="18" customHeight="1">
      <c r="A13" s="259" t="s">
        <v>304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1"/>
      <c r="L13" s="262">
        <v>10694</v>
      </c>
      <c r="M13" s="260"/>
      <c r="N13" s="260"/>
      <c r="O13" s="260"/>
      <c r="P13" s="263" t="s">
        <v>239</v>
      </c>
      <c r="Q13" s="264"/>
      <c r="R13" s="264"/>
      <c r="S13" s="265"/>
      <c r="T13" s="266"/>
      <c r="U13" s="179"/>
      <c r="V13" s="179"/>
      <c r="W13" s="267"/>
      <c r="X13" s="135"/>
    </row>
    <row r="14" spans="1:24" ht="18" customHeight="1">
      <c r="A14" s="259" t="s">
        <v>303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1"/>
      <c r="L14" s="262">
        <v>10171</v>
      </c>
      <c r="M14" s="260"/>
      <c r="N14" s="260"/>
      <c r="O14" s="260"/>
      <c r="P14" s="263" t="s">
        <v>239</v>
      </c>
      <c r="Q14" s="264"/>
      <c r="R14" s="264"/>
      <c r="S14" s="265"/>
      <c r="T14" s="266"/>
      <c r="U14" s="179"/>
      <c r="V14" s="179"/>
      <c r="W14" s="267"/>
      <c r="X14" s="135"/>
    </row>
    <row r="15" spans="1:24" ht="18" customHeight="1">
      <c r="A15" s="259" t="s">
        <v>302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1"/>
      <c r="L15" s="262">
        <v>9463</v>
      </c>
      <c r="M15" s="260"/>
      <c r="N15" s="260"/>
      <c r="O15" s="260"/>
      <c r="P15" s="263" t="s">
        <v>239</v>
      </c>
      <c r="Q15" s="264"/>
      <c r="R15" s="264"/>
      <c r="S15" s="265"/>
      <c r="T15" s="266"/>
      <c r="U15" s="179"/>
      <c r="V15" s="179"/>
      <c r="W15" s="267"/>
      <c r="X15" s="135"/>
    </row>
    <row r="16" spans="1:24" ht="18" customHeight="1">
      <c r="A16" s="259" t="s">
        <v>288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1"/>
      <c r="L16" s="262">
        <v>32770</v>
      </c>
      <c r="M16" s="260"/>
      <c r="N16" s="260"/>
      <c r="O16" s="260"/>
      <c r="P16" s="263">
        <v>658</v>
      </c>
      <c r="Q16" s="264"/>
      <c r="R16" s="264"/>
      <c r="S16" s="265"/>
      <c r="T16" s="266" t="s">
        <v>301</v>
      </c>
      <c r="U16" s="179"/>
      <c r="V16" s="179"/>
      <c r="W16" s="267"/>
      <c r="X16" s="135"/>
    </row>
    <row r="17" spans="1:24" ht="18" customHeight="1" thickBot="1">
      <c r="A17" s="268" t="s">
        <v>245</v>
      </c>
      <c r="B17" s="269"/>
      <c r="C17" s="269"/>
      <c r="D17" s="269"/>
      <c r="E17" s="269"/>
      <c r="F17" s="269"/>
      <c r="G17" s="269"/>
      <c r="H17" s="269"/>
      <c r="I17" s="269"/>
      <c r="J17" s="269"/>
      <c r="K17" s="269"/>
      <c r="L17" s="270">
        <v>545578</v>
      </c>
      <c r="M17" s="271"/>
      <c r="N17" s="271"/>
      <c r="O17" s="271"/>
      <c r="P17" s="272">
        <v>658</v>
      </c>
      <c r="Q17" s="273"/>
      <c r="R17" s="273"/>
      <c r="S17" s="274"/>
      <c r="T17" s="275"/>
      <c r="U17" s="276"/>
      <c r="V17" s="276"/>
      <c r="W17" s="277"/>
      <c r="X17" s="131"/>
    </row>
    <row r="18" spans="2:24" ht="18" customHeight="1">
      <c r="B18" s="134"/>
      <c r="C18" s="133"/>
      <c r="D18" s="133"/>
      <c r="E18" s="133"/>
      <c r="F18" s="133"/>
      <c r="G18" s="133"/>
      <c r="H18" s="132"/>
      <c r="I18" s="131"/>
      <c r="J18" s="131"/>
      <c r="K18" s="132"/>
      <c r="L18" s="131"/>
      <c r="M18" s="131"/>
      <c r="N18" s="132"/>
      <c r="O18" s="131"/>
      <c r="P18" s="131"/>
      <c r="Q18" s="132"/>
      <c r="R18" s="131"/>
      <c r="S18" s="131"/>
      <c r="T18" s="132"/>
      <c r="U18" s="131"/>
      <c r="V18" s="132"/>
      <c r="W18" s="131"/>
      <c r="X18" s="131"/>
    </row>
    <row r="19" spans="1:24" ht="18" customHeight="1">
      <c r="A19" s="125" t="s">
        <v>300</v>
      </c>
      <c r="B19" s="134"/>
      <c r="C19" s="133"/>
      <c r="D19" s="133"/>
      <c r="E19" s="133"/>
      <c r="F19" s="133"/>
      <c r="G19" s="133"/>
      <c r="H19" s="132"/>
      <c r="I19" s="131"/>
      <c r="J19" s="131"/>
      <c r="K19" s="132"/>
      <c r="L19" s="131"/>
      <c r="M19" s="131"/>
      <c r="N19" s="132"/>
      <c r="O19" s="131"/>
      <c r="P19" s="131"/>
      <c r="Q19" s="132"/>
      <c r="R19" s="131"/>
      <c r="S19" s="131"/>
      <c r="T19" s="132"/>
      <c r="U19" s="131"/>
      <c r="V19" s="132"/>
      <c r="W19" s="131"/>
      <c r="X19" s="131"/>
    </row>
    <row r="20" spans="2:24" ht="9.75" customHeight="1">
      <c r="B20" s="134"/>
      <c r="C20" s="133"/>
      <c r="D20" s="133"/>
      <c r="E20" s="133"/>
      <c r="F20" s="133"/>
      <c r="G20" s="133"/>
      <c r="H20" s="132"/>
      <c r="I20" s="131"/>
      <c r="J20" s="131"/>
      <c r="K20" s="132"/>
      <c r="L20" s="131"/>
      <c r="M20" s="131"/>
      <c r="N20" s="132"/>
      <c r="O20" s="131"/>
      <c r="P20" s="131"/>
      <c r="Q20" s="132"/>
      <c r="R20" s="131"/>
      <c r="S20" s="131"/>
      <c r="T20" s="132"/>
      <c r="U20" s="131"/>
      <c r="V20" s="132"/>
      <c r="W20" s="131"/>
      <c r="X20" s="131"/>
    </row>
    <row r="21" spans="1:24" ht="18" customHeight="1" thickBot="1">
      <c r="A21" s="124" t="s">
        <v>274</v>
      </c>
      <c r="B21" s="134"/>
      <c r="C21" s="133"/>
      <c r="D21" s="133"/>
      <c r="E21" s="133"/>
      <c r="F21" s="133"/>
      <c r="G21" s="133"/>
      <c r="H21" s="132"/>
      <c r="I21" s="131"/>
      <c r="J21" s="131"/>
      <c r="K21" s="241" t="s">
        <v>192</v>
      </c>
      <c r="L21" s="278"/>
      <c r="M21" s="278"/>
      <c r="N21" s="278"/>
      <c r="O21" s="131"/>
      <c r="P21" s="131"/>
      <c r="Q21" s="132"/>
      <c r="R21" s="131"/>
      <c r="S21" s="131"/>
      <c r="T21" s="132"/>
      <c r="U21" s="131"/>
      <c r="V21" s="132"/>
      <c r="W21" s="131"/>
      <c r="X21" s="131"/>
    </row>
    <row r="22" spans="1:24" ht="18" customHeight="1" thickBot="1">
      <c r="A22" s="243" t="s">
        <v>299</v>
      </c>
      <c r="B22" s="244"/>
      <c r="C22" s="244"/>
      <c r="D22" s="244"/>
      <c r="E22" s="244"/>
      <c r="F22" s="244"/>
      <c r="G22" s="244"/>
      <c r="H22" s="244"/>
      <c r="I22" s="244"/>
      <c r="J22" s="244"/>
      <c r="K22" s="245"/>
      <c r="L22" s="279" t="s">
        <v>259</v>
      </c>
      <c r="M22" s="244"/>
      <c r="N22" s="280"/>
      <c r="O22" s="131"/>
      <c r="P22" s="131"/>
      <c r="Q22" s="132"/>
      <c r="R22" s="131"/>
      <c r="S22" s="131"/>
      <c r="T22" s="132"/>
      <c r="U22" s="131"/>
      <c r="V22" s="132"/>
      <c r="W22" s="131"/>
      <c r="X22" s="131"/>
    </row>
    <row r="23" spans="1:24" ht="18" customHeight="1">
      <c r="A23" s="249" t="s">
        <v>298</v>
      </c>
      <c r="B23" s="250"/>
      <c r="C23" s="250"/>
      <c r="D23" s="250"/>
      <c r="E23" s="250"/>
      <c r="F23" s="250"/>
      <c r="G23" s="250"/>
      <c r="H23" s="250"/>
      <c r="I23" s="250"/>
      <c r="J23" s="250"/>
      <c r="K23" s="251"/>
      <c r="L23" s="281">
        <v>53371</v>
      </c>
      <c r="M23" s="282"/>
      <c r="N23" s="283"/>
      <c r="O23" s="136"/>
      <c r="P23" s="131"/>
      <c r="Q23" s="132"/>
      <c r="R23" s="131"/>
      <c r="S23" s="131"/>
      <c r="T23" s="132"/>
      <c r="U23" s="131"/>
      <c r="V23" s="132"/>
      <c r="W23" s="131"/>
      <c r="X23" s="131"/>
    </row>
    <row r="24" spans="1:24" ht="18" customHeight="1">
      <c r="A24" s="259" t="s">
        <v>297</v>
      </c>
      <c r="B24" s="260"/>
      <c r="C24" s="260"/>
      <c r="D24" s="260"/>
      <c r="E24" s="260"/>
      <c r="F24" s="260"/>
      <c r="G24" s="260"/>
      <c r="H24" s="260"/>
      <c r="I24" s="260"/>
      <c r="J24" s="260"/>
      <c r="K24" s="261"/>
      <c r="L24" s="284">
        <v>48192</v>
      </c>
      <c r="M24" s="285"/>
      <c r="N24" s="286"/>
      <c r="O24" s="135"/>
      <c r="P24" s="135"/>
      <c r="Q24" s="132"/>
      <c r="R24" s="135"/>
      <c r="S24" s="135"/>
      <c r="T24" s="132"/>
      <c r="U24" s="135"/>
      <c r="V24" s="132"/>
      <c r="W24" s="135"/>
      <c r="X24" s="135"/>
    </row>
    <row r="25" spans="1:24" ht="18" customHeight="1">
      <c r="A25" s="259" t="s">
        <v>296</v>
      </c>
      <c r="B25" s="260"/>
      <c r="C25" s="260"/>
      <c r="D25" s="260"/>
      <c r="E25" s="260"/>
      <c r="F25" s="260"/>
      <c r="G25" s="260"/>
      <c r="H25" s="260"/>
      <c r="I25" s="260"/>
      <c r="J25" s="260"/>
      <c r="K25" s="261"/>
      <c r="L25" s="284">
        <v>29782</v>
      </c>
      <c r="M25" s="285"/>
      <c r="N25" s="286"/>
      <c r="O25" s="135"/>
      <c r="P25" s="135"/>
      <c r="Q25" s="132"/>
      <c r="R25" s="135"/>
      <c r="S25" s="135"/>
      <c r="T25" s="132"/>
      <c r="U25" s="135"/>
      <c r="V25" s="132"/>
      <c r="W25" s="135"/>
      <c r="X25" s="135"/>
    </row>
    <row r="26" spans="1:24" ht="18" customHeight="1">
      <c r="A26" s="259" t="s">
        <v>295</v>
      </c>
      <c r="B26" s="260"/>
      <c r="C26" s="260"/>
      <c r="D26" s="260"/>
      <c r="E26" s="260"/>
      <c r="F26" s="260"/>
      <c r="G26" s="260"/>
      <c r="H26" s="260"/>
      <c r="I26" s="260"/>
      <c r="J26" s="260"/>
      <c r="K26" s="261"/>
      <c r="L26" s="284">
        <v>28738</v>
      </c>
      <c r="M26" s="285"/>
      <c r="N26" s="286"/>
      <c r="O26" s="135"/>
      <c r="P26" s="135"/>
      <c r="Q26" s="132"/>
      <c r="R26" s="135"/>
      <c r="S26" s="135"/>
      <c r="T26" s="132"/>
      <c r="U26" s="135"/>
      <c r="V26" s="132"/>
      <c r="W26" s="135"/>
      <c r="X26" s="135"/>
    </row>
    <row r="27" spans="1:24" ht="18" customHeight="1">
      <c r="A27" s="259" t="s">
        <v>294</v>
      </c>
      <c r="B27" s="260"/>
      <c r="C27" s="260"/>
      <c r="D27" s="260"/>
      <c r="E27" s="260"/>
      <c r="F27" s="260"/>
      <c r="G27" s="260"/>
      <c r="H27" s="260"/>
      <c r="I27" s="260"/>
      <c r="J27" s="260"/>
      <c r="K27" s="261"/>
      <c r="L27" s="284">
        <v>24498</v>
      </c>
      <c r="M27" s="285"/>
      <c r="N27" s="286"/>
      <c r="O27" s="135"/>
      <c r="P27" s="135"/>
      <c r="Q27" s="132"/>
      <c r="R27" s="135"/>
      <c r="S27" s="135"/>
      <c r="T27" s="132"/>
      <c r="U27" s="135"/>
      <c r="V27" s="132"/>
      <c r="W27" s="135"/>
      <c r="X27" s="135"/>
    </row>
    <row r="28" spans="1:24" ht="18" customHeight="1">
      <c r="A28" s="259" t="s">
        <v>293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1"/>
      <c r="L28" s="284">
        <v>10494</v>
      </c>
      <c r="M28" s="285"/>
      <c r="N28" s="286"/>
      <c r="O28" s="135"/>
      <c r="P28" s="135"/>
      <c r="Q28" s="132"/>
      <c r="R28" s="135"/>
      <c r="S28" s="135"/>
      <c r="T28" s="132"/>
      <c r="U28" s="135"/>
      <c r="V28" s="132"/>
      <c r="W28" s="135"/>
      <c r="X28" s="135"/>
    </row>
    <row r="29" spans="1:24" ht="18" customHeight="1">
      <c r="A29" s="259" t="s">
        <v>292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1"/>
      <c r="L29" s="284">
        <v>10146</v>
      </c>
      <c r="M29" s="285"/>
      <c r="N29" s="286"/>
      <c r="O29" s="135"/>
      <c r="P29" s="135"/>
      <c r="Q29" s="132"/>
      <c r="R29" s="135"/>
      <c r="S29" s="135"/>
      <c r="T29" s="132"/>
      <c r="U29" s="135"/>
      <c r="V29" s="132"/>
      <c r="W29" s="135"/>
      <c r="X29" s="135"/>
    </row>
    <row r="30" spans="1:24" ht="18" customHeight="1">
      <c r="A30" s="259" t="s">
        <v>291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1"/>
      <c r="L30" s="284">
        <v>10007</v>
      </c>
      <c r="M30" s="285"/>
      <c r="N30" s="286"/>
      <c r="O30" s="135"/>
      <c r="P30" s="135"/>
      <c r="Q30" s="132"/>
      <c r="R30" s="135"/>
      <c r="S30" s="135"/>
      <c r="T30" s="132"/>
      <c r="U30" s="135"/>
      <c r="V30" s="132"/>
      <c r="W30" s="135"/>
      <c r="X30" s="135"/>
    </row>
    <row r="31" spans="1:24" ht="18" customHeight="1">
      <c r="A31" s="259" t="s">
        <v>290</v>
      </c>
      <c r="B31" s="260"/>
      <c r="C31" s="260"/>
      <c r="D31" s="260"/>
      <c r="E31" s="260"/>
      <c r="F31" s="260"/>
      <c r="G31" s="260"/>
      <c r="H31" s="260"/>
      <c r="I31" s="260"/>
      <c r="J31" s="260"/>
      <c r="K31" s="261"/>
      <c r="L31" s="284">
        <v>9225</v>
      </c>
      <c r="M31" s="285"/>
      <c r="N31" s="286"/>
      <c r="O31" s="135"/>
      <c r="P31" s="135"/>
      <c r="Q31" s="132"/>
      <c r="R31" s="135"/>
      <c r="S31" s="135"/>
      <c r="T31" s="132"/>
      <c r="U31" s="135"/>
      <c r="V31" s="132"/>
      <c r="W31" s="135"/>
      <c r="X31" s="135"/>
    </row>
    <row r="32" spans="1:24" ht="18" customHeight="1">
      <c r="A32" s="259" t="s">
        <v>289</v>
      </c>
      <c r="B32" s="260"/>
      <c r="C32" s="260"/>
      <c r="D32" s="260"/>
      <c r="E32" s="260"/>
      <c r="F32" s="260"/>
      <c r="G32" s="260"/>
      <c r="H32" s="260"/>
      <c r="I32" s="260"/>
      <c r="J32" s="260"/>
      <c r="K32" s="261"/>
      <c r="L32" s="284">
        <v>5051</v>
      </c>
      <c r="M32" s="285"/>
      <c r="N32" s="286"/>
      <c r="O32" s="135"/>
      <c r="P32" s="135"/>
      <c r="Q32" s="132"/>
      <c r="R32" s="135"/>
      <c r="S32" s="135"/>
      <c r="T32" s="132"/>
      <c r="U32" s="135"/>
      <c r="V32" s="132"/>
      <c r="W32" s="135"/>
      <c r="X32" s="135"/>
    </row>
    <row r="33" spans="1:24" ht="18" customHeight="1">
      <c r="A33" s="259" t="s">
        <v>288</v>
      </c>
      <c r="B33" s="260"/>
      <c r="C33" s="260"/>
      <c r="D33" s="260"/>
      <c r="E33" s="260"/>
      <c r="F33" s="260"/>
      <c r="G33" s="260"/>
      <c r="H33" s="260"/>
      <c r="I33" s="260"/>
      <c r="J33" s="260"/>
      <c r="K33" s="261"/>
      <c r="L33" s="284">
        <v>22920</v>
      </c>
      <c r="M33" s="285"/>
      <c r="N33" s="286"/>
      <c r="O33" s="135"/>
      <c r="P33" s="135"/>
      <c r="Q33" s="132"/>
      <c r="R33" s="135"/>
      <c r="S33" s="135"/>
      <c r="T33" s="132"/>
      <c r="U33" s="135"/>
      <c r="V33" s="132"/>
      <c r="W33" s="135"/>
      <c r="X33" s="135"/>
    </row>
    <row r="34" spans="1:24" ht="18" customHeight="1" thickBot="1">
      <c r="A34" s="268" t="s">
        <v>245</v>
      </c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87">
        <v>252424</v>
      </c>
      <c r="M34" s="288"/>
      <c r="N34" s="289"/>
      <c r="O34" s="131"/>
      <c r="P34" s="131"/>
      <c r="Q34" s="132"/>
      <c r="R34" s="131"/>
      <c r="S34" s="131"/>
      <c r="T34" s="132"/>
      <c r="U34" s="131"/>
      <c r="V34" s="132"/>
      <c r="W34" s="131"/>
      <c r="X34" s="131"/>
    </row>
    <row r="35" spans="2:24" ht="18" customHeight="1">
      <c r="B35" s="134"/>
      <c r="C35" s="133"/>
      <c r="D35" s="133"/>
      <c r="E35" s="133"/>
      <c r="F35" s="133"/>
      <c r="G35" s="133"/>
      <c r="H35" s="132"/>
      <c r="I35" s="131"/>
      <c r="J35" s="131"/>
      <c r="K35" s="132"/>
      <c r="L35" s="131"/>
      <c r="M35" s="131"/>
      <c r="N35" s="132"/>
      <c r="O35" s="131"/>
      <c r="P35" s="131"/>
      <c r="Q35" s="132"/>
      <c r="R35" s="131"/>
      <c r="S35" s="131"/>
      <c r="T35" s="132"/>
      <c r="U35" s="131"/>
      <c r="V35" s="132"/>
      <c r="W35" s="131"/>
      <c r="X35" s="131"/>
    </row>
    <row r="36" ht="19.5" customHeight="1">
      <c r="A36" s="125" t="s">
        <v>287</v>
      </c>
    </row>
    <row r="37" ht="9.75" customHeight="1">
      <c r="A37" s="125"/>
    </row>
    <row r="38" spans="1:24" ht="15" customHeight="1" thickBot="1">
      <c r="A38" s="124" t="s">
        <v>274</v>
      </c>
      <c r="U38" s="190" t="s">
        <v>192</v>
      </c>
      <c r="V38" s="191"/>
      <c r="W38" s="191"/>
      <c r="X38" s="191"/>
    </row>
    <row r="39" spans="1:24" ht="19.5" customHeight="1">
      <c r="A39" s="290" t="s">
        <v>260</v>
      </c>
      <c r="B39" s="291"/>
      <c r="C39" s="291"/>
      <c r="D39" s="292"/>
      <c r="E39" s="296" t="s">
        <v>286</v>
      </c>
      <c r="F39" s="297"/>
      <c r="G39" s="297"/>
      <c r="H39" s="298"/>
      <c r="I39" s="296" t="s">
        <v>285</v>
      </c>
      <c r="J39" s="297"/>
      <c r="K39" s="297"/>
      <c r="L39" s="298"/>
      <c r="M39" s="300" t="s">
        <v>284</v>
      </c>
      <c r="N39" s="301"/>
      <c r="O39" s="301"/>
      <c r="P39" s="301"/>
      <c r="Q39" s="301"/>
      <c r="R39" s="301"/>
      <c r="S39" s="301"/>
      <c r="T39" s="302"/>
      <c r="U39" s="296" t="s">
        <v>203</v>
      </c>
      <c r="V39" s="297"/>
      <c r="W39" s="297"/>
      <c r="X39" s="303"/>
    </row>
    <row r="40" spans="1:24" ht="19.5" customHeight="1">
      <c r="A40" s="293"/>
      <c r="B40" s="294"/>
      <c r="C40" s="294"/>
      <c r="D40" s="295"/>
      <c r="E40" s="299"/>
      <c r="F40" s="250"/>
      <c r="G40" s="250"/>
      <c r="H40" s="251"/>
      <c r="I40" s="299"/>
      <c r="J40" s="250"/>
      <c r="K40" s="250"/>
      <c r="L40" s="251"/>
      <c r="M40" s="305" t="s">
        <v>283</v>
      </c>
      <c r="N40" s="306"/>
      <c r="O40" s="306"/>
      <c r="P40" s="307"/>
      <c r="Q40" s="305" t="s">
        <v>282</v>
      </c>
      <c r="R40" s="306"/>
      <c r="S40" s="306"/>
      <c r="T40" s="307"/>
      <c r="U40" s="299"/>
      <c r="V40" s="250"/>
      <c r="W40" s="250"/>
      <c r="X40" s="304"/>
    </row>
    <row r="41" spans="1:24" ht="19.5" customHeight="1">
      <c r="A41" s="226" t="s">
        <v>281</v>
      </c>
      <c r="B41" s="227"/>
      <c r="C41" s="227"/>
      <c r="D41" s="227"/>
      <c r="E41" s="209">
        <v>8798</v>
      </c>
      <c r="F41" s="210"/>
      <c r="G41" s="210"/>
      <c r="H41" s="210"/>
      <c r="I41" s="209">
        <v>5743</v>
      </c>
      <c r="J41" s="210"/>
      <c r="K41" s="210"/>
      <c r="L41" s="210"/>
      <c r="M41" s="209">
        <v>4310</v>
      </c>
      <c r="N41" s="210"/>
      <c r="O41" s="210"/>
      <c r="P41" s="210"/>
      <c r="Q41" s="209">
        <v>123</v>
      </c>
      <c r="R41" s="210"/>
      <c r="S41" s="210"/>
      <c r="T41" s="210"/>
      <c r="U41" s="209">
        <v>10108</v>
      </c>
      <c r="V41" s="210"/>
      <c r="W41" s="210"/>
      <c r="X41" s="308"/>
    </row>
    <row r="42" spans="1:24" ht="19.5" customHeight="1">
      <c r="A42" s="226" t="s">
        <v>280</v>
      </c>
      <c r="B42" s="227"/>
      <c r="C42" s="227"/>
      <c r="D42" s="227"/>
      <c r="E42" s="209">
        <v>5558</v>
      </c>
      <c r="F42" s="210"/>
      <c r="G42" s="210"/>
      <c r="H42" s="210"/>
      <c r="I42" s="209">
        <v>1759</v>
      </c>
      <c r="J42" s="210"/>
      <c r="K42" s="210"/>
      <c r="L42" s="210"/>
      <c r="M42" s="209">
        <v>1</v>
      </c>
      <c r="N42" s="210"/>
      <c r="O42" s="210"/>
      <c r="P42" s="210"/>
      <c r="Q42" s="209">
        <v>49</v>
      </c>
      <c r="R42" s="210"/>
      <c r="S42" s="210"/>
      <c r="T42" s="210"/>
      <c r="U42" s="209">
        <v>7267</v>
      </c>
      <c r="V42" s="210"/>
      <c r="W42" s="210"/>
      <c r="X42" s="308"/>
    </row>
    <row r="43" spans="1:24" ht="19.5" customHeight="1">
      <c r="A43" s="226" t="s">
        <v>279</v>
      </c>
      <c r="B43" s="227"/>
      <c r="C43" s="227"/>
      <c r="D43" s="227"/>
      <c r="E43" s="209">
        <v>44695</v>
      </c>
      <c r="F43" s="210"/>
      <c r="G43" s="210"/>
      <c r="H43" s="210"/>
      <c r="I43" s="209">
        <v>43928</v>
      </c>
      <c r="J43" s="210"/>
      <c r="K43" s="210"/>
      <c r="L43" s="210"/>
      <c r="M43" s="209">
        <v>44695</v>
      </c>
      <c r="N43" s="210"/>
      <c r="O43" s="210"/>
      <c r="P43" s="210"/>
      <c r="Q43" s="209" t="s">
        <v>277</v>
      </c>
      <c r="R43" s="210"/>
      <c r="S43" s="210"/>
      <c r="T43" s="210"/>
      <c r="U43" s="209">
        <v>43928</v>
      </c>
      <c r="V43" s="210"/>
      <c r="W43" s="210"/>
      <c r="X43" s="308"/>
    </row>
    <row r="44" spans="1:24" ht="19.5" customHeight="1" thickBot="1">
      <c r="A44" s="309" t="s">
        <v>278</v>
      </c>
      <c r="B44" s="310"/>
      <c r="C44" s="310"/>
      <c r="D44" s="310"/>
      <c r="E44" s="238">
        <v>759656</v>
      </c>
      <c r="F44" s="239"/>
      <c r="G44" s="239"/>
      <c r="H44" s="239"/>
      <c r="I44" s="238">
        <v>47765</v>
      </c>
      <c r="J44" s="239"/>
      <c r="K44" s="239"/>
      <c r="L44" s="239"/>
      <c r="M44" s="238">
        <v>96524</v>
      </c>
      <c r="N44" s="239"/>
      <c r="O44" s="239"/>
      <c r="P44" s="239"/>
      <c r="Q44" s="238" t="s">
        <v>277</v>
      </c>
      <c r="R44" s="239"/>
      <c r="S44" s="239"/>
      <c r="T44" s="239"/>
      <c r="U44" s="238">
        <v>710897</v>
      </c>
      <c r="V44" s="239"/>
      <c r="W44" s="239"/>
      <c r="X44" s="311"/>
    </row>
    <row r="45" ht="19.5" customHeight="1">
      <c r="A45" s="124" t="s">
        <v>276</v>
      </c>
    </row>
  </sheetData>
  <sheetProtection/>
  <mergeCells count="112">
    <mergeCell ref="A44:D44"/>
    <mergeCell ref="E44:H44"/>
    <mergeCell ref="I44:L44"/>
    <mergeCell ref="M44:P44"/>
    <mergeCell ref="Q44:T44"/>
    <mergeCell ref="U44:X44"/>
    <mergeCell ref="A43:D43"/>
    <mergeCell ref="E43:H43"/>
    <mergeCell ref="I43:L43"/>
    <mergeCell ref="M43:P43"/>
    <mergeCell ref="Q43:T43"/>
    <mergeCell ref="U43:X43"/>
    <mergeCell ref="A42:D42"/>
    <mergeCell ref="E42:H42"/>
    <mergeCell ref="I42:L42"/>
    <mergeCell ref="M42:P42"/>
    <mergeCell ref="Q42:T42"/>
    <mergeCell ref="U42:X42"/>
    <mergeCell ref="A41:D41"/>
    <mergeCell ref="E41:H41"/>
    <mergeCell ref="I41:L41"/>
    <mergeCell ref="M41:P41"/>
    <mergeCell ref="Q41:T41"/>
    <mergeCell ref="U41:X41"/>
    <mergeCell ref="U38:X38"/>
    <mergeCell ref="A39:D40"/>
    <mergeCell ref="E39:H40"/>
    <mergeCell ref="I39:L40"/>
    <mergeCell ref="M39:T39"/>
    <mergeCell ref="U39:X40"/>
    <mergeCell ref="M40:P40"/>
    <mergeCell ref="Q40:T40"/>
    <mergeCell ref="A32:K32"/>
    <mergeCell ref="L32:N32"/>
    <mergeCell ref="A33:K33"/>
    <mergeCell ref="L33:N33"/>
    <mergeCell ref="A34:K34"/>
    <mergeCell ref="L34:N34"/>
    <mergeCell ref="A29:K29"/>
    <mergeCell ref="L29:N29"/>
    <mergeCell ref="A30:K30"/>
    <mergeCell ref="L30:N30"/>
    <mergeCell ref="A31:K31"/>
    <mergeCell ref="L31:N31"/>
    <mergeCell ref="A26:K26"/>
    <mergeCell ref="L26:N26"/>
    <mergeCell ref="A27:K27"/>
    <mergeCell ref="L27:N27"/>
    <mergeCell ref="A28:K28"/>
    <mergeCell ref="L28:N28"/>
    <mergeCell ref="A23:K23"/>
    <mergeCell ref="L23:N23"/>
    <mergeCell ref="A24:K24"/>
    <mergeCell ref="L24:N24"/>
    <mergeCell ref="A25:K25"/>
    <mergeCell ref="L25:N25"/>
    <mergeCell ref="A17:K17"/>
    <mergeCell ref="L17:O17"/>
    <mergeCell ref="P17:S17"/>
    <mergeCell ref="T17:W17"/>
    <mergeCell ref="K21:N21"/>
    <mergeCell ref="A22:K22"/>
    <mergeCell ref="L22:N22"/>
    <mergeCell ref="A15:K15"/>
    <mergeCell ref="L15:O15"/>
    <mergeCell ref="P15:S15"/>
    <mergeCell ref="T15:W15"/>
    <mergeCell ref="A16:K16"/>
    <mergeCell ref="L16:O16"/>
    <mergeCell ref="P16:S16"/>
    <mergeCell ref="T16:W16"/>
    <mergeCell ref="A13:K13"/>
    <mergeCell ref="L13:O13"/>
    <mergeCell ref="P13:S13"/>
    <mergeCell ref="T13:W13"/>
    <mergeCell ref="A14:K14"/>
    <mergeCell ref="L14:O14"/>
    <mergeCell ref="P14:S14"/>
    <mergeCell ref="T14:W14"/>
    <mergeCell ref="A11:K11"/>
    <mergeCell ref="L11:O11"/>
    <mergeCell ref="P11:S11"/>
    <mergeCell ref="T11:W11"/>
    <mergeCell ref="A12:K12"/>
    <mergeCell ref="L12:O12"/>
    <mergeCell ref="P12:S12"/>
    <mergeCell ref="T12:W12"/>
    <mergeCell ref="A9:K9"/>
    <mergeCell ref="L9:O9"/>
    <mergeCell ref="P9:S9"/>
    <mergeCell ref="T9:W9"/>
    <mergeCell ref="A10:K10"/>
    <mergeCell ref="L10:O10"/>
    <mergeCell ref="P10:S10"/>
    <mergeCell ref="T10:W10"/>
    <mergeCell ref="A7:K7"/>
    <mergeCell ref="L7:O7"/>
    <mergeCell ref="P7:S7"/>
    <mergeCell ref="T7:W7"/>
    <mergeCell ref="A8:K8"/>
    <mergeCell ref="L8:O8"/>
    <mergeCell ref="P8:S8"/>
    <mergeCell ref="T8:W8"/>
    <mergeCell ref="T4:W4"/>
    <mergeCell ref="A5:K5"/>
    <mergeCell ref="L5:O5"/>
    <mergeCell ref="P5:S5"/>
    <mergeCell ref="T5:W5"/>
    <mergeCell ref="A6:K6"/>
    <mergeCell ref="L6:O6"/>
    <mergeCell ref="P6:S6"/>
    <mergeCell ref="T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AF31"/>
  <sheetViews>
    <sheetView zoomScalePageLayoutView="0" workbookViewId="0" topLeftCell="A1">
      <selection activeCell="A2" sqref="A2"/>
    </sheetView>
  </sheetViews>
  <sheetFormatPr defaultColWidth="9.140625" defaultRowHeight="19.5" customHeight="1"/>
  <cols>
    <col min="1" max="52" width="3.57421875" style="124" customWidth="1"/>
    <col min="53" max="16384" width="9.00390625" style="124" customWidth="1"/>
  </cols>
  <sheetData>
    <row r="2" ht="19.5" customHeight="1">
      <c r="A2" s="125" t="s">
        <v>275</v>
      </c>
    </row>
    <row r="3" ht="9.75" customHeight="1">
      <c r="A3" s="125"/>
    </row>
    <row r="4" spans="1:28" ht="15" customHeight="1" thickBot="1">
      <c r="A4" s="124" t="s">
        <v>274</v>
      </c>
      <c r="W4" s="130" t="s">
        <v>192</v>
      </c>
      <c r="Y4" s="130"/>
      <c r="AB4" s="124"/>
    </row>
    <row r="5" spans="1:32" ht="20.25" customHeight="1">
      <c r="A5" s="312" t="s">
        <v>273</v>
      </c>
      <c r="B5" s="313"/>
      <c r="C5" s="314"/>
      <c r="D5" s="318" t="s">
        <v>201</v>
      </c>
      <c r="E5" s="319"/>
      <c r="F5" s="320"/>
      <c r="G5" s="324" t="s">
        <v>203</v>
      </c>
      <c r="H5" s="319"/>
      <c r="I5" s="320"/>
      <c r="J5" s="313" t="s">
        <v>272</v>
      </c>
      <c r="K5" s="313"/>
      <c r="L5" s="313"/>
      <c r="M5" s="313"/>
      <c r="N5" s="313"/>
      <c r="O5" s="326" t="s">
        <v>271</v>
      </c>
      <c r="P5" s="327"/>
      <c r="Q5" s="327"/>
      <c r="R5" s="327"/>
      <c r="S5" s="327"/>
      <c r="T5" s="327"/>
      <c r="U5" s="327"/>
      <c r="V5" s="327"/>
      <c r="W5" s="328"/>
      <c r="X5" s="129"/>
      <c r="Y5" s="129"/>
      <c r="Z5" s="129"/>
      <c r="AA5" s="129"/>
      <c r="AB5" s="129"/>
      <c r="AC5" s="127"/>
      <c r="AD5" s="126"/>
      <c r="AE5" s="126"/>
      <c r="AF5" s="126"/>
    </row>
    <row r="6" spans="1:32" ht="20.25" customHeight="1" thickBot="1">
      <c r="A6" s="315"/>
      <c r="B6" s="316"/>
      <c r="C6" s="317"/>
      <c r="D6" s="321"/>
      <c r="E6" s="322"/>
      <c r="F6" s="323"/>
      <c r="G6" s="325"/>
      <c r="H6" s="322"/>
      <c r="I6" s="323"/>
      <c r="J6" s="316"/>
      <c r="K6" s="316"/>
      <c r="L6" s="316"/>
      <c r="M6" s="316"/>
      <c r="N6" s="316"/>
      <c r="O6" s="329" t="s">
        <v>270</v>
      </c>
      <c r="P6" s="330"/>
      <c r="Q6" s="330"/>
      <c r="R6" s="329" t="s">
        <v>269</v>
      </c>
      <c r="S6" s="330"/>
      <c r="T6" s="330"/>
      <c r="U6" s="329" t="s">
        <v>268</v>
      </c>
      <c r="V6" s="330"/>
      <c r="W6" s="331"/>
      <c r="X6" s="129"/>
      <c r="Y6" s="126"/>
      <c r="Z6" s="126"/>
      <c r="AA6" s="126"/>
      <c r="AB6" s="129"/>
      <c r="AC6" s="127"/>
      <c r="AD6" s="126"/>
      <c r="AE6" s="126"/>
      <c r="AF6" s="126"/>
    </row>
    <row r="7" spans="1:32" ht="23.25" customHeight="1">
      <c r="A7" s="332" t="s">
        <v>267</v>
      </c>
      <c r="B7" s="333"/>
      <c r="C7" s="334"/>
      <c r="D7" s="338">
        <v>190629</v>
      </c>
      <c r="E7" s="339"/>
      <c r="F7" s="339"/>
      <c r="G7" s="340">
        <v>467584</v>
      </c>
      <c r="H7" s="339"/>
      <c r="I7" s="339"/>
      <c r="J7" s="341" t="s">
        <v>266</v>
      </c>
      <c r="K7" s="342"/>
      <c r="L7" s="342"/>
      <c r="M7" s="342"/>
      <c r="N7" s="343"/>
      <c r="O7" s="340">
        <v>2436</v>
      </c>
      <c r="P7" s="339"/>
      <c r="Q7" s="339"/>
      <c r="R7" s="340">
        <v>423389</v>
      </c>
      <c r="S7" s="339"/>
      <c r="T7" s="339"/>
      <c r="U7" s="340">
        <v>41758</v>
      </c>
      <c r="V7" s="339"/>
      <c r="W7" s="348"/>
      <c r="X7" s="128"/>
      <c r="Y7" s="126"/>
      <c r="Z7" s="126"/>
      <c r="AA7" s="126"/>
      <c r="AB7" s="128"/>
      <c r="AC7" s="127"/>
      <c r="AD7" s="126"/>
      <c r="AE7" s="126"/>
      <c r="AF7" s="126"/>
    </row>
    <row r="8" spans="1:32" ht="23.25" customHeight="1">
      <c r="A8" s="335"/>
      <c r="B8" s="336"/>
      <c r="C8" s="337"/>
      <c r="D8" s="344">
        <v>887778</v>
      </c>
      <c r="E8" s="345"/>
      <c r="F8" s="345"/>
      <c r="G8" s="346">
        <v>1055221</v>
      </c>
      <c r="H8" s="345"/>
      <c r="I8" s="345"/>
      <c r="J8" s="347" t="s">
        <v>265</v>
      </c>
      <c r="K8" s="347"/>
      <c r="L8" s="347"/>
      <c r="M8" s="347"/>
      <c r="N8" s="347"/>
      <c r="O8" s="346">
        <v>66381</v>
      </c>
      <c r="P8" s="345"/>
      <c r="Q8" s="345"/>
      <c r="R8" s="346">
        <v>787619</v>
      </c>
      <c r="S8" s="345"/>
      <c r="T8" s="345"/>
      <c r="U8" s="346">
        <v>201221</v>
      </c>
      <c r="V8" s="345"/>
      <c r="W8" s="349"/>
      <c r="X8" s="128"/>
      <c r="Y8" s="126"/>
      <c r="Z8" s="126"/>
      <c r="AA8" s="126"/>
      <c r="AB8" s="128"/>
      <c r="AC8" s="127"/>
      <c r="AD8" s="126"/>
      <c r="AE8" s="126"/>
      <c r="AF8" s="126"/>
    </row>
    <row r="9" spans="1:32" ht="19.5" customHeight="1">
      <c r="A9" s="335"/>
      <c r="B9" s="336"/>
      <c r="C9" s="337"/>
      <c r="D9" s="344">
        <v>2416530</v>
      </c>
      <c r="E9" s="345"/>
      <c r="F9" s="345"/>
      <c r="G9" s="346">
        <v>2157194</v>
      </c>
      <c r="H9" s="345"/>
      <c r="I9" s="345"/>
      <c r="J9" s="347" t="s">
        <v>264</v>
      </c>
      <c r="K9" s="347"/>
      <c r="L9" s="347"/>
      <c r="M9" s="347"/>
      <c r="N9" s="347"/>
      <c r="O9" s="346">
        <v>274326</v>
      </c>
      <c r="P9" s="345"/>
      <c r="Q9" s="345"/>
      <c r="R9" s="346">
        <v>954672</v>
      </c>
      <c r="S9" s="345"/>
      <c r="T9" s="345"/>
      <c r="U9" s="346">
        <v>928197</v>
      </c>
      <c r="V9" s="345"/>
      <c r="W9" s="349"/>
      <c r="X9" s="128"/>
      <c r="Y9" s="126"/>
      <c r="Z9" s="126"/>
      <c r="AA9" s="126"/>
      <c r="AB9" s="128"/>
      <c r="AC9" s="127"/>
      <c r="AD9" s="126"/>
      <c r="AE9" s="126"/>
      <c r="AF9" s="126"/>
    </row>
    <row r="10" spans="1:32" ht="23.25" customHeight="1">
      <c r="A10" s="335"/>
      <c r="B10" s="336"/>
      <c r="C10" s="337"/>
      <c r="D10" s="344">
        <v>2208593</v>
      </c>
      <c r="E10" s="345"/>
      <c r="F10" s="345"/>
      <c r="G10" s="346">
        <v>2196000</v>
      </c>
      <c r="H10" s="345"/>
      <c r="I10" s="345"/>
      <c r="J10" s="350" t="s">
        <v>263</v>
      </c>
      <c r="K10" s="351"/>
      <c r="L10" s="351"/>
      <c r="M10" s="351"/>
      <c r="N10" s="352"/>
      <c r="O10" s="346">
        <v>86913</v>
      </c>
      <c r="P10" s="345"/>
      <c r="Q10" s="345"/>
      <c r="R10" s="346">
        <v>950847</v>
      </c>
      <c r="S10" s="345"/>
      <c r="T10" s="345"/>
      <c r="U10" s="346">
        <v>1158240</v>
      </c>
      <c r="V10" s="345"/>
      <c r="W10" s="349"/>
      <c r="X10" s="128"/>
      <c r="Y10" s="126"/>
      <c r="Z10" s="126"/>
      <c r="AA10" s="126"/>
      <c r="AB10" s="128"/>
      <c r="AC10" s="127"/>
      <c r="AD10" s="126"/>
      <c r="AE10" s="126"/>
      <c r="AF10" s="126"/>
    </row>
    <row r="11" spans="1:32" ht="23.25" customHeight="1" thickBot="1">
      <c r="A11" s="315"/>
      <c r="B11" s="316"/>
      <c r="C11" s="317"/>
      <c r="D11" s="353">
        <v>5703531</v>
      </c>
      <c r="E11" s="354"/>
      <c r="F11" s="354"/>
      <c r="G11" s="355">
        <v>5875999</v>
      </c>
      <c r="H11" s="354"/>
      <c r="I11" s="354"/>
      <c r="J11" s="356"/>
      <c r="K11" s="356"/>
      <c r="L11" s="356"/>
      <c r="M11" s="356"/>
      <c r="N11" s="356"/>
      <c r="O11" s="355">
        <v>430056</v>
      </c>
      <c r="P11" s="354"/>
      <c r="Q11" s="354"/>
      <c r="R11" s="355">
        <v>3116527</v>
      </c>
      <c r="S11" s="354"/>
      <c r="T11" s="354"/>
      <c r="U11" s="355">
        <v>2329416</v>
      </c>
      <c r="V11" s="354"/>
      <c r="W11" s="357"/>
      <c r="X11" s="128"/>
      <c r="Y11" s="126"/>
      <c r="Z11" s="126"/>
      <c r="AA11" s="126"/>
      <c r="AB11" s="128"/>
      <c r="AC11" s="127"/>
      <c r="AD11" s="126"/>
      <c r="AE11" s="126"/>
      <c r="AF11" s="126"/>
    </row>
    <row r="12" spans="25:32" ht="13.5">
      <c r="Y12" s="127"/>
      <c r="Z12" s="127"/>
      <c r="AA12" s="127"/>
      <c r="AB12" s="127"/>
      <c r="AC12" s="127"/>
      <c r="AD12" s="127"/>
      <c r="AE12" s="127"/>
      <c r="AF12" s="127"/>
    </row>
    <row r="13" spans="25:32" ht="19.5" customHeight="1">
      <c r="Y13" s="126"/>
      <c r="Z13" s="126"/>
      <c r="AA13" s="126"/>
      <c r="AB13" s="126"/>
      <c r="AC13" s="126"/>
      <c r="AD13" s="126"/>
      <c r="AE13" s="126"/>
      <c r="AF13" s="126"/>
    </row>
    <row r="14" spans="1:32" ht="19.5" customHeight="1">
      <c r="A14" s="125" t="s">
        <v>262</v>
      </c>
      <c r="Y14" s="126"/>
      <c r="Z14" s="126"/>
      <c r="AA14" s="126"/>
      <c r="AB14" s="126"/>
      <c r="AC14" s="126"/>
      <c r="AD14" s="126"/>
      <c r="AE14" s="126"/>
      <c r="AF14" s="126"/>
    </row>
    <row r="15" ht="9.75" customHeight="1">
      <c r="A15" s="125"/>
    </row>
    <row r="16" spans="1:8" ht="19.5" customHeight="1" thickBot="1">
      <c r="A16" s="124" t="s">
        <v>261</v>
      </c>
      <c r="E16" s="190" t="s">
        <v>192</v>
      </c>
      <c r="F16" s="191"/>
      <c r="G16" s="191"/>
      <c r="H16" s="191"/>
    </row>
    <row r="17" spans="1:8" ht="19.5" customHeight="1" thickBot="1">
      <c r="A17" s="358" t="s">
        <v>260</v>
      </c>
      <c r="B17" s="359"/>
      <c r="C17" s="359"/>
      <c r="D17" s="359"/>
      <c r="E17" s="360" t="s">
        <v>259</v>
      </c>
      <c r="F17" s="359"/>
      <c r="G17" s="359"/>
      <c r="H17" s="361"/>
    </row>
    <row r="18" spans="1:8" ht="19.5" customHeight="1">
      <c r="A18" s="362" t="s">
        <v>258</v>
      </c>
      <c r="B18" s="363"/>
      <c r="C18" s="363"/>
      <c r="D18" s="363"/>
      <c r="E18" s="364">
        <v>381904.169725</v>
      </c>
      <c r="F18" s="365"/>
      <c r="G18" s="365"/>
      <c r="H18" s="366"/>
    </row>
    <row r="19" spans="1:8" ht="19.5" customHeight="1">
      <c r="A19" s="226" t="s">
        <v>257</v>
      </c>
      <c r="B19" s="227"/>
      <c r="C19" s="227"/>
      <c r="D19" s="227"/>
      <c r="E19" s="215">
        <v>208906.966743</v>
      </c>
      <c r="F19" s="367"/>
      <c r="G19" s="367"/>
      <c r="H19" s="368"/>
    </row>
    <row r="20" spans="1:8" ht="19.5" customHeight="1">
      <c r="A20" s="226" t="s">
        <v>256</v>
      </c>
      <c r="B20" s="227"/>
      <c r="C20" s="227"/>
      <c r="D20" s="227"/>
      <c r="E20" s="215">
        <v>260838.775489</v>
      </c>
      <c r="F20" s="367"/>
      <c r="G20" s="367"/>
      <c r="H20" s="368"/>
    </row>
    <row r="21" spans="1:8" ht="19.5" customHeight="1">
      <c r="A21" s="226" t="s">
        <v>255</v>
      </c>
      <c r="B21" s="227"/>
      <c r="C21" s="227"/>
      <c r="D21" s="227"/>
      <c r="E21" s="215">
        <v>29626.761849</v>
      </c>
      <c r="F21" s="367"/>
      <c r="G21" s="367"/>
      <c r="H21" s="368"/>
    </row>
    <row r="22" spans="1:8" ht="19.5" customHeight="1">
      <c r="A22" s="226" t="s">
        <v>254</v>
      </c>
      <c r="B22" s="227"/>
      <c r="C22" s="227"/>
      <c r="D22" s="227"/>
      <c r="E22" s="215">
        <v>23679.387618</v>
      </c>
      <c r="F22" s="367"/>
      <c r="G22" s="367"/>
      <c r="H22" s="368"/>
    </row>
    <row r="23" spans="1:8" ht="19.5" customHeight="1">
      <c r="A23" s="226" t="s">
        <v>253</v>
      </c>
      <c r="B23" s="227"/>
      <c r="C23" s="227"/>
      <c r="D23" s="227"/>
      <c r="E23" s="215">
        <v>1606.982213</v>
      </c>
      <c r="F23" s="367"/>
      <c r="G23" s="367"/>
      <c r="H23" s="368"/>
    </row>
    <row r="24" spans="1:8" ht="19.5" customHeight="1">
      <c r="A24" s="226" t="s">
        <v>252</v>
      </c>
      <c r="B24" s="227"/>
      <c r="C24" s="227"/>
      <c r="D24" s="227"/>
      <c r="E24" s="215">
        <v>9689.798</v>
      </c>
      <c r="F24" s="367"/>
      <c r="G24" s="367"/>
      <c r="H24" s="368"/>
    </row>
    <row r="25" spans="1:8" ht="19.5" customHeight="1">
      <c r="A25" s="226" t="s">
        <v>251</v>
      </c>
      <c r="B25" s="227"/>
      <c r="C25" s="227"/>
      <c r="D25" s="227"/>
      <c r="E25" s="215">
        <v>44346.974791</v>
      </c>
      <c r="F25" s="367"/>
      <c r="G25" s="367"/>
      <c r="H25" s="368"/>
    </row>
    <row r="26" spans="1:8" ht="19.5" customHeight="1">
      <c r="A26" s="226" t="s">
        <v>250</v>
      </c>
      <c r="B26" s="227"/>
      <c r="C26" s="227"/>
      <c r="D26" s="227"/>
      <c r="E26" s="215">
        <v>81581.720222</v>
      </c>
      <c r="F26" s="367"/>
      <c r="G26" s="367"/>
      <c r="H26" s="368"/>
    </row>
    <row r="27" spans="1:8" ht="19.5" customHeight="1">
      <c r="A27" s="226" t="s">
        <v>249</v>
      </c>
      <c r="B27" s="227"/>
      <c r="C27" s="227"/>
      <c r="D27" s="227"/>
      <c r="E27" s="215">
        <v>0.1279</v>
      </c>
      <c r="F27" s="367"/>
      <c r="G27" s="367"/>
      <c r="H27" s="368"/>
    </row>
    <row r="28" spans="1:8" ht="19.5" customHeight="1">
      <c r="A28" s="226" t="s">
        <v>248</v>
      </c>
      <c r="B28" s="227"/>
      <c r="C28" s="227"/>
      <c r="D28" s="227"/>
      <c r="E28" s="215">
        <v>10.81</v>
      </c>
      <c r="F28" s="367"/>
      <c r="G28" s="367"/>
      <c r="H28" s="368"/>
    </row>
    <row r="29" spans="1:8" ht="19.5" customHeight="1">
      <c r="A29" s="226" t="s">
        <v>247</v>
      </c>
      <c r="B29" s="227"/>
      <c r="C29" s="227"/>
      <c r="D29" s="227"/>
      <c r="E29" s="215">
        <v>126.021978</v>
      </c>
      <c r="F29" s="367"/>
      <c r="G29" s="367"/>
      <c r="H29" s="368"/>
    </row>
    <row r="30" spans="1:8" ht="19.5" customHeight="1">
      <c r="A30" s="226" t="s">
        <v>246</v>
      </c>
      <c r="B30" s="227"/>
      <c r="C30" s="227"/>
      <c r="D30" s="227"/>
      <c r="E30" s="215">
        <v>166900.344977</v>
      </c>
      <c r="F30" s="367"/>
      <c r="G30" s="367"/>
      <c r="H30" s="368"/>
    </row>
    <row r="31" spans="1:8" ht="19.5" customHeight="1" thickBot="1">
      <c r="A31" s="268" t="s">
        <v>245</v>
      </c>
      <c r="B31" s="269"/>
      <c r="C31" s="269"/>
      <c r="D31" s="269"/>
      <c r="E31" s="237">
        <v>1209218.841505</v>
      </c>
      <c r="F31" s="369"/>
      <c r="G31" s="369"/>
      <c r="H31" s="370"/>
    </row>
  </sheetData>
  <sheetProtection/>
  <mergeCells count="70">
    <mergeCell ref="A29:D29"/>
    <mergeCell ref="E29:H29"/>
    <mergeCell ref="A30:D30"/>
    <mergeCell ref="E30:H30"/>
    <mergeCell ref="A31:D31"/>
    <mergeCell ref="E31:H31"/>
    <mergeCell ref="A26:D26"/>
    <mergeCell ref="E26:H26"/>
    <mergeCell ref="A27:D27"/>
    <mergeCell ref="E27:H27"/>
    <mergeCell ref="A28:D28"/>
    <mergeCell ref="E28:H28"/>
    <mergeCell ref="A23:D23"/>
    <mergeCell ref="E23:H23"/>
    <mergeCell ref="A24:D24"/>
    <mergeCell ref="E24:H24"/>
    <mergeCell ref="A25:D25"/>
    <mergeCell ref="E25:H25"/>
    <mergeCell ref="A20:D20"/>
    <mergeCell ref="E20:H20"/>
    <mergeCell ref="A21:D21"/>
    <mergeCell ref="E21:H21"/>
    <mergeCell ref="A22:D22"/>
    <mergeCell ref="E22:H22"/>
    <mergeCell ref="E16:H16"/>
    <mergeCell ref="A17:D17"/>
    <mergeCell ref="E17:H17"/>
    <mergeCell ref="A18:D18"/>
    <mergeCell ref="E18:H18"/>
    <mergeCell ref="A19:D19"/>
    <mergeCell ref="E19:H19"/>
    <mergeCell ref="D11:F11"/>
    <mergeCell ref="G11:I11"/>
    <mergeCell ref="J11:N11"/>
    <mergeCell ref="O11:Q11"/>
    <mergeCell ref="R11:T11"/>
    <mergeCell ref="U11:W11"/>
    <mergeCell ref="R9:T9"/>
    <mergeCell ref="U9:W9"/>
    <mergeCell ref="D10:F10"/>
    <mergeCell ref="G10:I10"/>
    <mergeCell ref="J10:N10"/>
    <mergeCell ref="O10:Q10"/>
    <mergeCell ref="R10:T10"/>
    <mergeCell ref="U10:W10"/>
    <mergeCell ref="U7:W7"/>
    <mergeCell ref="D8:F8"/>
    <mergeCell ref="G8:I8"/>
    <mergeCell ref="J8:N8"/>
    <mergeCell ref="O8:Q8"/>
    <mergeCell ref="R8:T8"/>
    <mergeCell ref="U8:W8"/>
    <mergeCell ref="A7:C11"/>
    <mergeCell ref="D7:F7"/>
    <mergeCell ref="G7:I7"/>
    <mergeCell ref="J7:N7"/>
    <mergeCell ref="O7:Q7"/>
    <mergeCell ref="R7:T7"/>
    <mergeCell ref="D9:F9"/>
    <mergeCell ref="G9:I9"/>
    <mergeCell ref="J9:N9"/>
    <mergeCell ref="O9:Q9"/>
    <mergeCell ref="A5:C6"/>
    <mergeCell ref="D5:F6"/>
    <mergeCell ref="G5:I6"/>
    <mergeCell ref="J5:N6"/>
    <mergeCell ref="O5:W5"/>
    <mergeCell ref="O6:Q6"/>
    <mergeCell ref="R6:T6"/>
    <mergeCell ref="U6:W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矢野　剛史</dc:creator>
  <cp:keywords/>
  <dc:description/>
  <cp:lastModifiedBy>大阪府庁</cp:lastModifiedBy>
  <cp:lastPrinted>2012-09-20T13:10:04Z</cp:lastPrinted>
  <dcterms:created xsi:type="dcterms:W3CDTF">2012-08-15T03:25:30Z</dcterms:created>
  <dcterms:modified xsi:type="dcterms:W3CDTF">2012-09-20T13:10:51Z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対象ユーザー">
    <vt:lpwstr/>
  </property>
</Properties>
</file>