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継続・再開支援\0630\"/>
    </mc:Choice>
  </mc:AlternateContent>
  <bookViews>
    <workbookView xWindow="-120" yWindow="-120" windowWidth="20730" windowHeight="11160" tabRatio="883"/>
  </bookViews>
  <sheets>
    <sheet name="基本情報※最初に記入してください" sheetId="36" r:id="rId1"/>
    <sheet name="5 実績報告書" sheetId="45" r:id="rId2"/>
    <sheet name="(1)計画（実績）及び所要額" sheetId="47" r:id="rId3"/>
    <sheet name="(2)支出額  " sheetId="33" r:id="rId4"/>
    <sheet name="(3)収支書" sheetId="10" r:id="rId5"/>
    <sheet name="１－２ 要件確認申立書" sheetId="49" r:id="rId6"/>
    <sheet name="１－３ 暴力団等審査情報" sheetId="50" r:id="rId7"/>
    <sheet name="１－４　口座" sheetId="48" r:id="rId8"/>
  </sheets>
  <externalReferences>
    <externalReference r:id="rId9"/>
    <externalReference r:id="rId10"/>
  </externalReferences>
  <definedNames>
    <definedName name="_Order1" hidden="1">255</definedName>
    <definedName name="DATAAREA">[1]H8所要!$A$4:$BI$121</definedName>
    <definedName name="DATAAREA_2" localSheetId="2">#REF!</definedName>
    <definedName name="DATAAREA_2">#REF!</definedName>
    <definedName name="dbo_施設票" localSheetId="2">#REF!</definedName>
    <definedName name="dbo_施設票">#REF!</definedName>
    <definedName name="dbo_全身麻酔" localSheetId="2">#REF!</definedName>
    <definedName name="dbo_全身麻酔">#REF!</definedName>
    <definedName name="dbo_追加_手術票" localSheetId="2">#REF!</definedName>
    <definedName name="dbo_追加_手術票">#REF!</definedName>
    <definedName name="dbo_有床まとめ" localSheetId="2">#REF!</definedName>
    <definedName name="dbo_有床まとめ">#REF!</definedName>
    <definedName name="dbo_様式1病棟票" localSheetId="2">#REF!</definedName>
    <definedName name="dbo_様式1病棟票">#REF!</definedName>
    <definedName name="FILTER_AREA">[1]H8所要!$A$3:$BI$121</definedName>
    <definedName name="_xlnm.Print_Area" localSheetId="2">'(1)計画（実績）及び所要額'!$A$1:$E$25</definedName>
    <definedName name="_xlnm.Print_Area" localSheetId="3">'(2)支出額  '!$A$1:$S$69</definedName>
    <definedName name="_xlnm.Print_Area" localSheetId="4">'(3)収支書'!$A$1:$G$15</definedName>
    <definedName name="_xlnm.Print_Area" localSheetId="5">'１－２ 要件確認申立書'!$B$1:$O$41</definedName>
    <definedName name="_xlnm.Print_Area" localSheetId="6">'１－３ 暴力団等審査情報'!$A$1:$O$38</definedName>
    <definedName name="_xlnm.Print_Area" localSheetId="1">'5 実績報告書'!$A$1:$Q$28</definedName>
    <definedName name="_xlnm.Print_Area" localSheetId="0">基本情報※最初に記入してください!$A$1:$J$17</definedName>
    <definedName name="tblDOUTAIwk_T" localSheetId="2">#REF!</definedName>
    <definedName name="tblDOUTAIwk_T">#REF!</definedName>
    <definedName name="TEMP">[2]Sheet1!$A$2:$H$91</definedName>
    <definedName name="施設票_様式2" localSheetId="2">#REF!</definedName>
    <definedName name="施設票_様式2">#REF!</definedName>
    <definedName name="重症病床【レク用】" localSheetId="2">#REF!</definedName>
    <definedName name="重症病床【レク用】">#REF!</definedName>
    <definedName name="条件1" localSheetId="2">#REF!</definedName>
    <definedName name="条件1">#REF!</definedName>
    <definedName name="条件2" localSheetId="2">#REF!</definedName>
    <definedName name="条件2">#REF!</definedName>
    <definedName name="条件3" localSheetId="2">#REF!</definedName>
    <definedName name="条件3">#REF!</definedName>
    <definedName name="条件9A" localSheetId="2">#REF!</definedName>
    <definedName name="条件9A">#REF!</definedName>
    <definedName name="条件9B" localSheetId="2">#REF!</definedName>
    <definedName name="条件9B">#REF!</definedName>
    <definedName name="条件9B特" localSheetId="2">#REF!</definedName>
    <definedName name="条件9B特">#REF!</definedName>
    <definedName name="条件A" localSheetId="2">#REF!</definedName>
    <definedName name="条件A">#REF!</definedName>
    <definedName name="条件B" localSheetId="2">#REF!</definedName>
    <definedName name="条件B">#REF!</definedName>
    <definedName name="条件B特" localSheetId="2">#REF!</definedName>
    <definedName name="条件B特">#REF!</definedName>
    <definedName name="保育料月額">[1]H8所要!$V$3:$V$92</definedName>
    <definedName name="保母等常勤職員換算数">[1]H8所要!$Q$3:$Q$92</definedName>
    <definedName name="有床_様式2" localSheetId="2">#REF!</definedName>
    <definedName name="有床_様式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45" l="1"/>
  <c r="G22" i="33" l="1"/>
  <c r="G54" i="33"/>
  <c r="R25" i="45" l="1"/>
  <c r="R24" i="45"/>
  <c r="L31" i="50" l="1"/>
  <c r="J31" i="50"/>
  <c r="H31" i="50"/>
  <c r="H40" i="49"/>
  <c r="H37" i="50" s="1"/>
  <c r="H38" i="49"/>
  <c r="H35" i="50" s="1"/>
  <c r="H36" i="49"/>
  <c r="H33" i="50" s="1"/>
  <c r="N34" i="49"/>
  <c r="L34" i="49"/>
  <c r="J34" i="49"/>
  <c r="I34" i="49"/>
  <c r="G31" i="50" s="1"/>
  <c r="K6" i="48"/>
  <c r="K7" i="48"/>
  <c r="K8" i="48"/>
  <c r="K9" i="48"/>
  <c r="J2" i="45" l="1"/>
  <c r="K2" i="33" l="1"/>
  <c r="J5" i="45" l="1"/>
  <c r="K2" i="45"/>
  <c r="J6" i="45" l="1"/>
  <c r="B17" i="47" l="1"/>
  <c r="O2" i="45" l="1"/>
  <c r="M2" i="45"/>
  <c r="C17" i="47" l="1"/>
  <c r="B10" i="47"/>
  <c r="A22" i="47" l="1"/>
  <c r="D3" i="47"/>
  <c r="R40" i="33" l="1"/>
  <c r="R11" i="33"/>
  <c r="R66" i="33"/>
  <c r="R65" i="33"/>
  <c r="R64" i="33"/>
  <c r="R63" i="33"/>
  <c r="R62" i="33"/>
  <c r="R59" i="33"/>
  <c r="R58" i="33"/>
  <c r="R57" i="33"/>
  <c r="R56" i="33"/>
  <c r="R55" i="33"/>
  <c r="R52" i="33"/>
  <c r="R51" i="33"/>
  <c r="R50" i="33"/>
  <c r="R49" i="33"/>
  <c r="R48" i="33"/>
  <c r="G47" i="33" s="1"/>
  <c r="G68" i="33" s="1"/>
  <c r="R44" i="33"/>
  <c r="R43" i="33"/>
  <c r="R42" i="33"/>
  <c r="R41" i="33"/>
  <c r="G61" i="33" l="1"/>
  <c r="G39" i="33"/>
  <c r="G37" i="33" s="1"/>
  <c r="J7" i="45"/>
  <c r="J8" i="45"/>
  <c r="R20" i="33" l="1"/>
  <c r="R19" i="33"/>
  <c r="R18" i="33"/>
  <c r="G17" i="33" s="1"/>
  <c r="G32" i="33" s="1"/>
  <c r="R13" i="33"/>
  <c r="G15" i="33" l="1"/>
  <c r="R12" i="33"/>
  <c r="G10" i="33" s="1"/>
  <c r="G8" i="33" s="1"/>
  <c r="R23" i="33"/>
  <c r="R24" i="33"/>
  <c r="R25" i="33"/>
  <c r="R28" i="33"/>
  <c r="R29" i="33"/>
  <c r="R30" i="33"/>
  <c r="G27" i="33" l="1"/>
  <c r="G69" i="33" l="1"/>
  <c r="D10" i="47" s="1"/>
  <c r="E12" i="10" l="1"/>
  <c r="E14" i="10" s="1"/>
  <c r="E8" i="10" s="1"/>
  <c r="E7" i="10" l="1"/>
  <c r="A10" i="47"/>
  <c r="C10" i="47" s="1"/>
  <c r="B22" i="47" s="1"/>
  <c r="C22" i="47" s="1"/>
</calcChain>
</file>

<file path=xl/comments1.xml><?xml version="1.0" encoding="utf-8"?>
<comments xmlns="http://schemas.openxmlformats.org/spreadsheetml/2006/main">
  <authors>
    <author>職員端末機30年度3月調達</author>
  </authors>
  <commentList>
    <comment ref="J18" authorId="0" shapeId="0">
      <text>
        <r>
          <rPr>
            <b/>
            <sz val="9"/>
            <color indexed="81"/>
            <rFont val="MS P ゴシック"/>
            <family val="3"/>
            <charset val="128"/>
          </rPr>
          <t>４は「計画（実績）及び所要額」より自動反映されます。</t>
        </r>
      </text>
    </comment>
  </commentList>
</comments>
</file>

<file path=xl/sharedStrings.xml><?xml version="1.0" encoding="utf-8"?>
<sst xmlns="http://schemas.openxmlformats.org/spreadsheetml/2006/main" count="394" uniqueCount="187">
  <si>
    <t>円</t>
    <rPh sb="0" eb="1">
      <t>エン</t>
    </rPh>
    <phoneticPr fontId="3"/>
  </si>
  <si>
    <t>その他</t>
    <rPh sb="2" eb="3">
      <t>タ</t>
    </rPh>
    <phoneticPr fontId="3"/>
  </si>
  <si>
    <t>月</t>
    <rPh sb="0" eb="1">
      <t>ツキ</t>
    </rPh>
    <phoneticPr fontId="3"/>
  </si>
  <si>
    <t>日</t>
    <rPh sb="0" eb="1">
      <t>ヒ</t>
    </rPh>
    <phoneticPr fontId="3"/>
  </si>
  <si>
    <t>需用費</t>
    <rPh sb="0" eb="3">
      <t>ジュヨウヒ</t>
    </rPh>
    <phoneticPr fontId="5"/>
  </si>
  <si>
    <t>総事業費</t>
    <rPh sb="0" eb="4">
      <t>ソウジギョウヒ</t>
    </rPh>
    <phoneticPr fontId="3"/>
  </si>
  <si>
    <t>区分</t>
  </si>
  <si>
    <t>計</t>
    <rPh sb="0" eb="1">
      <t>ケイ</t>
    </rPh>
    <phoneticPr fontId="3"/>
  </si>
  <si>
    <t>備考</t>
    <rPh sb="0" eb="2">
      <t>ビコウ</t>
    </rPh>
    <phoneticPr fontId="3"/>
  </si>
  <si>
    <t>差引額</t>
    <rPh sb="0" eb="2">
      <t>サシヒキ</t>
    </rPh>
    <rPh sb="2" eb="3">
      <t>ガク</t>
    </rPh>
    <phoneticPr fontId="3"/>
  </si>
  <si>
    <t>基準額</t>
    <rPh sb="0" eb="2">
      <t>キジュン</t>
    </rPh>
    <rPh sb="2" eb="3">
      <t>ガク</t>
    </rPh>
    <phoneticPr fontId="3"/>
  </si>
  <si>
    <t>消耗品費</t>
    <rPh sb="0" eb="3">
      <t>ショウモウヒン</t>
    </rPh>
    <rPh sb="3" eb="4">
      <t>ヒ</t>
    </rPh>
    <phoneticPr fontId="5"/>
  </si>
  <si>
    <t>科目</t>
    <rPh sb="0" eb="2">
      <t>カモク</t>
    </rPh>
    <phoneticPr fontId="3"/>
  </si>
  <si>
    <t>寄付金その他収入</t>
    <rPh sb="0" eb="3">
      <t>キフキン</t>
    </rPh>
    <rPh sb="5" eb="6">
      <t>タ</t>
    </rPh>
    <rPh sb="6" eb="8">
      <t>シュウニュウ</t>
    </rPh>
    <phoneticPr fontId="3"/>
  </si>
  <si>
    <t>１．収入の部</t>
    <rPh sb="2" eb="4">
      <t>シュウニュウ</t>
    </rPh>
    <rPh sb="5" eb="6">
      <t>ブ</t>
    </rPh>
    <phoneticPr fontId="3"/>
  </si>
  <si>
    <t>２．支出の部</t>
    <rPh sb="2" eb="4">
      <t>シシュツ</t>
    </rPh>
    <rPh sb="5" eb="6">
      <t>ブ</t>
    </rPh>
    <phoneticPr fontId="3"/>
  </si>
  <si>
    <t>補助対象経費</t>
    <rPh sb="0" eb="2">
      <t>ホジョ</t>
    </rPh>
    <rPh sb="2" eb="4">
      <t>タイショウ</t>
    </rPh>
    <rPh sb="4" eb="6">
      <t>ケイヒ</t>
    </rPh>
    <phoneticPr fontId="3"/>
  </si>
  <si>
    <t>補助対象外経費</t>
    <rPh sb="0" eb="2">
      <t>ホジョ</t>
    </rPh>
    <rPh sb="2" eb="5">
      <t>タイショウガイ</t>
    </rPh>
    <rPh sb="5" eb="7">
      <t>ケイヒ</t>
    </rPh>
    <phoneticPr fontId="3"/>
  </si>
  <si>
    <t>（単位：円）</t>
    <rPh sb="1" eb="3">
      <t>タンイ</t>
    </rPh>
    <rPh sb="4" eb="5">
      <t>エン</t>
    </rPh>
    <phoneticPr fontId="3"/>
  </si>
  <si>
    <t>代表者職・氏名</t>
    <rPh sb="0" eb="2">
      <t>ダイヒョウ</t>
    </rPh>
    <rPh sb="2" eb="3">
      <t>シャ</t>
    </rPh>
    <rPh sb="3" eb="4">
      <t>ショク</t>
    </rPh>
    <rPh sb="5" eb="7">
      <t>シメイ</t>
    </rPh>
    <phoneticPr fontId="3"/>
  </si>
  <si>
    <t>補助金担当者職・氏名</t>
    <rPh sb="0" eb="3">
      <t>ホジョキン</t>
    </rPh>
    <rPh sb="3" eb="6">
      <t>タントウシャ</t>
    </rPh>
    <rPh sb="6" eb="7">
      <t>ショク</t>
    </rPh>
    <rPh sb="8" eb="10">
      <t>シメイ</t>
    </rPh>
    <phoneticPr fontId="3"/>
  </si>
  <si>
    <t>内容</t>
    <rPh sb="0" eb="2">
      <t>ナイヨウ</t>
    </rPh>
    <phoneticPr fontId="3"/>
  </si>
  <si>
    <t>単価</t>
    <rPh sb="0" eb="2">
      <t>タンカ</t>
    </rPh>
    <phoneticPr fontId="3"/>
  </si>
  <si>
    <t>寄付金</t>
    <rPh sb="0" eb="3">
      <t>キフキン</t>
    </rPh>
    <phoneticPr fontId="3"/>
  </si>
  <si>
    <t>の収入</t>
    <rPh sb="1" eb="3">
      <t>シュウニュウ</t>
    </rPh>
    <phoneticPr fontId="3"/>
  </si>
  <si>
    <t>対象経費</t>
    <rPh sb="0" eb="2">
      <t>タイショウ</t>
    </rPh>
    <rPh sb="2" eb="4">
      <t>ケイヒ</t>
    </rPh>
    <phoneticPr fontId="3"/>
  </si>
  <si>
    <t>の 支 出</t>
    <rPh sb="2" eb="3">
      <t>ササ</t>
    </rPh>
    <rPh sb="4" eb="5">
      <t>デ</t>
    </rPh>
    <phoneticPr fontId="3"/>
  </si>
  <si>
    <t>予 定 額</t>
    <rPh sb="0" eb="1">
      <t>ヨ</t>
    </rPh>
    <rPh sb="2" eb="3">
      <t>サダム</t>
    </rPh>
    <rPh sb="4" eb="5">
      <t>ガク</t>
    </rPh>
    <phoneticPr fontId="3"/>
  </si>
  <si>
    <t>合計</t>
    <rPh sb="0" eb="2">
      <t>ゴウケイ</t>
    </rPh>
    <phoneticPr fontId="5"/>
  </si>
  <si>
    <t>日</t>
    <rPh sb="0" eb="1">
      <t>ニチ</t>
    </rPh>
    <phoneticPr fontId="3"/>
  </si>
  <si>
    <t>備品購入費</t>
    <rPh sb="0" eb="2">
      <t>ビヒン</t>
    </rPh>
    <rPh sb="2" eb="5">
      <t>コウニュウヒ</t>
    </rPh>
    <phoneticPr fontId="5"/>
  </si>
  <si>
    <t>品名</t>
    <rPh sb="0" eb="2">
      <t>ヒンメイ</t>
    </rPh>
    <phoneticPr fontId="3"/>
  </si>
  <si>
    <t>個数</t>
    <rPh sb="0" eb="2">
      <t>コスウ</t>
    </rPh>
    <phoneticPr fontId="3"/>
  </si>
  <si>
    <t>Ａ</t>
    <phoneticPr fontId="3"/>
  </si>
  <si>
    <t>（Ａ－Ｂ）Ｃ</t>
    <phoneticPr fontId="3"/>
  </si>
  <si>
    <t>Ｄ</t>
    <phoneticPr fontId="3"/>
  </si>
  <si>
    <t>基準額計</t>
    <rPh sb="0" eb="2">
      <t>キジュン</t>
    </rPh>
    <rPh sb="2" eb="3">
      <t>ガク</t>
    </rPh>
    <rPh sb="3" eb="4">
      <t>ケイ</t>
    </rPh>
    <phoneticPr fontId="3"/>
  </si>
  <si>
    <t>Ｈ</t>
    <phoneticPr fontId="3"/>
  </si>
  <si>
    <t>実支出額</t>
    <phoneticPr fontId="3"/>
  </si>
  <si>
    <t>×</t>
    <phoneticPr fontId="3"/>
  </si>
  <si>
    <t>=</t>
    <phoneticPr fontId="3"/>
  </si>
  <si>
    <t>=</t>
    <phoneticPr fontId="3"/>
  </si>
  <si>
    <t>=</t>
    <phoneticPr fontId="3"/>
  </si>
  <si>
    <t>予算額</t>
    <rPh sb="0" eb="2">
      <t>ヨサン</t>
    </rPh>
    <rPh sb="2" eb="3">
      <t>ガク</t>
    </rPh>
    <phoneticPr fontId="3"/>
  </si>
  <si>
    <t>【基本情報】</t>
    <rPh sb="1" eb="3">
      <t>キホン</t>
    </rPh>
    <rPh sb="3" eb="5">
      <t>ジョウホウ</t>
    </rPh>
    <phoneticPr fontId="3"/>
  </si>
  <si>
    <t>※着色セルへご記入をお願いします。</t>
    <rPh sb="1" eb="3">
      <t>チャクショク</t>
    </rPh>
    <rPh sb="7" eb="9">
      <t>キニュウ</t>
    </rPh>
    <rPh sb="11" eb="12">
      <t>ネガ</t>
    </rPh>
    <phoneticPr fontId="3"/>
  </si>
  <si>
    <t>月</t>
    <rPh sb="0" eb="1">
      <t>ガツ</t>
    </rPh>
    <phoneticPr fontId="3"/>
  </si>
  <si>
    <t>メールアドレス</t>
    <phoneticPr fontId="3"/>
  </si>
  <si>
    <t>交付申請額</t>
    <rPh sb="0" eb="2">
      <t>コウフ</t>
    </rPh>
    <rPh sb="2" eb="4">
      <t>シンセイ</t>
    </rPh>
    <rPh sb="4" eb="5">
      <t>ガク</t>
    </rPh>
    <phoneticPr fontId="3"/>
  </si>
  <si>
    <t>選定額</t>
    <rPh sb="0" eb="2">
      <t>センテイ</t>
    </rPh>
    <rPh sb="2" eb="3">
      <t>ガク</t>
    </rPh>
    <phoneticPr fontId="3"/>
  </si>
  <si>
    <t>I（１／２）</t>
    <phoneticPr fontId="3"/>
  </si>
  <si>
    <t>使用料及び賃借料</t>
    <rPh sb="0" eb="3">
      <t>シヨウリョウ</t>
    </rPh>
    <rPh sb="3" eb="4">
      <t>オヨ</t>
    </rPh>
    <rPh sb="5" eb="8">
      <t>チンシャクリョウ</t>
    </rPh>
    <phoneticPr fontId="5"/>
  </si>
  <si>
    <t>委託料</t>
    <rPh sb="0" eb="2">
      <t>イタク</t>
    </rPh>
    <rPh sb="2" eb="3">
      <t>リョウ</t>
    </rPh>
    <phoneticPr fontId="3"/>
  </si>
  <si>
    <t>年</t>
    <rPh sb="0" eb="1">
      <t>ネン</t>
    </rPh>
    <phoneticPr fontId="3"/>
  </si>
  <si>
    <t>記</t>
    <rPh sb="0" eb="1">
      <t>キ</t>
    </rPh>
    <phoneticPr fontId="3"/>
  </si>
  <si>
    <t>令和</t>
    <rPh sb="0" eb="2">
      <t>レイワ</t>
    </rPh>
    <phoneticPr fontId="3"/>
  </si>
  <si>
    <t>　大　阪　府　知　事　　様</t>
    <rPh sb="1" eb="2">
      <t>ダイ</t>
    </rPh>
    <rPh sb="3" eb="4">
      <t>サカ</t>
    </rPh>
    <rPh sb="5" eb="6">
      <t>フ</t>
    </rPh>
    <rPh sb="7" eb="8">
      <t>チ</t>
    </rPh>
    <rPh sb="9" eb="10">
      <t>コト</t>
    </rPh>
    <rPh sb="12" eb="13">
      <t>サマ</t>
    </rPh>
    <phoneticPr fontId="3"/>
  </si>
  <si>
    <t>　</t>
    <phoneticPr fontId="3"/>
  </si>
  <si>
    <t>補助事業の経費の使用方法</t>
    <rPh sb="5" eb="7">
      <t>ケイヒ</t>
    </rPh>
    <rPh sb="8" eb="10">
      <t>シヨウ</t>
    </rPh>
    <rPh sb="10" eb="12">
      <t>ホウホウ</t>
    </rPh>
    <phoneticPr fontId="3"/>
  </si>
  <si>
    <t>直接執行</t>
    <rPh sb="0" eb="2">
      <t>チョクセツ</t>
    </rPh>
    <rPh sb="2" eb="4">
      <t>シッコウ</t>
    </rPh>
    <phoneticPr fontId="3"/>
  </si>
  <si>
    <t>金</t>
    <rPh sb="0" eb="1">
      <t>キン</t>
    </rPh>
    <phoneticPr fontId="3"/>
  </si>
  <si>
    <t>補助事業の効果</t>
    <rPh sb="0" eb="2">
      <t>ホジョ</t>
    </rPh>
    <rPh sb="2" eb="4">
      <t>ジギョウ</t>
    </rPh>
    <rPh sb="5" eb="7">
      <t>コウカ</t>
    </rPh>
    <phoneticPr fontId="3"/>
  </si>
  <si>
    <t>※　新型コロナウイルス感染症緊急包括支援金に関する他の支援事業と重複して申請することはできません。</t>
    <rPh sb="2" eb="4">
      <t>シンガタ</t>
    </rPh>
    <rPh sb="11" eb="14">
      <t>カンセンショウ</t>
    </rPh>
    <rPh sb="22" eb="23">
      <t>カン</t>
    </rPh>
    <rPh sb="25" eb="26">
      <t>ホカ</t>
    </rPh>
    <rPh sb="27" eb="29">
      <t>シエン</t>
    </rPh>
    <rPh sb="29" eb="31">
      <t>ジギョウ</t>
    </rPh>
    <rPh sb="32" eb="34">
      <t>チョウフク</t>
    </rPh>
    <rPh sb="36" eb="38">
      <t>シンセイ</t>
    </rPh>
    <phoneticPr fontId="3"/>
  </si>
  <si>
    <t>消毒経費</t>
    <rPh sb="0" eb="2">
      <t>ショウドク</t>
    </rPh>
    <rPh sb="2" eb="4">
      <t>ケイヒ</t>
    </rPh>
    <phoneticPr fontId="3"/>
  </si>
  <si>
    <t>HEPAフィルター付き空気清浄機</t>
    <phoneticPr fontId="3"/>
  </si>
  <si>
    <t>単価（１台につき）</t>
    <rPh sb="0" eb="2">
      <t>タンカ</t>
    </rPh>
    <rPh sb="4" eb="5">
      <t>ダイ</t>
    </rPh>
    <phoneticPr fontId="3"/>
  </si>
  <si>
    <t>台数</t>
    <rPh sb="0" eb="2">
      <t>ダイスウ</t>
    </rPh>
    <phoneticPr fontId="3"/>
  </si>
  <si>
    <t>Ｂ</t>
    <phoneticPr fontId="3"/>
  </si>
  <si>
    <t>Ｆ</t>
    <phoneticPr fontId="3"/>
  </si>
  <si>
    <t>小計</t>
    <rPh sb="0" eb="2">
      <t>ショウケイ</t>
    </rPh>
    <phoneticPr fontId="5"/>
  </si>
  <si>
    <t>（Ｅ＋Ｆ）Ｇ</t>
    <phoneticPr fontId="3"/>
  </si>
  <si>
    <t>Ｅ</t>
    <phoneticPr fontId="3"/>
  </si>
  <si>
    <r>
      <t>積　　算　　内　　訳</t>
    </r>
    <r>
      <rPr>
        <b/>
        <u/>
        <sz val="16"/>
        <color rgb="FFFF0000"/>
        <rFont val="ＭＳ 明朝"/>
        <family val="1"/>
        <charset val="128"/>
      </rPr>
      <t>（消毒経費分）</t>
    </r>
    <phoneticPr fontId="3"/>
  </si>
  <si>
    <r>
      <t>積　　算　　内　　訳</t>
    </r>
    <r>
      <rPr>
        <b/>
        <u/>
        <sz val="16"/>
        <color rgb="FFFF0000"/>
        <rFont val="ＭＳ 明朝"/>
        <family val="1"/>
        <charset val="128"/>
      </rPr>
      <t>（HEPAフィルター付き空気清浄機購入分）</t>
    </r>
    <phoneticPr fontId="3"/>
  </si>
  <si>
    <t>（別紙１）</t>
    <rPh sb="1" eb="3">
      <t>ベッシ</t>
    </rPh>
    <phoneticPr fontId="3"/>
  </si>
  <si>
    <t>（別紙２）</t>
    <phoneticPr fontId="5"/>
  </si>
  <si>
    <t>（別紙３）</t>
    <rPh sb="1" eb="3">
      <t>ベッシ</t>
    </rPh>
    <phoneticPr fontId="3"/>
  </si>
  <si>
    <t>大阪府補助金交付規則第12条の規定に基づき、下記のとおり報告します。</t>
    <phoneticPr fontId="3"/>
  </si>
  <si>
    <t>補助事業の実績</t>
    <rPh sb="0" eb="2">
      <t>ホジョ</t>
    </rPh>
    <rPh sb="2" eb="4">
      <t>ジギョウ</t>
    </rPh>
    <rPh sb="5" eb="7">
      <t>ジッセキ</t>
    </rPh>
    <phoneticPr fontId="3"/>
  </si>
  <si>
    <t>別　紙　の　と　お　り</t>
    <phoneticPr fontId="3"/>
  </si>
  <si>
    <t>補助金の交付決定額</t>
    <rPh sb="0" eb="3">
      <t>ホジョキン</t>
    </rPh>
    <rPh sb="4" eb="6">
      <t>コウフ</t>
    </rPh>
    <rPh sb="6" eb="8">
      <t>ケッテイ</t>
    </rPh>
    <rPh sb="8" eb="9">
      <t>ガク</t>
    </rPh>
    <phoneticPr fontId="3"/>
  </si>
  <si>
    <t>補助事業の完了の期日</t>
    <rPh sb="0" eb="2">
      <t>ホジョ</t>
    </rPh>
    <rPh sb="2" eb="4">
      <t>ジギョウ</t>
    </rPh>
    <rPh sb="5" eb="7">
      <t>カンリョウ</t>
    </rPh>
    <rPh sb="8" eb="10">
      <t>キジツ</t>
    </rPh>
    <phoneticPr fontId="3"/>
  </si>
  <si>
    <t>地域に必要な診療等の機能を維持する。</t>
    <phoneticPr fontId="14"/>
  </si>
  <si>
    <t>対象経費の支出額算出内訳</t>
    <phoneticPr fontId="3"/>
  </si>
  <si>
    <t>別添対象経費の支出額算出内訳のとおり</t>
    <rPh sb="0" eb="2">
      <t>ベッテン</t>
    </rPh>
    <phoneticPr fontId="3"/>
  </si>
  <si>
    <t>医療機関等負担額</t>
    <rPh sb="0" eb="2">
      <t>イリョウ</t>
    </rPh>
    <rPh sb="2" eb="4">
      <t>キカン</t>
    </rPh>
    <rPh sb="4" eb="5">
      <t>ナド</t>
    </rPh>
    <rPh sb="5" eb="7">
      <t>フタン</t>
    </rPh>
    <rPh sb="7" eb="8">
      <t>ガク</t>
    </rPh>
    <phoneticPr fontId="3"/>
  </si>
  <si>
    <t>補助金の精算額</t>
    <rPh sb="0" eb="3">
      <t>ホジョキン</t>
    </rPh>
    <rPh sb="4" eb="6">
      <t>セイサン</t>
    </rPh>
    <rPh sb="6" eb="7">
      <t>ガク</t>
    </rPh>
    <phoneticPr fontId="3"/>
  </si>
  <si>
    <t>令和４年度大阪府新型コロナウイルス感染症に伴う休業等に対する継続・再開支援事業補助金実績報告書</t>
    <phoneticPr fontId="3"/>
  </si>
  <si>
    <t>令和４年度大阪府新型コロナウイルス感染症に伴う休業等に対する継続・再開支援事業費  事業計画（実績報告）書及び所要額</t>
    <rPh sb="0" eb="2">
      <t>レイ_x0000_</t>
    </rPh>
    <rPh sb="5" eb="8">
      <t>_x0000__x0002__x0003__x0005__x0003_</t>
    </rPh>
    <rPh sb="8" eb="10">
      <t>_x0008__x0008__x0002__x000C_</t>
    </rPh>
    <rPh sb="17" eb="20">
      <t>_x0011__x0003__x0013__x0015__x0001__x0016__x0017_</t>
    </rPh>
    <rPh sb="21" eb="22">
      <t>_x0002__x001C__x0019_</t>
    </rPh>
    <rPh sb="23" eb="25">
      <t>_x0001__x001E__x001B__x0001_ _x001E_</t>
    </rPh>
    <rPh sb="25" eb="26">
      <t>_x0002_$</t>
    </rPh>
    <rPh sb="27" eb="28">
      <t>!_x0002_</t>
    </rPh>
    <rPh sb="30" eb="32">
      <t>(#_x0002_+</t>
    </rPh>
    <rPh sb="33" eb="35">
      <t>%_x0002_/'</t>
    </rPh>
    <rPh sb="35" eb="37">
      <t>_x0003_4*</t>
    </rPh>
    <rPh sb="37" eb="39">
      <t>_x0002_8,_x0001_</t>
    </rPh>
    <rPh sb="39" eb="40">
      <t>ヒ</t>
    </rPh>
    <rPh sb="42" eb="44">
      <t>ジギョウ</t>
    </rPh>
    <rPh sb="44" eb="46">
      <t>ケイカク</t>
    </rPh>
    <rPh sb="47" eb="49">
      <t>ジッセキ</t>
    </rPh>
    <rPh sb="49" eb="51">
      <t>ホウコク</t>
    </rPh>
    <rPh sb="52" eb="53">
      <t>ショ</t>
    </rPh>
    <rPh sb="53" eb="54">
      <t>オヨ</t>
    </rPh>
    <rPh sb="55" eb="57">
      <t>_x0000__x0004_令和</t>
    </rPh>
    <rPh sb="57" eb="58">
      <t/>
    </rPh>
    <phoneticPr fontId="3"/>
  </si>
  <si>
    <t>令和４年度大阪府新型コロナウイルス感染症に伴う
休業等に対する継続・再開支援事業収支書</t>
    <rPh sb="0" eb="2">
      <t>レイワ</t>
    </rPh>
    <rPh sb="3" eb="5">
      <t>ネンド</t>
    </rPh>
    <rPh sb="5" eb="8">
      <t>オオサカフ</t>
    </rPh>
    <rPh sb="8" eb="10">
      <t>シンガタ</t>
    </rPh>
    <rPh sb="17" eb="20">
      <t>カンセンショウ</t>
    </rPh>
    <rPh sb="21" eb="22">
      <t>トモナ</t>
    </rPh>
    <rPh sb="24" eb="26">
      <t>キュウギョウ</t>
    </rPh>
    <rPh sb="26" eb="27">
      <t>トウ</t>
    </rPh>
    <rPh sb="28" eb="29">
      <t>タイ</t>
    </rPh>
    <rPh sb="31" eb="33">
      <t>ケイゾク</t>
    </rPh>
    <rPh sb="34" eb="36">
      <t>サイカイ</t>
    </rPh>
    <rPh sb="36" eb="38">
      <t>シエン</t>
    </rPh>
    <rPh sb="38" eb="40">
      <t>ジギョウ</t>
    </rPh>
    <rPh sb="40" eb="42">
      <t>シュウシ</t>
    </rPh>
    <rPh sb="42" eb="43">
      <t>ショ</t>
    </rPh>
    <phoneticPr fontId="3"/>
  </si>
  <si>
    <t>〒</t>
    <phoneticPr fontId="3"/>
  </si>
  <si>
    <t>-</t>
    <phoneticPr fontId="24"/>
  </si>
  <si>
    <r>
      <t xml:space="preserve">医療機関所在地
</t>
    </r>
    <r>
      <rPr>
        <sz val="10"/>
        <rFont val="ＭＳ 明朝"/>
        <family val="1"/>
        <charset val="128"/>
      </rPr>
      <t>（都道府県名から記載）</t>
    </r>
    <rPh sb="0" eb="2">
      <t>イリョウ</t>
    </rPh>
    <rPh sb="2" eb="4">
      <t>キカン</t>
    </rPh>
    <rPh sb="4" eb="7">
      <t>ショザイチ</t>
    </rPh>
    <phoneticPr fontId="3"/>
  </si>
  <si>
    <t>医療機関名</t>
    <rPh sb="0" eb="2">
      <t>イリョウ</t>
    </rPh>
    <rPh sb="2" eb="4">
      <t>キカン</t>
    </rPh>
    <rPh sb="4" eb="5">
      <t>メイ</t>
    </rPh>
    <phoneticPr fontId="3"/>
  </si>
  <si>
    <r>
      <t xml:space="preserve">補助金担当者連絡先
</t>
    </r>
    <r>
      <rPr>
        <sz val="10"/>
        <rFont val="ＭＳ 明朝"/>
        <family val="1"/>
        <charset val="128"/>
      </rPr>
      <t>（直通番号がある場合は
直通番号）</t>
    </r>
    <rPh sb="0" eb="3">
      <t>ホジョキン</t>
    </rPh>
    <rPh sb="3" eb="6">
      <t>タントウシャ</t>
    </rPh>
    <rPh sb="6" eb="9">
      <t>レンラクサキ</t>
    </rPh>
    <phoneticPr fontId="3"/>
  </si>
  <si>
    <t>メール受信可能なファイル容量</t>
    <rPh sb="3" eb="5">
      <t>ジュシン</t>
    </rPh>
    <rPh sb="5" eb="7">
      <t>カノウ</t>
    </rPh>
    <rPh sb="12" eb="14">
      <t>ヨウリョウ</t>
    </rPh>
    <phoneticPr fontId="24"/>
  </si>
  <si>
    <t>zipファイル受信可否（〇か×を選択）</t>
    <rPh sb="7" eb="9">
      <t>ジュシン</t>
    </rPh>
    <rPh sb="9" eb="11">
      <t>カヒ</t>
    </rPh>
    <rPh sb="16" eb="18">
      <t>センタク</t>
    </rPh>
    <phoneticPr fontId="24"/>
  </si>
  <si>
    <t>通知書等の書類送付希望先
（法人所在地か医療機関所在地を選択）</t>
    <rPh sb="0" eb="3">
      <t>ツウチショ</t>
    </rPh>
    <rPh sb="3" eb="4">
      <t>ナド</t>
    </rPh>
    <rPh sb="5" eb="12">
      <t>ショルイソウフキボウサキ</t>
    </rPh>
    <rPh sb="14" eb="19">
      <t>ホウジンショザイチ</t>
    </rPh>
    <rPh sb="20" eb="22">
      <t>イリョウ</t>
    </rPh>
    <rPh sb="22" eb="24">
      <t>キカン</t>
    </rPh>
    <rPh sb="24" eb="27">
      <t>ショザイチ</t>
    </rPh>
    <rPh sb="28" eb="30">
      <t>センタク</t>
    </rPh>
    <phoneticPr fontId="24"/>
  </si>
  <si>
    <t>HEPAフィルター付き空気清浄機
（メーカー名：　　　　　　　）
（品番：　　　　　　　　　　）</t>
    <phoneticPr fontId="3"/>
  </si>
  <si>
    <t>口　座　振　替　依　頼　書</t>
    <rPh sb="0" eb="1">
      <t>クチ</t>
    </rPh>
    <rPh sb="2" eb="3">
      <t>ザ</t>
    </rPh>
    <rPh sb="4" eb="5">
      <t>オサム</t>
    </rPh>
    <rPh sb="6" eb="7">
      <t>タイ</t>
    </rPh>
    <rPh sb="8" eb="9">
      <t>ヤスシ</t>
    </rPh>
    <rPh sb="10" eb="11">
      <t>ヨリ</t>
    </rPh>
    <rPh sb="12" eb="13">
      <t>ショ</t>
    </rPh>
    <phoneticPr fontId="3"/>
  </si>
  <si>
    <t>大阪府知事 様</t>
    <rPh sb="0" eb="1">
      <t>ダイ</t>
    </rPh>
    <rPh sb="1" eb="2">
      <t>サカ</t>
    </rPh>
    <rPh sb="2" eb="3">
      <t>フ</t>
    </rPh>
    <rPh sb="3" eb="4">
      <t>チ</t>
    </rPh>
    <rPh sb="4" eb="5">
      <t>コト</t>
    </rPh>
    <rPh sb="6" eb="7">
      <t>サマ</t>
    </rPh>
    <phoneticPr fontId="3"/>
  </si>
  <si>
    <t>令和４年度大阪府新型コロナウイルス感染症に伴う休業等に対する継続・再開支援事業補助金につきましては、下記口座への振込みを依頼します。</t>
    <rPh sb="0" eb="2">
      <t>レイワ</t>
    </rPh>
    <rPh sb="3" eb="5">
      <t>ネンド</t>
    </rPh>
    <rPh sb="5" eb="8">
      <t>オオサカフ</t>
    </rPh>
    <rPh sb="8" eb="10">
      <t>シンガタ</t>
    </rPh>
    <rPh sb="17" eb="20">
      <t>カンセンショウ</t>
    </rPh>
    <rPh sb="21" eb="22">
      <t>トモナ</t>
    </rPh>
    <rPh sb="23" eb="25">
      <t>キュウギョウ</t>
    </rPh>
    <rPh sb="25" eb="26">
      <t>トウ</t>
    </rPh>
    <rPh sb="27" eb="28">
      <t>タイ</t>
    </rPh>
    <rPh sb="30" eb="32">
      <t>ケイゾク</t>
    </rPh>
    <rPh sb="33" eb="35">
      <t>サイカイ</t>
    </rPh>
    <rPh sb="35" eb="37">
      <t>シエン</t>
    </rPh>
    <rPh sb="37" eb="39">
      <t>ジギョウ</t>
    </rPh>
    <rPh sb="39" eb="42">
      <t>ホジョキン</t>
    </rPh>
    <rPh sb="50" eb="52">
      <t>カキ</t>
    </rPh>
    <rPh sb="52" eb="54">
      <t>コウザ</t>
    </rPh>
    <rPh sb="56" eb="58">
      <t>フリコ</t>
    </rPh>
    <phoneticPr fontId="3"/>
  </si>
  <si>
    <t>金融機関名</t>
    <rPh sb="0" eb="2">
      <t>キンユウ</t>
    </rPh>
    <rPh sb="2" eb="4">
      <t>キカン</t>
    </rPh>
    <rPh sb="4" eb="5">
      <t>メイ</t>
    </rPh>
    <phoneticPr fontId="3"/>
  </si>
  <si>
    <t>銀行（信用金庫・信用組合）</t>
    <rPh sb="0" eb="2">
      <t>ギンコウ</t>
    </rPh>
    <rPh sb="3" eb="5">
      <t>シンヨウ</t>
    </rPh>
    <rPh sb="5" eb="7">
      <t>キンコ</t>
    </rPh>
    <rPh sb="8" eb="10">
      <t>シンヨウ</t>
    </rPh>
    <rPh sb="10" eb="12">
      <t>クミアイ</t>
    </rPh>
    <phoneticPr fontId="3"/>
  </si>
  <si>
    <t>支店（出張所）</t>
    <rPh sb="0" eb="2">
      <t>シテン</t>
    </rPh>
    <rPh sb="3" eb="5">
      <t>シュッチョウ</t>
    </rPh>
    <rPh sb="5" eb="6">
      <t>ショ</t>
    </rPh>
    <phoneticPr fontId="3"/>
  </si>
  <si>
    <t>預金種別</t>
    <rPh sb="0" eb="1">
      <t>アズカリ</t>
    </rPh>
    <rPh sb="1" eb="2">
      <t>カネ</t>
    </rPh>
    <rPh sb="2" eb="3">
      <t>タネ</t>
    </rPh>
    <rPh sb="3" eb="4">
      <t>ベツ</t>
    </rPh>
    <phoneticPr fontId="3"/>
  </si>
  <si>
    <t>普通</t>
  </si>
  <si>
    <t>当座</t>
  </si>
  <si>
    <t>その他</t>
    <phoneticPr fontId="3"/>
  </si>
  <si>
    <t>（　　　　　　　　　　）</t>
    <phoneticPr fontId="3"/>
  </si>
  <si>
    <t>（該当欄に○を入力）</t>
    <rPh sb="1" eb="3">
      <t>ガイトウ</t>
    </rPh>
    <rPh sb="3" eb="4">
      <t>ラン</t>
    </rPh>
    <rPh sb="7" eb="9">
      <t>ニュウリョク</t>
    </rPh>
    <phoneticPr fontId="3"/>
  </si>
  <si>
    <t>口座番号</t>
    <rPh sb="0" eb="1">
      <t>クチ</t>
    </rPh>
    <rPh sb="1" eb="2">
      <t>ザ</t>
    </rPh>
    <rPh sb="2" eb="3">
      <t>バン</t>
    </rPh>
    <rPh sb="3" eb="4">
      <t>ゴウ</t>
    </rPh>
    <phoneticPr fontId="3"/>
  </si>
  <si>
    <t>（ふりがな）</t>
    <phoneticPr fontId="3"/>
  </si>
  <si>
    <t>口座名義人</t>
    <rPh sb="0" eb="2">
      <t>コウザ</t>
    </rPh>
    <rPh sb="2" eb="4">
      <t>メイギ</t>
    </rPh>
    <rPh sb="4" eb="5">
      <t>ニン</t>
    </rPh>
    <phoneticPr fontId="3"/>
  </si>
  <si>
    <t>　要件確認申立書</t>
    <phoneticPr fontId="24"/>
  </si>
  <si>
    <t>　大阪府知事　様</t>
    <phoneticPr fontId="3"/>
  </si>
  <si>
    <t>　私（当団体）は、大阪府補助金交付規則（以下「規則」という。）第４条第２項第３号の規定に基づき、令和４年度大阪府新型コロナウイルス感染症に伴う休業等に対する継続・再開支援事業補助金にかかる交付申請を行うにあたり、下記の内容について申立てます。</t>
    <rPh sb="48" eb="49">
      <t>レイ</t>
    </rPh>
    <rPh sb="49" eb="50">
      <t>ワ</t>
    </rPh>
    <rPh sb="51" eb="53">
      <t>ネンド</t>
    </rPh>
    <phoneticPr fontId="24"/>
  </si>
  <si>
    <t>記</t>
    <rPh sb="0" eb="1">
      <t>シル</t>
    </rPh>
    <phoneticPr fontId="24"/>
  </si>
  <si>
    <t>※各項目を確認し、はい・いいえのどちらかに○を入力してください。</t>
    <rPh sb="23" eb="25">
      <t>ニュウリョク</t>
    </rPh>
    <phoneticPr fontId="24"/>
  </si>
  <si>
    <t>申　　立　　事　　項</t>
    <phoneticPr fontId="24"/>
  </si>
  <si>
    <r>
      <t>暴力団員による不当な行為の防止等に関する法律第２条第２号に規定する</t>
    </r>
    <r>
      <rPr>
        <b/>
        <u/>
        <sz val="11"/>
        <rFont val="ＭＳ 明朝"/>
        <family val="1"/>
        <charset val="128"/>
      </rPr>
      <t>暴力団</t>
    </r>
    <r>
      <rPr>
        <sz val="11"/>
        <rFont val="ＭＳ 明朝"/>
        <family val="1"/>
        <charset val="128"/>
      </rPr>
      <t>、同法第２条第６号に規定する</t>
    </r>
    <r>
      <rPr>
        <b/>
        <u/>
        <sz val="11"/>
        <rFont val="ＭＳ 明朝"/>
        <family val="1"/>
        <charset val="128"/>
      </rPr>
      <t>暴力団員</t>
    </r>
    <r>
      <rPr>
        <sz val="11"/>
        <rFont val="ＭＳ 明朝"/>
        <family val="1"/>
        <charset val="128"/>
      </rPr>
      <t>、大阪府暴力団排除条例第２条第４号に規定する</t>
    </r>
    <r>
      <rPr>
        <b/>
        <u/>
        <sz val="11"/>
        <rFont val="ＭＳ 明朝"/>
        <family val="1"/>
        <charset val="128"/>
      </rPr>
      <t>暴力団密接関係者</t>
    </r>
    <r>
      <rPr>
        <sz val="11"/>
        <rFont val="ＭＳ 明朝"/>
        <family val="1"/>
        <charset val="128"/>
      </rPr>
      <t xml:space="preserve">である。
※「暴力団密接関係者」については、次の２～６も確認してください。
</t>
    </r>
    <phoneticPr fontId="24"/>
  </si>
  <si>
    <t>はい</t>
    <phoneticPr fontId="3"/>
  </si>
  <si>
    <t>いいえ</t>
    <phoneticPr fontId="3"/>
  </si>
  <si>
    <r>
      <t>自己、自社若しくは第三者の不正の利益を図る目的又は第三者に損害を加える目的をもって、</t>
    </r>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を利用するなどしている。</t>
    </r>
    <phoneticPr fontId="24"/>
  </si>
  <si>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に対して、資金等を供給し、又は便宜を供与するなど直接的あるいは積極的に</t>
    </r>
    <r>
      <rPr>
        <b/>
        <u/>
        <sz val="11"/>
        <rFont val="ＭＳ 明朝"/>
        <family val="1"/>
        <charset val="128"/>
      </rPr>
      <t>暴力団</t>
    </r>
    <r>
      <rPr>
        <sz val="11"/>
        <rFont val="ＭＳ 明朝"/>
        <family val="1"/>
        <charset val="128"/>
      </rPr>
      <t>の維持、運営に協力し、若しくは関与している。</t>
    </r>
    <phoneticPr fontId="24"/>
  </si>
  <si>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であることを知りながらこれを不当に利用するなどしている。</t>
    </r>
    <phoneticPr fontId="24"/>
  </si>
  <si>
    <r>
      <rPr>
        <b/>
        <u/>
        <sz val="11"/>
        <rFont val="ＭＳ 明朝"/>
        <family val="1"/>
        <charset val="128"/>
      </rPr>
      <t>暴力団</t>
    </r>
    <r>
      <rPr>
        <sz val="11"/>
        <rFont val="ＭＳ 明朝"/>
        <family val="1"/>
        <charset val="128"/>
      </rPr>
      <t>又は</t>
    </r>
    <r>
      <rPr>
        <b/>
        <u/>
        <sz val="11"/>
        <rFont val="ＭＳ 明朝"/>
        <family val="1"/>
        <charset val="128"/>
      </rPr>
      <t>暴力団員</t>
    </r>
    <r>
      <rPr>
        <sz val="11"/>
        <rFont val="ＭＳ 明朝"/>
        <family val="1"/>
        <charset val="128"/>
      </rPr>
      <t>と社会的に非難されるべき関係を有している。</t>
    </r>
    <phoneticPr fontId="24"/>
  </si>
  <si>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phoneticPr fontId="24"/>
  </si>
  <si>
    <t>法人にあっては罰金の刑、個人にあっては禁錮以上の刑に処せられ、その執行を終わり、又はその執行を受けることがなくなった日から１年を経過しない者である。</t>
    <phoneticPr fontId="24"/>
  </si>
  <si>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4"/>
  </si>
  <si>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4"/>
  </si>
  <si>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　　　　　　　　　　　　　　　　　　　　　　　　　　　　　　　　　　　　
　　　　　　　　　　　　　　　　　　　　　　　　　　　　　　　　　　　　　　</t>
    <phoneticPr fontId="3"/>
  </si>
  <si>
    <t>暴力団等審査情報を、大阪府暴力団排除条例第２６条に基づき、大阪府警察本部に提供することに同意する。</t>
    <phoneticPr fontId="24"/>
  </si>
  <si>
    <t xml:space="preserve">※「１」～「８」で「はい」に○を付けた場合及び「９」～「11」で「いいえ」に○を付けた場合は、
補助金の支給を受けることはできません。
</t>
    <phoneticPr fontId="24"/>
  </si>
  <si>
    <t>年</t>
    <phoneticPr fontId="24"/>
  </si>
  <si>
    <t>月</t>
    <phoneticPr fontId="24"/>
  </si>
  <si>
    <t>日</t>
    <phoneticPr fontId="24"/>
  </si>
  <si>
    <t>暴力団等審査情報</t>
    <phoneticPr fontId="3"/>
  </si>
  <si>
    <t>　大阪府補助金交付規則（以下「規則」という。）第４条第２項第３号の規定に基づき、令和４年度大阪府新型コロナウイルス感染症に伴う休業等に対する継続・再開支援事業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t>
    <rPh sb="1" eb="4">
      <t>オオサカフ</t>
    </rPh>
    <rPh sb="4" eb="7">
      <t>ホジョキン</t>
    </rPh>
    <rPh sb="7" eb="9">
      <t>コウフ</t>
    </rPh>
    <rPh sb="9" eb="11">
      <t>キソク</t>
    </rPh>
    <phoneticPr fontId="3"/>
  </si>
  <si>
    <t>役職区分</t>
    <rPh sb="0" eb="2">
      <t>ヤクショク</t>
    </rPh>
    <rPh sb="2" eb="4">
      <t>クブン</t>
    </rPh>
    <phoneticPr fontId="3"/>
  </si>
  <si>
    <t>役員等氏名</t>
    <rPh sb="0" eb="2">
      <t>ヤクイン</t>
    </rPh>
    <rPh sb="2" eb="3">
      <t>トウ</t>
    </rPh>
    <rPh sb="3" eb="5">
      <t>シメイ</t>
    </rPh>
    <phoneticPr fontId="3"/>
  </si>
  <si>
    <t>性別</t>
    <rPh sb="0" eb="2">
      <t>セイベツ</t>
    </rPh>
    <phoneticPr fontId="3"/>
  </si>
  <si>
    <t>生年月日</t>
    <rPh sb="0" eb="2">
      <t>セイネン</t>
    </rPh>
    <rPh sb="2" eb="4">
      <t>ガッピ</t>
    </rPh>
    <phoneticPr fontId="3"/>
  </si>
  <si>
    <t>カナ</t>
  </si>
  <si>
    <t>漢字</t>
    <rPh sb="0" eb="2">
      <t>カンジ</t>
    </rPh>
    <phoneticPr fontId="3"/>
  </si>
  <si>
    <t>元号</t>
    <rPh sb="0" eb="2">
      <t>ゲンゴウ</t>
    </rPh>
    <phoneticPr fontId="3"/>
  </si>
  <si>
    <t>姓</t>
    <rPh sb="0" eb="1">
      <t>セイ</t>
    </rPh>
    <phoneticPr fontId="3"/>
  </si>
  <si>
    <t>名</t>
    <rPh sb="0" eb="1">
      <t>メイ</t>
    </rPh>
    <phoneticPr fontId="3"/>
  </si>
  <si>
    <t>役員</t>
  </si>
  <si>
    <t>監事</t>
  </si>
  <si>
    <t>　※役員数に応じ、適宜、行を追加すること。</t>
    <phoneticPr fontId="3"/>
  </si>
  <si>
    <t>　※役員の変更による報告の場合は、変更した者のみにつき記載すること。</t>
    <phoneticPr fontId="3"/>
  </si>
  <si>
    <t>　※役職区分の欄には、設置者が法人の場合は「役員」又は「監事」のいずれかを、</t>
    <rPh sb="7" eb="8">
      <t>ラン</t>
    </rPh>
    <rPh sb="11" eb="14">
      <t>セッチシャ</t>
    </rPh>
    <rPh sb="15" eb="17">
      <t>ホウジン</t>
    </rPh>
    <rPh sb="18" eb="20">
      <t>バアイ</t>
    </rPh>
    <rPh sb="25" eb="26">
      <t>マタ</t>
    </rPh>
    <phoneticPr fontId="3"/>
  </si>
  <si>
    <t>個人の場合は「設置者」と記載すること。</t>
  </si>
  <si>
    <t>　※生年月日の元号は、明治は「M」、大正は「T」、昭和は「S」、平成は「H」と記載すること。</t>
    <rPh sb="2" eb="4">
      <t>セイネン</t>
    </rPh>
    <rPh sb="4" eb="6">
      <t>ガッピ</t>
    </rPh>
    <rPh sb="7" eb="9">
      <t>ゲンゴウ</t>
    </rPh>
    <rPh sb="11" eb="13">
      <t>メイジ</t>
    </rPh>
    <rPh sb="18" eb="20">
      <t>タイショウ</t>
    </rPh>
    <rPh sb="25" eb="27">
      <t>ショウワ</t>
    </rPh>
    <rPh sb="32" eb="34">
      <t>ヘイセイ</t>
    </rPh>
    <rPh sb="39" eb="41">
      <t>キサイ</t>
    </rPh>
    <phoneticPr fontId="3"/>
  </si>
  <si>
    <t>年</t>
    <rPh sb="0" eb="1">
      <t>ネン</t>
    </rPh>
    <phoneticPr fontId="24"/>
  </si>
  <si>
    <t>月</t>
    <rPh sb="0" eb="1">
      <t>ガツ</t>
    </rPh>
    <phoneticPr fontId="24"/>
  </si>
  <si>
    <t>日</t>
    <rPh sb="0" eb="1">
      <t>ニチ</t>
    </rPh>
    <phoneticPr fontId="24"/>
  </si>
  <si>
    <t>医療機関名</t>
  </si>
  <si>
    <t>実績報告書記入日</t>
    <rPh sb="0" eb="2">
      <t>ジッセキ</t>
    </rPh>
    <rPh sb="2" eb="5">
      <t>ホウコクショ</t>
    </rPh>
    <rPh sb="5" eb="7">
      <t>キニュウ</t>
    </rPh>
    <rPh sb="7" eb="8">
      <t>ビ</t>
    </rPh>
    <phoneticPr fontId="3"/>
  </si>
  <si>
    <r>
      <t xml:space="preserve">住所
</t>
    </r>
    <r>
      <rPr>
        <sz val="10"/>
        <color theme="1"/>
        <rFont val="ＭＳ ゴシック"/>
        <family val="3"/>
        <charset val="128"/>
      </rPr>
      <t>（法人の役員・監事は、自宅の住所ではなく
法人所在地を記載）</t>
    </r>
    <rPh sb="0" eb="2">
      <t>ジュウショ</t>
    </rPh>
    <rPh sb="4" eb="6">
      <t>ホウジン</t>
    </rPh>
    <rPh sb="7" eb="9">
      <t>ヤクイン</t>
    </rPh>
    <rPh sb="10" eb="12">
      <t>カンジ</t>
    </rPh>
    <rPh sb="14" eb="16">
      <t>ジタク</t>
    </rPh>
    <rPh sb="17" eb="19">
      <t>ジュウショ</t>
    </rPh>
    <rPh sb="24" eb="26">
      <t>ホウジン</t>
    </rPh>
    <rPh sb="26" eb="29">
      <t>ショザイチ</t>
    </rPh>
    <rPh sb="30" eb="32">
      <t>キサイ</t>
    </rPh>
    <phoneticPr fontId="24"/>
  </si>
  <si>
    <t>（前回提出日）</t>
    <rPh sb="1" eb="3">
      <t>ゼンカイ</t>
    </rPh>
    <rPh sb="3" eb="5">
      <t>テイシュツ</t>
    </rPh>
    <phoneticPr fontId="24"/>
  </si>
  <si>
    <t>右記載日に、令和２年度以降のこの補助金の交付を申請したときに提出した内容から、変更はありません。
（様式の提出を省略します。）</t>
    <rPh sb="0" eb="1">
      <t>ミギ</t>
    </rPh>
    <rPh sb="1" eb="3">
      <t>キサイ</t>
    </rPh>
    <rPh sb="3" eb="4">
      <t>ヒ</t>
    </rPh>
    <rPh sb="6" eb="7">
      <t>レイ</t>
    </rPh>
    <rPh sb="7" eb="8">
      <t>カズ</t>
    </rPh>
    <rPh sb="9" eb="11">
      <t>ネンド</t>
    </rPh>
    <rPh sb="11" eb="13">
      <t>イコウ</t>
    </rPh>
    <rPh sb="16" eb="19">
      <t>ホジョキン</t>
    </rPh>
    <rPh sb="20" eb="22">
      <t>コウフ</t>
    </rPh>
    <rPh sb="23" eb="25">
      <t>シンセイ</t>
    </rPh>
    <rPh sb="30" eb="32">
      <t>テイシュツ</t>
    </rPh>
    <rPh sb="34" eb="36">
      <t>ナイヨウ</t>
    </rPh>
    <rPh sb="39" eb="41">
      <t>ヘンコウ</t>
    </rPh>
    <rPh sb="50" eb="52">
      <t>ヨウシキ</t>
    </rPh>
    <rPh sb="53" eb="55">
      <t>テイシュツ</t>
    </rPh>
    <rPh sb="56" eb="58">
      <t>ショウリャク</t>
    </rPh>
    <phoneticPr fontId="24"/>
  </si>
  <si>
    <t>令和</t>
    <rPh sb="0" eb="1">
      <t>レイ</t>
    </rPh>
    <rPh sb="1" eb="2">
      <t>ワ</t>
    </rPh>
    <phoneticPr fontId="24"/>
  </si>
  <si>
    <t>月　</t>
    <rPh sb="0" eb="1">
      <t>ガツ</t>
    </rPh>
    <phoneticPr fontId="24"/>
  </si>
  <si>
    <t>日</t>
    <rPh sb="0" eb="1">
      <t>ヒ</t>
    </rPh>
    <phoneticPr fontId="24"/>
  </si>
  <si>
    <t>これまで提出していた内容から変更があったため、別添のとおり提出します。</t>
    <rPh sb="4" eb="6">
      <t>テイシュツ</t>
    </rPh>
    <rPh sb="10" eb="12">
      <t>ナイヨウ</t>
    </rPh>
    <rPh sb="14" eb="16">
      <t>ヘンコウ</t>
    </rPh>
    <rPh sb="23" eb="25">
      <t>ベッテン</t>
    </rPh>
    <rPh sb="29" eb="31">
      <t>テイシュツ</t>
    </rPh>
    <phoneticPr fontId="24"/>
  </si>
  <si>
    <t>（変更のあった様式）</t>
    <rPh sb="1" eb="3">
      <t>ヘンコウ</t>
    </rPh>
    <rPh sb="7" eb="9">
      <t>ヨウシキ</t>
    </rPh>
    <phoneticPr fontId="24"/>
  </si>
  <si>
    <t>口座振替依頼書等</t>
    <rPh sb="7" eb="8">
      <t>ナド</t>
    </rPh>
    <phoneticPr fontId="24"/>
  </si>
  <si>
    <t>※別紙４、様式第３号、様式第４号の提出について（該当欄に○を記載）</t>
    <rPh sb="17" eb="19">
      <t>テイシュツ</t>
    </rPh>
    <rPh sb="24" eb="26">
      <t>ガイトウ</t>
    </rPh>
    <rPh sb="26" eb="27">
      <t>ラン</t>
    </rPh>
    <rPh sb="30" eb="32">
      <t>キサイ</t>
    </rPh>
    <phoneticPr fontId="24"/>
  </si>
  <si>
    <t>令和　年　月　日</t>
    <rPh sb="0" eb="2">
      <t>レイワ</t>
    </rPh>
    <rPh sb="3" eb="4">
      <t>ネン</t>
    </rPh>
    <rPh sb="5" eb="6">
      <t>ガツ</t>
    </rPh>
    <rPh sb="7" eb="8">
      <t>ニチ</t>
    </rPh>
    <phoneticPr fontId="3"/>
  </si>
  <si>
    <t>様式第１－４号</t>
    <rPh sb="0" eb="2">
      <t>ヨウシキ</t>
    </rPh>
    <rPh sb="2" eb="3">
      <t>ダイ</t>
    </rPh>
    <rPh sb="6" eb="7">
      <t>ゴウ</t>
    </rPh>
    <phoneticPr fontId="3"/>
  </si>
  <si>
    <t xml:space="preserve">　（様式第１－２号）
</t>
    <phoneticPr fontId="3"/>
  </si>
  <si>
    <t>（様式第１－３号）</t>
    <rPh sb="7" eb="8">
      <t>ゴウ</t>
    </rPh>
    <phoneticPr fontId="3"/>
  </si>
  <si>
    <r>
      <t xml:space="preserve">法人所在地
</t>
    </r>
    <r>
      <rPr>
        <sz val="7"/>
        <rFont val="ＭＳ 明朝"/>
        <family val="1"/>
        <charset val="128"/>
      </rPr>
      <t>（個人事業者の場合は住所）</t>
    </r>
    <rPh sb="0" eb="2">
      <t>ホウジン</t>
    </rPh>
    <rPh sb="2" eb="5">
      <t>ショザイチ</t>
    </rPh>
    <rPh sb="7" eb="12">
      <t>コジンジギョウシャ</t>
    </rPh>
    <rPh sb="13" eb="15">
      <t>バアイ</t>
    </rPh>
    <rPh sb="16" eb="18">
      <t>ジュウショ</t>
    </rPh>
    <phoneticPr fontId="3"/>
  </si>
  <si>
    <r>
      <rPr>
        <sz val="12"/>
        <rFont val="ＭＳ 明朝"/>
        <family val="1"/>
        <charset val="128"/>
      </rPr>
      <t>法人の名称</t>
    </r>
    <r>
      <rPr>
        <sz val="10"/>
        <rFont val="ＭＳ 明朝"/>
        <family val="1"/>
        <charset val="128"/>
      </rPr>
      <t xml:space="preserve">
</t>
    </r>
    <r>
      <rPr>
        <sz val="7"/>
        <rFont val="ＭＳ 明朝"/>
        <family val="1"/>
        <charset val="128"/>
      </rPr>
      <t>（個人事業者の場合は氏名）</t>
    </r>
    <rPh sb="0" eb="2">
      <t>ホウジン</t>
    </rPh>
    <rPh sb="3" eb="5">
      <t>メイショウ</t>
    </rPh>
    <rPh sb="7" eb="12">
      <t>コジンジギョウシャ</t>
    </rPh>
    <rPh sb="13" eb="15">
      <t>バアイ</t>
    </rPh>
    <rPh sb="16" eb="18">
      <t>シメイ</t>
    </rPh>
    <phoneticPr fontId="3"/>
  </si>
  <si>
    <t>代表者職・氏名</t>
    <rPh sb="0" eb="3">
      <t>ダイヒョウシャ</t>
    </rPh>
    <rPh sb="3" eb="4">
      <t>ショク</t>
    </rPh>
    <rPh sb="5" eb="7">
      <t>シメイ</t>
    </rPh>
    <phoneticPr fontId="3"/>
  </si>
  <si>
    <r>
      <t xml:space="preserve">法人所在地
</t>
    </r>
    <r>
      <rPr>
        <sz val="7"/>
        <rFont val="ＭＳ ゴシック"/>
        <family val="3"/>
        <charset val="128"/>
      </rPr>
      <t>（個人事業者の場合は住所）</t>
    </r>
    <rPh sb="0" eb="2">
      <t>ホウジン</t>
    </rPh>
    <rPh sb="2" eb="5">
      <t>ショザイチ</t>
    </rPh>
    <rPh sb="7" eb="12">
      <t>コジンジギョウシャ</t>
    </rPh>
    <rPh sb="13" eb="15">
      <t>バアイ</t>
    </rPh>
    <rPh sb="16" eb="18">
      <t>ジュウショ</t>
    </rPh>
    <phoneticPr fontId="3"/>
  </si>
  <si>
    <r>
      <t xml:space="preserve">法人の名称
</t>
    </r>
    <r>
      <rPr>
        <sz val="7"/>
        <rFont val="ＭＳ ゴシック"/>
        <family val="3"/>
        <charset val="128"/>
      </rPr>
      <t>（個人事業者の場合は氏名）</t>
    </r>
    <rPh sb="0" eb="2">
      <t>ホウジン</t>
    </rPh>
    <rPh sb="3" eb="5">
      <t>メイショウ</t>
    </rPh>
    <rPh sb="7" eb="12">
      <t>コジンジギョウシャ</t>
    </rPh>
    <rPh sb="13" eb="15">
      <t>バアイ</t>
    </rPh>
    <rPh sb="16" eb="18">
      <t>シメイ</t>
    </rPh>
    <phoneticPr fontId="3"/>
  </si>
  <si>
    <t>代表者職・氏名</t>
    <rPh sb="0" eb="3">
      <t>ダイヒョウシャ</t>
    </rPh>
    <rPh sb="3" eb="4">
      <t>ショク</t>
    </rPh>
    <rPh sb="5" eb="7">
      <t>シメイ</t>
    </rPh>
    <rPh sb="6" eb="7">
      <t>メイ</t>
    </rPh>
    <phoneticPr fontId="3"/>
  </si>
  <si>
    <r>
      <t xml:space="preserve">法人所在地
</t>
    </r>
    <r>
      <rPr>
        <sz val="7"/>
        <rFont val="ＭＳ 明朝"/>
        <family val="1"/>
        <charset val="128"/>
      </rPr>
      <t>（個人事業者の場合は住所）</t>
    </r>
    <rPh sb="0" eb="2">
      <t>ホウジン</t>
    </rPh>
    <rPh sb="2" eb="5">
      <t>ショザイチ</t>
    </rPh>
    <rPh sb="7" eb="9">
      <t>コジン</t>
    </rPh>
    <rPh sb="9" eb="12">
      <t>ジギョウシャ</t>
    </rPh>
    <rPh sb="13" eb="15">
      <t>バアイ</t>
    </rPh>
    <rPh sb="16" eb="18">
      <t>ジュウショ</t>
    </rPh>
    <phoneticPr fontId="3"/>
  </si>
  <si>
    <r>
      <t xml:space="preserve">法人の名称
</t>
    </r>
    <r>
      <rPr>
        <sz val="7"/>
        <rFont val="ＭＳ 明朝"/>
        <family val="1"/>
        <charset val="128"/>
      </rPr>
      <t>（個人事業者の場合は氏名）</t>
    </r>
    <rPh sb="0" eb="2">
      <t>ホウジン</t>
    </rPh>
    <rPh sb="3" eb="5">
      <t>メイショウ</t>
    </rPh>
    <rPh sb="7" eb="12">
      <t>コジンジギョウシャ</t>
    </rPh>
    <rPh sb="13" eb="15">
      <t>バアイ</t>
    </rPh>
    <rPh sb="16" eb="18">
      <t>シメイ</t>
    </rPh>
    <phoneticPr fontId="3"/>
  </si>
  <si>
    <r>
      <t xml:space="preserve">法人所在地
</t>
    </r>
    <r>
      <rPr>
        <sz val="10"/>
        <rFont val="ＭＳ 明朝"/>
        <family val="1"/>
        <charset val="128"/>
      </rPr>
      <t>（都道府県名から記載）</t>
    </r>
    <r>
      <rPr>
        <sz val="12"/>
        <rFont val="ＭＳ 明朝"/>
        <family val="1"/>
        <charset val="128"/>
      </rPr>
      <t xml:space="preserve">
</t>
    </r>
    <r>
      <rPr>
        <sz val="9"/>
        <rFont val="ＭＳ 明朝"/>
        <family val="1"/>
        <charset val="128"/>
      </rPr>
      <t>※個人事業者の場合は住所を記載</t>
    </r>
    <rPh sb="0" eb="2">
      <t>ホウジン</t>
    </rPh>
    <rPh sb="2" eb="5">
      <t>ショザイチ</t>
    </rPh>
    <rPh sb="7" eb="11">
      <t>トドウフケン</t>
    </rPh>
    <rPh sb="11" eb="12">
      <t>メイ</t>
    </rPh>
    <rPh sb="14" eb="16">
      <t>キサイ</t>
    </rPh>
    <rPh sb="19" eb="21">
      <t>コジン</t>
    </rPh>
    <rPh sb="21" eb="24">
      <t>ジギョウシャ</t>
    </rPh>
    <rPh sb="25" eb="27">
      <t>バアイ</t>
    </rPh>
    <rPh sb="28" eb="30">
      <t>ジュウショ</t>
    </rPh>
    <rPh sb="31" eb="33">
      <t>キサイ</t>
    </rPh>
    <phoneticPr fontId="3"/>
  </si>
  <si>
    <r>
      <t xml:space="preserve">法人名
</t>
    </r>
    <r>
      <rPr>
        <sz val="9"/>
        <rFont val="ＭＳ 明朝"/>
        <family val="1"/>
        <charset val="128"/>
      </rPr>
      <t>※個人事業者の場合は氏名を記載</t>
    </r>
    <rPh sb="0" eb="2">
      <t>ホウジン</t>
    </rPh>
    <rPh sb="2" eb="3">
      <t>メイ</t>
    </rPh>
    <rPh sb="7" eb="10">
      <t>ジギョウシャ</t>
    </rPh>
    <rPh sb="14" eb="16">
      <t>シメイ</t>
    </rPh>
    <rPh sb="17" eb="19">
      <t>キサイ</t>
    </rPh>
    <phoneticPr fontId="3"/>
  </si>
  <si>
    <t>（様式第５号）</t>
    <rPh sb="1" eb="3">
      <t>ヨウシキ</t>
    </rPh>
    <rPh sb="3" eb="4">
      <t>ダイ</t>
    </rPh>
    <rPh sb="5" eb="6">
      <t>ゴウ</t>
    </rPh>
    <phoneticPr fontId="3"/>
  </si>
  <si>
    <t>要件確認申立書
及び
暴力団等審査情報</t>
    <rPh sb="8" eb="9">
      <t>オヨ</t>
    </rPh>
    <phoneticPr fontId="24"/>
  </si>
  <si>
    <t>要件確認申立書
暴力団等審査情報　　について
口座振替依頼書
(含：通帳等の写し)</t>
    <rPh sb="32" eb="33">
      <t>フク</t>
    </rPh>
    <rPh sb="34" eb="36">
      <t>ツウチョウ</t>
    </rPh>
    <rPh sb="36" eb="37">
      <t>ナド</t>
    </rPh>
    <rPh sb="38" eb="39">
      <t>ウツ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</si>
</sst>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_);[Red]\(#,##0\)"/>
    <numFmt numFmtId="179" formatCode="[$-411]ggge&quot;年&quot;m&quot;月&quot;d&quot;日&quot;;@"/>
    <numFmt numFmtId="180" formatCode="#"/>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sz val="11"/>
      <name val="ＭＳ Ｐ明朝"/>
      <family val="1"/>
      <charset val="128"/>
    </font>
    <font>
      <sz val="16"/>
      <name val="ＭＳ 明朝"/>
      <family val="1"/>
      <charset val="128"/>
    </font>
    <font>
      <u/>
      <sz val="10"/>
      <name val="ＭＳ 明朝"/>
      <family val="1"/>
      <charset val="128"/>
    </font>
    <font>
      <sz val="14"/>
      <name val="Century Gothic"/>
      <family val="2"/>
    </font>
    <font>
      <sz val="12"/>
      <name val="Century Gothic"/>
      <family val="2"/>
    </font>
    <font>
      <sz val="12"/>
      <color indexed="10"/>
      <name val="HG丸ｺﾞｼｯｸM-PRO"/>
      <family val="3"/>
      <charset val="128"/>
    </font>
    <font>
      <sz val="11"/>
      <name val="ＭＳ Ｐゴシック"/>
      <family val="3"/>
      <charset val="128"/>
    </font>
    <font>
      <sz val="18"/>
      <name val="ＭＳ 明朝"/>
      <family val="1"/>
      <charset val="128"/>
    </font>
    <font>
      <sz val="11"/>
      <color theme="1"/>
      <name val="ＭＳ Ｐゴシック"/>
      <family val="3"/>
      <charset val="128"/>
      <scheme val="minor"/>
    </font>
    <font>
      <sz val="12"/>
      <color rgb="FFFF0000"/>
      <name val="ＭＳ 明朝"/>
      <family val="1"/>
      <charset val="128"/>
    </font>
    <font>
      <b/>
      <sz val="12"/>
      <name val="ＭＳ 明朝"/>
      <family val="1"/>
      <charset val="128"/>
    </font>
    <font>
      <b/>
      <u/>
      <sz val="16"/>
      <color rgb="FFFF0000"/>
      <name val="ＭＳ 明朝"/>
      <family val="1"/>
      <charset val="128"/>
    </font>
    <font>
      <sz val="16"/>
      <name val="ＭＳ Ｐ明朝"/>
      <family val="1"/>
      <charset val="128"/>
    </font>
    <font>
      <sz val="10"/>
      <name val="ＭＳ 明朝"/>
      <family val="1"/>
      <charset val="128"/>
    </font>
    <font>
      <sz val="11"/>
      <color rgb="FFFF0000"/>
      <name val="ＭＳ Ｐゴシック"/>
      <family val="3"/>
      <charset val="128"/>
    </font>
    <font>
      <sz val="9"/>
      <name val="ＭＳ 明朝"/>
      <family val="1"/>
      <charset val="128"/>
    </font>
    <font>
      <sz val="6"/>
      <name val="ＭＳ Ｐゴシック"/>
      <family val="2"/>
      <charset val="128"/>
      <scheme val="minor"/>
    </font>
    <font>
      <sz val="8"/>
      <name val="ＭＳ 明朝"/>
      <family val="1"/>
      <charset val="128"/>
    </font>
    <font>
      <sz val="12"/>
      <color theme="1"/>
      <name val="ＭＳ 明朝"/>
      <family val="1"/>
      <charset val="128"/>
    </font>
    <font>
      <b/>
      <sz val="14"/>
      <name val="ＭＳ 明朝"/>
      <family val="1"/>
      <charset val="128"/>
    </font>
    <font>
      <sz val="11"/>
      <color theme="1"/>
      <name val="ＭＳ 明朝"/>
      <family val="1"/>
      <charset val="128"/>
    </font>
    <font>
      <b/>
      <u/>
      <sz val="11"/>
      <name val="ＭＳ 明朝"/>
      <family val="1"/>
      <charset val="128"/>
    </font>
    <font>
      <u/>
      <sz val="9"/>
      <name val="ＭＳ 明朝"/>
      <family val="1"/>
      <charset val="128"/>
    </font>
    <font>
      <sz val="12"/>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ゴシック"/>
      <family val="3"/>
      <charset val="128"/>
    </font>
    <font>
      <sz val="11"/>
      <name val="ＭＳ ゴシック"/>
      <family val="3"/>
      <charset val="128"/>
    </font>
    <font>
      <b/>
      <sz val="9"/>
      <color indexed="81"/>
      <name val="MS P ゴシック"/>
      <family val="3"/>
      <charset val="128"/>
    </font>
    <font>
      <sz val="16"/>
      <name val="Century Gothic"/>
      <family val="2"/>
    </font>
    <font>
      <sz val="7"/>
      <name val="ＭＳ 明朝"/>
      <family val="1"/>
      <charset val="128"/>
    </font>
    <font>
      <sz val="7"/>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style="medium">
        <color auto="1"/>
      </top>
      <bottom style="medium">
        <color auto="1"/>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s>
  <cellStyleXfs count="10">
    <xf numFmtId="0" fontId="0" fillId="0" borderId="0"/>
    <xf numFmtId="38" fontId="14" fillId="0" borderId="0" applyFont="0" applyFill="0" applyBorder="0" applyAlignment="0" applyProtection="0"/>
    <xf numFmtId="0" fontId="8" fillId="0" borderId="0"/>
    <xf numFmtId="0" fontId="16" fillId="0" borderId="0">
      <alignment vertical="center"/>
    </xf>
    <xf numFmtId="0" fontId="14" fillId="0" borderId="0">
      <alignment vertical="center"/>
    </xf>
    <xf numFmtId="0" fontId="14" fillId="0" borderId="0">
      <alignment vertical="center"/>
    </xf>
    <xf numFmtId="0" fontId="14" fillId="0" borderId="0"/>
    <xf numFmtId="0" fontId="2" fillId="0" borderId="0">
      <alignment vertical="center"/>
    </xf>
    <xf numFmtId="0" fontId="1" fillId="0" borderId="0">
      <alignment vertical="center"/>
    </xf>
    <xf numFmtId="0" fontId="8" fillId="0" borderId="0"/>
  </cellStyleXfs>
  <cellXfs count="492">
    <xf numFmtId="0" fontId="0" fillId="0" borderId="0" xfId="0"/>
    <xf numFmtId="176" fontId="11" fillId="0" borderId="0" xfId="2" applyNumberFormat="1" applyFont="1" applyFill="1" applyBorder="1" applyAlignment="1" applyProtection="1">
      <alignment vertical="center"/>
    </xf>
    <xf numFmtId="0" fontId="7" fillId="2" borderId="0" xfId="2" applyNumberFormat="1" applyFont="1" applyFill="1" applyBorder="1" applyAlignment="1" applyProtection="1">
      <alignment vertical="center" shrinkToFit="1"/>
      <protection locked="0"/>
    </xf>
    <xf numFmtId="176" fontId="7" fillId="0" borderId="0" xfId="2" applyNumberFormat="1" applyFont="1" applyBorder="1" applyAlignment="1" applyProtection="1">
      <alignment vertical="center"/>
      <protection locked="0"/>
    </xf>
    <xf numFmtId="176" fontId="11" fillId="2" borderId="0" xfId="2" applyNumberFormat="1" applyFont="1" applyFill="1" applyBorder="1" applyAlignment="1" applyProtection="1">
      <alignment vertical="center"/>
      <protection locked="0"/>
    </xf>
    <xf numFmtId="176" fontId="7" fillId="0" borderId="0" xfId="2" applyNumberFormat="1" applyFont="1" applyBorder="1" applyAlignment="1" applyProtection="1">
      <alignment horizontal="center" vertical="center"/>
      <protection locked="0"/>
    </xf>
    <xf numFmtId="176" fontId="11" fillId="2" borderId="0" xfId="2" applyNumberFormat="1" applyFont="1" applyFill="1" applyBorder="1" applyAlignment="1" applyProtection="1">
      <alignment vertical="center" shrinkToFit="1"/>
      <protection locked="0"/>
    </xf>
    <xf numFmtId="176" fontId="7" fillId="0" borderId="0" xfId="2" applyNumberFormat="1" applyFont="1" applyFill="1" applyBorder="1" applyAlignment="1" applyProtection="1">
      <alignment horizontal="center" vertical="center" shrinkToFit="1"/>
      <protection locked="0"/>
    </xf>
    <xf numFmtId="176" fontId="6" fillId="0" borderId="0" xfId="2" applyNumberFormat="1" applyFont="1" applyFill="1" applyBorder="1" applyAlignment="1" applyProtection="1">
      <alignment vertical="center"/>
      <protection locked="0"/>
    </xf>
    <xf numFmtId="176" fontId="12" fillId="0" borderId="0" xfId="2" applyNumberFormat="1" applyFont="1" applyFill="1" applyBorder="1" applyAlignment="1" applyProtection="1">
      <alignment vertical="center"/>
      <protection locked="0"/>
    </xf>
    <xf numFmtId="176" fontId="12" fillId="0" borderId="0" xfId="2" applyNumberFormat="1" applyFont="1" applyFill="1" applyBorder="1" applyAlignment="1" applyProtection="1">
      <alignment vertical="center" shrinkToFit="1"/>
      <protection locked="0"/>
    </xf>
    <xf numFmtId="176" fontId="6" fillId="0" borderId="0" xfId="2" applyNumberFormat="1" applyFont="1" applyFill="1" applyBorder="1" applyAlignment="1" applyProtection="1">
      <alignment vertical="center" shrinkToFit="1"/>
      <protection locked="0"/>
    </xf>
    <xf numFmtId="176" fontId="7" fillId="2" borderId="0" xfId="2" applyNumberFormat="1" applyFont="1" applyFill="1" applyBorder="1" applyAlignment="1" applyProtection="1">
      <alignment vertical="center" shrinkToFit="1"/>
      <protection locked="0"/>
    </xf>
    <xf numFmtId="176" fontId="6" fillId="0" borderId="0" xfId="2" applyNumberFormat="1" applyFont="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176" fontId="11" fillId="2" borderId="3" xfId="0" applyNumberFormat="1" applyFont="1" applyFill="1" applyBorder="1" applyAlignment="1" applyProtection="1">
      <alignment vertical="center"/>
      <protection locked="0"/>
    </xf>
    <xf numFmtId="176" fontId="6" fillId="0" borderId="6" xfId="0" applyNumberFormat="1" applyFont="1" applyBorder="1" applyAlignment="1" applyProtection="1">
      <alignment vertical="center"/>
    </xf>
    <xf numFmtId="176" fontId="6" fillId="0" borderId="3" xfId="0" applyNumberFormat="1" applyFont="1" applyBorder="1" applyAlignment="1" applyProtection="1">
      <alignment horizontal="center" vertical="center"/>
    </xf>
    <xf numFmtId="176" fontId="6" fillId="0" borderId="3" xfId="0" applyNumberFormat="1" applyFont="1" applyBorder="1" applyAlignment="1" applyProtection="1">
      <alignment vertical="center"/>
    </xf>
    <xf numFmtId="176" fontId="6" fillId="0" borderId="4" xfId="0" applyNumberFormat="1" applyFont="1" applyBorder="1" applyAlignment="1" applyProtection="1">
      <alignment vertical="center"/>
    </xf>
    <xf numFmtId="176" fontId="6" fillId="0" borderId="4" xfId="0" applyNumberFormat="1" applyFont="1" applyBorder="1" applyAlignment="1" applyProtection="1">
      <alignment horizontal="center" vertical="center"/>
    </xf>
    <xf numFmtId="176" fontId="6" fillId="0" borderId="0" xfId="0" applyNumberFormat="1" applyFont="1" applyAlignment="1" applyProtection="1">
      <alignment vertical="center"/>
    </xf>
    <xf numFmtId="176" fontId="6" fillId="0" borderId="7" xfId="0" applyNumberFormat="1" applyFont="1" applyBorder="1" applyAlignment="1" applyProtection="1">
      <alignment vertical="center"/>
    </xf>
    <xf numFmtId="176" fontId="6" fillId="0" borderId="0" xfId="0" applyNumberFormat="1" applyFont="1" applyBorder="1" applyAlignment="1" applyProtection="1">
      <alignment horizontal="distributed" vertical="center"/>
    </xf>
    <xf numFmtId="176" fontId="6" fillId="0" borderId="0" xfId="0" applyNumberFormat="1" applyFont="1" applyBorder="1" applyAlignment="1" applyProtection="1">
      <alignment vertical="center"/>
    </xf>
    <xf numFmtId="176" fontId="6" fillId="0" borderId="5" xfId="0" applyNumberFormat="1" applyFont="1" applyBorder="1" applyAlignment="1" applyProtection="1">
      <alignment vertical="center"/>
    </xf>
    <xf numFmtId="176" fontId="6" fillId="0" borderId="3" xfId="0" applyNumberFormat="1" applyFont="1" applyBorder="1" applyAlignment="1" applyProtection="1">
      <alignment horizontal="distributed" vertical="center"/>
    </xf>
    <xf numFmtId="176" fontId="11" fillId="0" borderId="3" xfId="0" applyNumberFormat="1" applyFont="1" applyBorder="1" applyAlignment="1" applyProtection="1">
      <alignment vertical="center"/>
    </xf>
    <xf numFmtId="176" fontId="6" fillId="0" borderId="8" xfId="0" applyNumberFormat="1" applyFont="1" applyBorder="1" applyAlignment="1" applyProtection="1">
      <alignment vertical="center"/>
    </xf>
    <xf numFmtId="176" fontId="6" fillId="0" borderId="9" xfId="0" applyNumberFormat="1" applyFont="1" applyBorder="1" applyAlignment="1" applyProtection="1">
      <alignment horizontal="distributed" vertical="center"/>
    </xf>
    <xf numFmtId="176" fontId="6" fillId="0" borderId="9" xfId="0" applyNumberFormat="1" applyFont="1" applyBorder="1" applyAlignment="1" applyProtection="1">
      <alignment vertical="center"/>
    </xf>
    <xf numFmtId="176" fontId="11" fillId="0" borderId="9" xfId="0" applyNumberFormat="1" applyFont="1" applyBorder="1" applyAlignment="1" applyProtection="1">
      <alignment vertical="center"/>
    </xf>
    <xf numFmtId="176" fontId="6" fillId="0" borderId="10" xfId="0" applyNumberFormat="1" applyFont="1" applyBorder="1" applyAlignment="1" applyProtection="1">
      <alignment vertical="center"/>
    </xf>
    <xf numFmtId="176" fontId="6" fillId="0" borderId="11" xfId="0" applyNumberFormat="1" applyFont="1" applyBorder="1" applyAlignment="1" applyProtection="1">
      <alignment vertical="center"/>
    </xf>
    <xf numFmtId="176" fontId="6" fillId="0" borderId="12" xfId="0" applyNumberFormat="1" applyFont="1" applyBorder="1" applyAlignment="1" applyProtection="1">
      <alignment horizontal="center" vertical="center"/>
    </xf>
    <xf numFmtId="176" fontId="6" fillId="0" borderId="12" xfId="0" applyNumberFormat="1" applyFont="1" applyBorder="1" applyAlignment="1" applyProtection="1">
      <alignment vertical="center"/>
    </xf>
    <xf numFmtId="176" fontId="6" fillId="0" borderId="13" xfId="0" applyNumberFormat="1" applyFont="1" applyBorder="1" applyAlignment="1" applyProtection="1">
      <alignment vertical="center"/>
    </xf>
    <xf numFmtId="176" fontId="6" fillId="0" borderId="13" xfId="0" applyNumberFormat="1" applyFont="1" applyBorder="1" applyAlignment="1" applyProtection="1">
      <alignment horizontal="center" vertical="center"/>
    </xf>
    <xf numFmtId="176" fontId="6" fillId="0" borderId="4" xfId="0" applyNumberFormat="1" applyFont="1" applyBorder="1" applyAlignment="1" applyProtection="1">
      <alignment vertical="center" wrapText="1"/>
    </xf>
    <xf numFmtId="176" fontId="17" fillId="0" borderId="5" xfId="0" applyNumberFormat="1" applyFont="1" applyBorder="1" applyAlignment="1" applyProtection="1">
      <alignment vertical="center"/>
    </xf>
    <xf numFmtId="176" fontId="17" fillId="0" borderId="1" xfId="0" applyNumberFormat="1" applyFont="1" applyBorder="1" applyAlignment="1" applyProtection="1">
      <alignment vertical="center"/>
    </xf>
    <xf numFmtId="0" fontId="6" fillId="0" borderId="0" xfId="0" applyFont="1" applyAlignment="1" applyProtection="1">
      <alignment vertical="center"/>
    </xf>
    <xf numFmtId="178" fontId="11" fillId="0" borderId="2" xfId="1" applyNumberFormat="1" applyFont="1" applyBorder="1" applyAlignment="1" applyProtection="1">
      <alignment vertical="center"/>
    </xf>
    <xf numFmtId="178" fontId="11" fillId="0" borderId="9" xfId="0" applyNumberFormat="1" applyFont="1" applyBorder="1" applyAlignment="1" applyProtection="1">
      <alignment vertical="center"/>
    </xf>
    <xf numFmtId="178" fontId="11" fillId="0" borderId="2" xfId="0" applyNumberFormat="1" applyFont="1" applyBorder="1" applyAlignment="1" applyProtection="1">
      <alignment vertical="center"/>
    </xf>
    <xf numFmtId="178" fontId="11" fillId="0" borderId="2" xfId="0" applyNumberFormat="1" applyFont="1" applyBorder="1" applyAlignment="1" applyProtection="1">
      <alignment horizontal="right" vertical="center"/>
    </xf>
    <xf numFmtId="176" fontId="11" fillId="0" borderId="2" xfId="0" applyNumberFormat="1" applyFont="1" applyBorder="1" applyAlignment="1" applyProtection="1">
      <alignment horizontal="right" vertical="center" shrinkToFit="1"/>
    </xf>
    <xf numFmtId="176" fontId="11" fillId="0" borderId="2" xfId="0" applyNumberFormat="1" applyFont="1" applyBorder="1" applyAlignment="1" applyProtection="1">
      <alignment vertical="center"/>
    </xf>
    <xf numFmtId="176" fontId="11" fillId="0" borderId="8" xfId="0" applyNumberFormat="1" applyFont="1" applyBorder="1" applyAlignment="1" applyProtection="1">
      <alignment vertical="center"/>
    </xf>
    <xf numFmtId="176" fontId="11" fillId="0" borderId="0" xfId="2" applyNumberFormat="1" applyFont="1" applyBorder="1" applyAlignment="1" applyProtection="1">
      <alignment vertical="center"/>
    </xf>
    <xf numFmtId="176" fontId="11" fillId="0" borderId="3" xfId="2" applyNumberFormat="1" applyFont="1" applyBorder="1" applyAlignment="1" applyProtection="1">
      <alignment vertical="center"/>
    </xf>
    <xf numFmtId="176" fontId="6" fillId="0" borderId="0" xfId="0" applyNumberFormat="1" applyFont="1" applyAlignment="1" applyProtection="1">
      <alignment horizontal="right" vertical="center"/>
    </xf>
    <xf numFmtId="0" fontId="7" fillId="0" borderId="0" xfId="2" applyFont="1" applyBorder="1" applyAlignment="1" applyProtection="1">
      <alignment horizontal="center" vertical="center"/>
      <protection locked="0"/>
    </xf>
    <xf numFmtId="176" fontId="11" fillId="2" borderId="0" xfId="2" applyNumberFormat="1" applyFont="1" applyFill="1" applyBorder="1" applyAlignment="1" applyProtection="1">
      <alignment horizontal="right" vertical="center"/>
      <protection locked="0"/>
    </xf>
    <xf numFmtId="178" fontId="11" fillId="2" borderId="0" xfId="2" applyNumberFormat="1" applyFont="1" applyFill="1" applyBorder="1" applyAlignment="1" applyProtection="1">
      <alignment horizontal="right" vertical="center"/>
      <protection locked="0"/>
    </xf>
    <xf numFmtId="38" fontId="6" fillId="4" borderId="0" xfId="1" applyFont="1" applyFill="1" applyAlignment="1" applyProtection="1">
      <alignment horizontal="center" vertical="center"/>
    </xf>
    <xf numFmtId="0" fontId="7" fillId="2" borderId="0" xfId="2" applyNumberFormat="1" applyFont="1" applyFill="1" applyBorder="1" applyAlignment="1" applyProtection="1">
      <alignment vertical="center" wrapText="1" shrinkToFit="1"/>
      <protection locked="0"/>
    </xf>
    <xf numFmtId="176" fontId="7" fillId="2" borderId="0" xfId="2" applyNumberFormat="1" applyFont="1" applyFill="1" applyBorder="1" applyAlignment="1" applyProtection="1">
      <alignment vertical="center" wrapText="1" shrinkToFit="1"/>
      <protection locked="0"/>
    </xf>
    <xf numFmtId="38" fontId="6" fillId="0" borderId="0" xfId="1" applyFont="1" applyFill="1" applyAlignment="1" applyProtection="1">
      <alignment horizontal="right" vertical="center"/>
      <protection locked="0"/>
    </xf>
    <xf numFmtId="38" fontId="6" fillId="0" borderId="0" xfId="1" applyFont="1" applyFill="1" applyAlignment="1" applyProtection="1">
      <alignment horizontal="center" vertical="center"/>
      <protection locked="0"/>
    </xf>
    <xf numFmtId="38" fontId="6" fillId="0" borderId="0" xfId="1" applyFont="1" applyFill="1" applyAlignment="1" applyProtection="1">
      <alignment vertical="center" shrinkToFit="1"/>
      <protection locked="0"/>
    </xf>
    <xf numFmtId="0" fontId="6" fillId="0" borderId="0" xfId="1" applyNumberFormat="1" applyFont="1" applyFill="1" applyAlignment="1" applyProtection="1">
      <alignment vertical="center" shrinkToFit="1"/>
      <protection locked="0"/>
    </xf>
    <xf numFmtId="0" fontId="6" fillId="0" borderId="0" xfId="0" applyFont="1" applyFill="1" applyAlignment="1" applyProtection="1">
      <alignment vertical="center" shrinkToFit="1"/>
      <protection locked="0"/>
    </xf>
    <xf numFmtId="38" fontId="6" fillId="0" borderId="0" xfId="1" applyFont="1" applyAlignment="1" applyProtection="1">
      <alignment horizontal="center" vertical="center"/>
      <protection locked="0"/>
    </xf>
    <xf numFmtId="38" fontId="6" fillId="0" borderId="6" xfId="1" applyFont="1" applyBorder="1" applyAlignment="1" applyProtection="1">
      <alignment horizontal="center" vertical="center"/>
      <protection locked="0"/>
    </xf>
    <xf numFmtId="38" fontId="6" fillId="0" borderId="4" xfId="1" applyFont="1" applyBorder="1" applyAlignment="1" applyProtection="1">
      <alignment vertical="center"/>
      <protection locked="0"/>
    </xf>
    <xf numFmtId="38" fontId="6" fillId="0" borderId="6" xfId="1" applyFont="1" applyBorder="1" applyAlignment="1" applyProtection="1">
      <alignment vertical="center"/>
      <protection locked="0"/>
    </xf>
    <xf numFmtId="49" fontId="6" fillId="0" borderId="3" xfId="1" applyNumberFormat="1" applyFont="1" applyFill="1" applyBorder="1" applyAlignment="1" applyProtection="1">
      <alignment horizontal="distributed" vertical="center"/>
      <protection locked="0"/>
    </xf>
    <xf numFmtId="38" fontId="6" fillId="0" borderId="8" xfId="1" applyFont="1" applyBorder="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locked="0"/>
    </xf>
    <xf numFmtId="38" fontId="6" fillId="0" borderId="0" xfId="0" applyNumberFormat="1" applyFont="1" applyBorder="1" applyAlignment="1" applyProtection="1">
      <alignment vertical="center" shrinkToFit="1"/>
      <protection locked="0"/>
    </xf>
    <xf numFmtId="38" fontId="6" fillId="0" borderId="0" xfId="0" applyNumberFormat="1"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176" fontId="12" fillId="0" borderId="0" xfId="0" applyNumberFormat="1"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vertical="center"/>
      <protection locked="0"/>
    </xf>
    <xf numFmtId="0" fontId="4" fillId="0" borderId="0" xfId="2" applyFont="1" applyAlignment="1" applyProtection="1">
      <alignment vertical="center"/>
      <protection locked="0"/>
    </xf>
    <xf numFmtId="0" fontId="9" fillId="0" borderId="0" xfId="2" applyFont="1" applyAlignment="1" applyProtection="1">
      <alignment vertical="center"/>
      <protection locked="0"/>
    </xf>
    <xf numFmtId="0" fontId="4" fillId="0" borderId="0" xfId="2" applyFont="1" applyAlignment="1" applyProtection="1">
      <alignment horizontal="right" vertical="center"/>
      <protection locked="0"/>
    </xf>
    <xf numFmtId="0" fontId="4" fillId="0" borderId="0" xfId="2" applyFont="1" applyBorder="1" applyAlignment="1" applyProtection="1">
      <alignment horizontal="right" vertical="center"/>
      <protection locked="0"/>
    </xf>
    <xf numFmtId="0" fontId="4" fillId="0" borderId="0" xfId="2" applyFont="1" applyBorder="1" applyAlignment="1" applyProtection="1">
      <alignment vertical="center"/>
      <protection locked="0"/>
    </xf>
    <xf numFmtId="0" fontId="8" fillId="0" borderId="0" xfId="2" applyAlignment="1" applyProtection="1">
      <alignment vertical="center"/>
      <protection locked="0"/>
    </xf>
    <xf numFmtId="0" fontId="7" fillId="0" borderId="0" xfId="2" applyFont="1" applyBorder="1" applyAlignment="1" applyProtection="1">
      <alignment horizontal="right" vertical="center"/>
      <protection locked="0"/>
    </xf>
    <xf numFmtId="38" fontId="7" fillId="0" borderId="0" xfId="2" applyNumberFormat="1" applyFont="1" applyBorder="1" applyAlignment="1" applyProtection="1">
      <alignment vertical="center"/>
      <protection locked="0"/>
    </xf>
    <xf numFmtId="0" fontId="6" fillId="0" borderId="0" xfId="2" applyFont="1" applyAlignment="1" applyProtection="1">
      <alignment vertical="center"/>
      <protection locked="0"/>
    </xf>
    <xf numFmtId="0" fontId="10" fillId="0" borderId="0" xfId="2" applyFont="1" applyAlignment="1" applyProtection="1">
      <alignment vertical="center"/>
      <protection locked="0"/>
    </xf>
    <xf numFmtId="0" fontId="6" fillId="0" borderId="0" xfId="2" applyFont="1" applyBorder="1" applyAlignment="1" applyProtection="1">
      <alignment vertical="center"/>
      <protection locked="0"/>
    </xf>
    <xf numFmtId="0" fontId="15" fillId="0" borderId="0" xfId="2" applyFont="1" applyBorder="1" applyAlignment="1" applyProtection="1">
      <alignment vertical="center"/>
      <protection locked="0"/>
    </xf>
    <xf numFmtId="0" fontId="6" fillId="5" borderId="6" xfId="2" applyFont="1" applyFill="1" applyBorder="1" applyAlignment="1" applyProtection="1">
      <alignment vertical="center"/>
      <protection locked="0"/>
    </xf>
    <xf numFmtId="0" fontId="6" fillId="5" borderId="4" xfId="2" applyFont="1" applyFill="1" applyBorder="1" applyAlignment="1" applyProtection="1">
      <alignment vertical="center"/>
      <protection locked="0"/>
    </xf>
    <xf numFmtId="0" fontId="6" fillId="5" borderId="3" xfId="2" applyFont="1" applyFill="1" applyBorder="1" applyAlignment="1" applyProtection="1">
      <alignment vertical="center"/>
      <protection locked="0"/>
    </xf>
    <xf numFmtId="0" fontId="9" fillId="5" borderId="3" xfId="2" applyFont="1" applyFill="1" applyBorder="1" applyAlignment="1" applyProtection="1">
      <alignment horizontal="distributed" vertical="center"/>
      <protection locked="0"/>
    </xf>
    <xf numFmtId="0" fontId="6" fillId="5" borderId="4" xfId="2" applyFont="1" applyFill="1" applyBorder="1" applyAlignment="1" applyProtection="1">
      <alignment horizontal="distributed" vertical="center"/>
      <protection locked="0"/>
    </xf>
    <xf numFmtId="0" fontId="6" fillId="5" borderId="6" xfId="2" applyFont="1" applyFill="1" applyBorder="1" applyAlignment="1" applyProtection="1">
      <alignment horizontal="distributed" vertical="center"/>
      <protection locked="0"/>
    </xf>
    <xf numFmtId="0" fontId="9" fillId="0" borderId="0" xfId="2" applyFont="1" applyBorder="1" applyAlignment="1" applyProtection="1">
      <alignment vertical="center"/>
      <protection locked="0"/>
    </xf>
    <xf numFmtId="0" fontId="6" fillId="0" borderId="11" xfId="2" applyFont="1" applyBorder="1" applyAlignment="1" applyProtection="1">
      <alignment vertical="center"/>
      <protection locked="0"/>
    </xf>
    <xf numFmtId="0" fontId="6" fillId="0" borderId="12" xfId="2" applyFont="1" applyBorder="1" applyAlignment="1" applyProtection="1">
      <alignment vertical="center"/>
      <protection locked="0"/>
    </xf>
    <xf numFmtId="0" fontId="6" fillId="0" borderId="12" xfId="2" applyFont="1" applyBorder="1" applyAlignment="1" applyProtection="1">
      <alignment horizontal="distributed" vertical="center"/>
      <protection locked="0"/>
    </xf>
    <xf numFmtId="0" fontId="6" fillId="0" borderId="13" xfId="2" applyFont="1" applyBorder="1" applyAlignment="1" applyProtection="1">
      <alignment vertical="center"/>
      <protection locked="0"/>
    </xf>
    <xf numFmtId="0" fontId="6" fillId="0" borderId="12" xfId="2" applyFont="1" applyBorder="1" applyAlignment="1" applyProtection="1">
      <alignment horizontal="right" vertical="center"/>
      <protection locked="0"/>
    </xf>
    <xf numFmtId="0" fontId="6" fillId="0" borderId="13" xfId="2" applyFont="1" applyBorder="1" applyAlignment="1" applyProtection="1">
      <alignment horizontal="right" vertical="center"/>
      <protection locked="0"/>
    </xf>
    <xf numFmtId="0" fontId="6" fillId="0" borderId="11" xfId="2" applyFont="1" applyBorder="1" applyAlignment="1" applyProtection="1">
      <alignment horizontal="right" vertical="center"/>
      <protection locked="0"/>
    </xf>
    <xf numFmtId="0" fontId="6" fillId="0" borderId="0" xfId="2" applyFont="1" applyBorder="1" applyAlignment="1" applyProtection="1">
      <alignment horizontal="right" vertical="center"/>
      <protection locked="0"/>
    </xf>
    <xf numFmtId="0" fontId="6" fillId="0" borderId="7" xfId="2" applyFont="1" applyBorder="1" applyAlignment="1" applyProtection="1">
      <alignment vertical="center"/>
      <protection locked="0"/>
    </xf>
    <xf numFmtId="0" fontId="6" fillId="0" borderId="0" xfId="2" applyFont="1" applyBorder="1" applyAlignment="1" applyProtection="1">
      <alignment horizontal="distributed" vertical="center"/>
      <protection locked="0"/>
    </xf>
    <xf numFmtId="0" fontId="6" fillId="0" borderId="5" xfId="2" applyFont="1" applyBorder="1" applyAlignment="1" applyProtection="1">
      <alignment vertical="center"/>
      <protection locked="0"/>
    </xf>
    <xf numFmtId="176" fontId="6" fillId="0" borderId="5" xfId="2" applyNumberFormat="1" applyFont="1" applyBorder="1" applyAlignment="1" applyProtection="1">
      <alignment vertical="center"/>
      <protection locked="0"/>
    </xf>
    <xf numFmtId="176" fontId="6" fillId="0" borderId="7" xfId="2" applyNumberFormat="1" applyFont="1" applyBorder="1" applyAlignment="1" applyProtection="1">
      <alignment vertical="center"/>
      <protection locked="0"/>
    </xf>
    <xf numFmtId="0" fontId="12" fillId="0" borderId="0" xfId="2" applyFont="1" applyFill="1" applyBorder="1" applyAlignment="1" applyProtection="1">
      <alignment horizontal="right" vertical="center"/>
      <protection locked="0"/>
    </xf>
    <xf numFmtId="0" fontId="6" fillId="0" borderId="5" xfId="2" applyFont="1" applyBorder="1" applyAlignment="1" applyProtection="1">
      <alignment horizontal="center" vertical="center"/>
      <protection locked="0"/>
    </xf>
    <xf numFmtId="0" fontId="6" fillId="0" borderId="0" xfId="2" applyFont="1" applyBorder="1" applyAlignment="1" applyProtection="1">
      <alignment horizontal="center" vertical="center"/>
      <protection locked="0"/>
    </xf>
    <xf numFmtId="176" fontId="11" fillId="0" borderId="0" xfId="2" applyNumberFormat="1" applyFont="1" applyBorder="1" applyAlignment="1" applyProtection="1">
      <alignment vertical="center"/>
      <protection locked="0"/>
    </xf>
    <xf numFmtId="176" fontId="6" fillId="0" borderId="0" xfId="2" applyNumberFormat="1" applyFont="1" applyFill="1" applyBorder="1" applyAlignment="1" applyProtection="1">
      <alignment horizontal="left" vertical="center" shrinkToFit="1"/>
      <protection locked="0"/>
    </xf>
    <xf numFmtId="176" fontId="6" fillId="0" borderId="5" xfId="2" applyNumberFormat="1" applyFont="1" applyFill="1" applyBorder="1" applyAlignment="1" applyProtection="1">
      <alignment horizontal="left" vertical="center" shrinkToFit="1"/>
      <protection locked="0"/>
    </xf>
    <xf numFmtId="176" fontId="12" fillId="0" borderId="0" xfId="2" applyNumberFormat="1" applyFont="1" applyBorder="1" applyAlignment="1" applyProtection="1">
      <alignment vertical="center"/>
      <protection locked="0"/>
    </xf>
    <xf numFmtId="0" fontId="7" fillId="0" borderId="0" xfId="2" applyFont="1" applyBorder="1" applyAlignment="1" applyProtection="1">
      <alignment horizontal="distributed" vertical="center"/>
      <protection locked="0"/>
    </xf>
    <xf numFmtId="176" fontId="11" fillId="0" borderId="0" xfId="2" applyNumberFormat="1" applyFont="1" applyFill="1" applyBorder="1" applyAlignment="1" applyProtection="1">
      <alignment vertical="center"/>
      <protection locked="0"/>
    </xf>
    <xf numFmtId="176" fontId="7" fillId="0" borderId="0" xfId="2" applyNumberFormat="1" applyFont="1" applyFill="1" applyBorder="1" applyAlignment="1" applyProtection="1">
      <alignment vertical="center"/>
      <protection locked="0"/>
    </xf>
    <xf numFmtId="176" fontId="7" fillId="0" borderId="0" xfId="2" applyNumberFormat="1" applyFont="1" applyFill="1" applyBorder="1" applyAlignment="1" applyProtection="1">
      <alignment horizontal="center" vertical="center"/>
      <protection locked="0"/>
    </xf>
    <xf numFmtId="176" fontId="7" fillId="0" borderId="0" xfId="2" applyNumberFormat="1" applyFont="1" applyFill="1" applyBorder="1" applyAlignment="1" applyProtection="1">
      <alignment vertical="center" shrinkToFit="1"/>
      <protection locked="0"/>
    </xf>
    <xf numFmtId="176" fontId="7" fillId="0" borderId="0" xfId="2" applyNumberFormat="1" applyFont="1" applyFill="1" applyBorder="1" applyAlignment="1" applyProtection="1">
      <alignment horizontal="right" vertical="center"/>
      <protection locked="0"/>
    </xf>
    <xf numFmtId="0" fontId="7" fillId="0" borderId="5" xfId="2" applyFont="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7" fillId="0" borderId="5" xfId="2" applyFont="1" applyFill="1" applyBorder="1" applyAlignment="1" applyProtection="1">
      <alignment horizontal="center" vertical="center"/>
      <protection locked="0"/>
    </xf>
    <xf numFmtId="0" fontId="6" fillId="0" borderId="0" xfId="2" applyFont="1" applyFill="1" applyBorder="1" applyAlignment="1" applyProtection="1">
      <alignment vertical="center"/>
      <protection locked="0"/>
    </xf>
    <xf numFmtId="0" fontId="6" fillId="0" borderId="0" xfId="2" applyNumberFormat="1" applyFont="1" applyFill="1" applyBorder="1" applyAlignment="1" applyProtection="1">
      <alignment vertical="center" shrinkToFit="1"/>
      <protection locked="0"/>
    </xf>
    <xf numFmtId="176" fontId="12" fillId="0" borderId="0" xfId="2" applyNumberFormat="1" applyFont="1" applyFill="1" applyBorder="1" applyAlignment="1" applyProtection="1">
      <alignment horizontal="right" vertical="center"/>
      <protection locked="0"/>
    </xf>
    <xf numFmtId="176" fontId="11" fillId="0" borderId="0" xfId="2" applyNumberFormat="1" applyFont="1" applyFill="1" applyBorder="1" applyAlignment="1" applyProtection="1">
      <alignment vertical="center" shrinkToFit="1"/>
      <protection locked="0"/>
    </xf>
    <xf numFmtId="0" fontId="11" fillId="0" borderId="0" xfId="2" applyFont="1" applyFill="1" applyBorder="1" applyAlignment="1" applyProtection="1">
      <alignment horizontal="right" vertical="center"/>
      <protection locked="0"/>
    </xf>
    <xf numFmtId="0" fontId="7" fillId="0" borderId="0" xfId="2" applyFont="1" applyBorder="1" applyAlignment="1" applyProtection="1">
      <alignment vertical="center"/>
      <protection locked="0"/>
    </xf>
    <xf numFmtId="0" fontId="7" fillId="0" borderId="5" xfId="2" applyFont="1" applyBorder="1" applyAlignment="1" applyProtection="1">
      <alignment vertical="center"/>
      <protection locked="0"/>
    </xf>
    <xf numFmtId="0" fontId="6" fillId="0" borderId="8" xfId="2" applyFont="1" applyBorder="1" applyAlignment="1" applyProtection="1">
      <alignment vertical="center"/>
      <protection locked="0"/>
    </xf>
    <xf numFmtId="0" fontId="6" fillId="0" borderId="9" xfId="2" applyFont="1" applyBorder="1" applyAlignment="1" applyProtection="1">
      <alignment vertical="center"/>
      <protection locked="0"/>
    </xf>
    <xf numFmtId="0" fontId="6" fillId="0" borderId="9" xfId="2" applyFont="1" applyBorder="1" applyAlignment="1" applyProtection="1">
      <alignment horizontal="center" vertical="center"/>
      <protection locked="0"/>
    </xf>
    <xf numFmtId="0" fontId="6" fillId="0" borderId="10" xfId="2" applyFont="1" applyBorder="1" applyAlignment="1" applyProtection="1">
      <alignment vertical="center"/>
      <protection locked="0"/>
    </xf>
    <xf numFmtId="176" fontId="6" fillId="0" borderId="10" xfId="2" applyNumberFormat="1" applyFont="1" applyBorder="1" applyAlignment="1" applyProtection="1">
      <alignment vertical="center"/>
      <protection locked="0"/>
    </xf>
    <xf numFmtId="176" fontId="6" fillId="0" borderId="8" xfId="2" applyNumberFormat="1" applyFont="1" applyBorder="1" applyAlignment="1" applyProtection="1">
      <alignment vertical="center"/>
      <protection locked="0"/>
    </xf>
    <xf numFmtId="0" fontId="13" fillId="0" borderId="9" xfId="2" applyFont="1" applyBorder="1" applyAlignment="1" applyProtection="1">
      <alignment vertical="center"/>
      <protection locked="0"/>
    </xf>
    <xf numFmtId="176" fontId="6" fillId="0" borderId="9" xfId="2" applyNumberFormat="1" applyFont="1" applyBorder="1" applyAlignment="1" applyProtection="1">
      <alignment vertical="center"/>
      <protection locked="0"/>
    </xf>
    <xf numFmtId="0" fontId="13" fillId="0" borderId="10" xfId="2" applyFont="1" applyBorder="1" applyAlignment="1" applyProtection="1">
      <alignment vertical="center"/>
      <protection locked="0"/>
    </xf>
    <xf numFmtId="0" fontId="13" fillId="0" borderId="0" xfId="2" applyFont="1" applyBorder="1" applyAlignment="1" applyProtection="1">
      <alignment vertical="center"/>
      <protection locked="0"/>
    </xf>
    <xf numFmtId="0" fontId="6" fillId="0" borderId="6" xfId="2" applyFont="1" applyBorder="1" applyAlignment="1" applyProtection="1">
      <alignment vertical="center"/>
      <protection locked="0"/>
    </xf>
    <xf numFmtId="0" fontId="6" fillId="0" borderId="4" xfId="2" applyFont="1" applyBorder="1" applyAlignment="1" applyProtection="1">
      <alignment vertical="center"/>
      <protection locked="0"/>
    </xf>
    <xf numFmtId="0" fontId="6" fillId="0" borderId="3" xfId="2" applyFont="1" applyBorder="1" applyAlignment="1" applyProtection="1">
      <alignment vertical="center"/>
      <protection locked="0"/>
    </xf>
    <xf numFmtId="176" fontId="6" fillId="0" borderId="4" xfId="2" applyNumberFormat="1" applyFont="1" applyBorder="1" applyAlignment="1" applyProtection="1">
      <alignment vertical="center"/>
      <protection locked="0"/>
    </xf>
    <xf numFmtId="176" fontId="6" fillId="0" borderId="6" xfId="2" applyNumberFormat="1" applyFont="1" applyBorder="1" applyAlignment="1" applyProtection="1">
      <alignment vertical="center"/>
      <protection locked="0"/>
    </xf>
    <xf numFmtId="176" fontId="6" fillId="0" borderId="3" xfId="2" applyNumberFormat="1" applyFont="1" applyBorder="1" applyAlignment="1" applyProtection="1">
      <alignment vertical="center"/>
      <protection locked="0"/>
    </xf>
    <xf numFmtId="38" fontId="6" fillId="0" borderId="3" xfId="1" applyFont="1" applyBorder="1" applyAlignment="1" applyProtection="1">
      <alignment horizontal="left" vertical="center"/>
      <protection locked="0"/>
    </xf>
    <xf numFmtId="38" fontId="6" fillId="0" borderId="6" xfId="1" applyFont="1" applyBorder="1" applyAlignment="1" applyProtection="1">
      <alignment vertical="center"/>
    </xf>
    <xf numFmtId="0" fontId="6" fillId="0" borderId="4" xfId="0" applyFont="1" applyBorder="1" applyAlignment="1" applyProtection="1">
      <alignment vertical="center"/>
    </xf>
    <xf numFmtId="38" fontId="6" fillId="0" borderId="0" xfId="1" applyFont="1" applyFill="1" applyAlignment="1" applyProtection="1">
      <alignment vertical="center"/>
      <protection locked="0"/>
    </xf>
    <xf numFmtId="38" fontId="6" fillId="0" borderId="0" xfId="1" applyFont="1" applyAlignment="1" applyProtection="1">
      <alignment vertical="center"/>
      <protection locked="0"/>
    </xf>
    <xf numFmtId="38" fontId="6" fillId="0" borderId="3" xfId="1"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4" fillId="0" borderId="0" xfId="0" applyFont="1" applyProtection="1">
      <protection locked="0"/>
    </xf>
    <xf numFmtId="0" fontId="22" fillId="0" borderId="0" xfId="0" applyFont="1" applyAlignment="1" applyProtection="1">
      <alignment vertical="center"/>
      <protection locked="0"/>
    </xf>
    <xf numFmtId="0" fontId="6" fillId="0" borderId="6" xfId="0" applyFont="1" applyBorder="1" applyAlignment="1" applyProtection="1">
      <alignment horizontal="center" vertical="center"/>
    </xf>
    <xf numFmtId="0" fontId="6" fillId="3" borderId="3"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3" borderId="3"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0" borderId="6" xfId="6" applyFont="1" applyBorder="1" applyAlignment="1">
      <alignment horizontal="center" vertical="center"/>
    </xf>
    <xf numFmtId="49" fontId="6" fillId="3" borderId="3" xfId="6" applyNumberFormat="1" applyFont="1" applyFill="1" applyBorder="1" applyAlignment="1" applyProtection="1">
      <alignment horizontal="center" vertical="center"/>
      <protection locked="0"/>
    </xf>
    <xf numFmtId="0" fontId="6" fillId="0" borderId="3" xfId="6"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6" xfId="6" applyFont="1" applyFill="1" applyBorder="1" applyAlignment="1" applyProtection="1">
      <alignment horizontal="center" vertical="center"/>
      <protection locked="0"/>
    </xf>
    <xf numFmtId="0" fontId="6" fillId="0" borderId="3" xfId="6" applyFont="1" applyFill="1" applyBorder="1" applyAlignment="1" applyProtection="1">
      <alignment vertical="center"/>
      <protection locked="0"/>
    </xf>
    <xf numFmtId="0" fontId="6" fillId="0" borderId="4" xfId="6" applyFont="1" applyFill="1" applyBorder="1" applyAlignment="1" applyProtection="1">
      <alignment vertical="center"/>
      <protection locked="0"/>
    </xf>
    <xf numFmtId="0" fontId="6" fillId="0" borderId="0" xfId="6" applyFont="1" applyAlignment="1">
      <alignment vertical="center"/>
    </xf>
    <xf numFmtId="0" fontId="6" fillId="0" borderId="11" xfId="6" applyFont="1" applyBorder="1" applyAlignment="1">
      <alignment vertical="center"/>
    </xf>
    <xf numFmtId="0" fontId="6" fillId="0" borderId="12" xfId="6" applyFont="1" applyBorder="1" applyAlignment="1">
      <alignment vertical="center"/>
    </xf>
    <xf numFmtId="0" fontId="6" fillId="3" borderId="14" xfId="6" applyFont="1" applyFill="1" applyBorder="1" applyAlignment="1">
      <alignment horizontal="center" vertical="center"/>
    </xf>
    <xf numFmtId="0" fontId="6" fillId="0" borderId="0" xfId="6" applyFont="1" applyBorder="1" applyAlignment="1">
      <alignment vertical="center"/>
    </xf>
    <xf numFmtId="0" fontId="4" fillId="0" borderId="0" xfId="0" applyFont="1" applyAlignment="1" applyProtection="1">
      <alignment vertical="center"/>
    </xf>
    <xf numFmtId="0" fontId="6" fillId="0" borderId="0" xfId="0" applyFont="1" applyAlignment="1" applyProtection="1">
      <alignment vertical="center" wrapText="1"/>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13"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horizontal="distributed"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6" fillId="2"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25" fillId="0" borderId="9" xfId="0" applyFont="1" applyBorder="1" applyAlignment="1" applyProtection="1">
      <alignment vertical="center"/>
    </xf>
    <xf numFmtId="0" fontId="26" fillId="0" borderId="0" xfId="7" applyFont="1">
      <alignment vertical="center"/>
    </xf>
    <xf numFmtId="0" fontId="4" fillId="0" borderId="0" xfId="6" applyFont="1" applyProtection="1"/>
    <xf numFmtId="0" fontId="7" fillId="0" borderId="0" xfId="6" applyFont="1" applyAlignment="1" applyProtection="1">
      <alignment vertical="top" wrapText="1"/>
    </xf>
    <xf numFmtId="0" fontId="6" fillId="0" borderId="0" xfId="6" applyFont="1" applyAlignment="1" applyProtection="1">
      <alignment vertical="top" wrapText="1"/>
    </xf>
    <xf numFmtId="0" fontId="4" fillId="0" borderId="0" xfId="6" applyFont="1" applyAlignment="1" applyProtection="1"/>
    <xf numFmtId="0" fontId="21" fillId="0" borderId="1" xfId="6" applyFont="1" applyBorder="1" applyAlignment="1" applyProtection="1">
      <alignment horizontal="center" vertical="center" wrapText="1"/>
    </xf>
    <xf numFmtId="0" fontId="4" fillId="0" borderId="0" xfId="6" applyFont="1" applyAlignment="1" applyProtection="1">
      <alignment vertical="top"/>
    </xf>
    <xf numFmtId="0" fontId="4" fillId="0" borderId="0" xfId="6" applyFont="1" applyAlignment="1" applyProtection="1">
      <alignment horizontal="right"/>
    </xf>
    <xf numFmtId="0" fontId="6" fillId="0" borderId="0" xfId="6" applyFont="1" applyProtection="1"/>
    <xf numFmtId="180" fontId="4" fillId="0" borderId="0" xfId="6" applyNumberFormat="1" applyFont="1" applyAlignment="1" applyProtection="1">
      <alignment horizontal="center"/>
    </xf>
    <xf numFmtId="0" fontId="31" fillId="0" borderId="0" xfId="6" applyFont="1" applyAlignment="1">
      <alignment vertical="center"/>
    </xf>
    <xf numFmtId="0" fontId="32" fillId="0" borderId="0" xfId="6" applyFont="1" applyAlignment="1">
      <alignment vertical="center"/>
    </xf>
    <xf numFmtId="0" fontId="31" fillId="0" borderId="0" xfId="6" applyFont="1" applyAlignment="1">
      <alignment vertical="top" wrapText="1"/>
    </xf>
    <xf numFmtId="0" fontId="31" fillId="0" borderId="22" xfId="6" applyFont="1" applyBorder="1" applyAlignment="1">
      <alignment vertical="top" wrapText="1"/>
    </xf>
    <xf numFmtId="0" fontId="32" fillId="0" borderId="38" xfId="6" applyFont="1" applyBorder="1" applyAlignment="1">
      <alignment horizontal="center" vertical="center"/>
    </xf>
    <xf numFmtId="0" fontId="32" fillId="0" borderId="39" xfId="6" applyFont="1" applyBorder="1" applyAlignment="1">
      <alignment horizontal="center" vertical="center"/>
    </xf>
    <xf numFmtId="0" fontId="32" fillId="0" borderId="40" xfId="6" applyFont="1" applyBorder="1" applyAlignment="1">
      <alignment horizontal="center" vertical="center"/>
    </xf>
    <xf numFmtId="0" fontId="32" fillId="0" borderId="41" xfId="6" applyFont="1" applyBorder="1" applyAlignment="1">
      <alignment horizontal="center" vertical="center"/>
    </xf>
    <xf numFmtId="0" fontId="32" fillId="0" borderId="45" xfId="6" applyFont="1" applyBorder="1" applyAlignment="1">
      <alignment horizontal="center" vertical="center"/>
    </xf>
    <xf numFmtId="0" fontId="32" fillId="3" borderId="2" xfId="6" applyFont="1" applyFill="1" applyBorder="1" applyAlignment="1" applyProtection="1">
      <alignment horizontal="center" vertical="center" shrinkToFit="1"/>
      <protection locked="0"/>
    </xf>
    <xf numFmtId="0" fontId="32" fillId="0" borderId="50" xfId="6" applyFont="1" applyBorder="1" applyAlignment="1">
      <alignment horizontal="center" vertical="center"/>
    </xf>
    <xf numFmtId="0" fontId="32" fillId="3" borderId="1" xfId="6" applyFont="1" applyFill="1" applyBorder="1" applyAlignment="1" applyProtection="1">
      <alignment horizontal="center" vertical="center" shrinkToFit="1"/>
      <protection locked="0"/>
    </xf>
    <xf numFmtId="0" fontId="32" fillId="0" borderId="36" xfId="6" applyFont="1" applyBorder="1" applyAlignment="1">
      <alignment horizontal="center" vertical="center"/>
    </xf>
    <xf numFmtId="0" fontId="32" fillId="3" borderId="54" xfId="6" applyFont="1" applyFill="1" applyBorder="1" applyAlignment="1" applyProtection="1">
      <alignment horizontal="center" vertical="center" shrinkToFit="1"/>
      <protection locked="0"/>
    </xf>
    <xf numFmtId="0" fontId="32" fillId="0" borderId="0" xfId="6" applyFont="1" applyAlignment="1">
      <alignment horizontal="left" vertical="center" indent="1"/>
    </xf>
    <xf numFmtId="0" fontId="32" fillId="0" borderId="0" xfId="6" applyFont="1" applyFill="1" applyBorder="1" applyAlignment="1">
      <alignment vertical="center"/>
    </xf>
    <xf numFmtId="0" fontId="32" fillId="0" borderId="0" xfId="6" applyFont="1" applyBorder="1" applyAlignment="1">
      <alignment vertical="center"/>
    </xf>
    <xf numFmtId="0" fontId="35" fillId="0" borderId="0" xfId="9" applyFont="1" applyAlignment="1">
      <alignment horizontal="right"/>
    </xf>
    <xf numFmtId="0" fontId="36" fillId="0" borderId="0" xfId="9" applyFont="1" applyAlignment="1">
      <alignment horizontal="center"/>
    </xf>
    <xf numFmtId="0" fontId="32" fillId="0" borderId="0" xfId="6" applyFont="1" applyAlignment="1">
      <alignment horizontal="center" vertical="center"/>
    </xf>
    <xf numFmtId="0" fontId="32" fillId="0" borderId="0" xfId="6" applyFont="1" applyAlignment="1">
      <alignment horizontal="right" vertical="center"/>
    </xf>
    <xf numFmtId="0" fontId="32" fillId="0" borderId="0" xfId="6" applyFont="1" applyAlignment="1">
      <alignment vertical="center" shrinkToFit="1"/>
    </xf>
    <xf numFmtId="0" fontId="32" fillId="0" borderId="0" xfId="6" applyFont="1" applyAlignment="1">
      <alignment horizontal="left" vertical="center" indent="1" shrinkToFit="1"/>
    </xf>
    <xf numFmtId="0" fontId="14" fillId="0" borderId="0" xfId="6"/>
    <xf numFmtId="180" fontId="36" fillId="0" borderId="0" xfId="9" applyNumberFormat="1" applyFont="1" applyAlignment="1">
      <alignment horizontal="center"/>
    </xf>
    <xf numFmtId="0" fontId="32" fillId="3" borderId="46" xfId="6" applyFont="1" applyFill="1" applyBorder="1" applyAlignment="1" applyProtection="1">
      <alignment horizontal="center" vertical="center" shrinkToFit="1"/>
      <protection locked="0"/>
    </xf>
    <xf numFmtId="0" fontId="34" fillId="3" borderId="8" xfId="6" applyFont="1" applyFill="1" applyBorder="1" applyAlignment="1" applyProtection="1">
      <alignment horizontal="center" vertical="center" shrinkToFit="1"/>
      <protection locked="0"/>
    </xf>
    <xf numFmtId="0" fontId="32" fillId="3" borderId="47" xfId="6" applyFont="1" applyFill="1" applyBorder="1" applyAlignment="1" applyProtection="1">
      <alignment horizontal="center" vertical="center" shrinkToFit="1"/>
      <protection locked="0"/>
    </xf>
    <xf numFmtId="0" fontId="32" fillId="3" borderId="48" xfId="6" applyFont="1" applyFill="1" applyBorder="1" applyAlignment="1" applyProtection="1">
      <alignment horizontal="center" vertical="center" shrinkToFit="1"/>
      <protection locked="0"/>
    </xf>
    <xf numFmtId="0" fontId="32" fillId="3" borderId="10" xfId="6" applyFont="1" applyFill="1" applyBorder="1" applyAlignment="1" applyProtection="1">
      <alignment horizontal="center" vertical="center" shrinkToFit="1"/>
      <protection locked="0"/>
    </xf>
    <xf numFmtId="0" fontId="32" fillId="3" borderId="6" xfId="6" applyFont="1" applyFill="1" applyBorder="1" applyAlignment="1" applyProtection="1">
      <alignment horizontal="center" vertical="center" shrinkToFit="1"/>
      <protection locked="0"/>
    </xf>
    <xf numFmtId="0" fontId="32" fillId="3" borderId="51" xfId="6" applyFont="1" applyFill="1" applyBorder="1" applyAlignment="1" applyProtection="1">
      <alignment horizontal="center" vertical="center" shrinkToFit="1"/>
      <protection locked="0"/>
    </xf>
    <xf numFmtId="0" fontId="32" fillId="3" borderId="52" xfId="6" applyFont="1" applyFill="1" applyBorder="1" applyAlignment="1" applyProtection="1">
      <alignment horizontal="center" vertical="center" shrinkToFit="1"/>
      <protection locked="0"/>
    </xf>
    <xf numFmtId="0" fontId="32" fillId="3" borderId="4" xfId="6" applyFont="1" applyFill="1" applyBorder="1" applyAlignment="1" applyProtection="1">
      <alignment horizontal="center" vertical="center" shrinkToFit="1"/>
      <protection locked="0"/>
    </xf>
    <xf numFmtId="0" fontId="32" fillId="3" borderId="37" xfId="6" applyFont="1" applyFill="1" applyBorder="1" applyAlignment="1" applyProtection="1">
      <alignment horizontal="center" vertical="center" shrinkToFit="1"/>
      <protection locked="0"/>
    </xf>
    <xf numFmtId="0" fontId="32" fillId="3" borderId="38" xfId="6" applyFont="1" applyFill="1" applyBorder="1" applyAlignment="1" applyProtection="1">
      <alignment horizontal="center" vertical="center" shrinkToFit="1"/>
      <protection locked="0"/>
    </xf>
    <xf numFmtId="0" fontId="32" fillId="3" borderId="39" xfId="6" applyFont="1" applyFill="1" applyBorder="1" applyAlignment="1" applyProtection="1">
      <alignment horizontal="center" vertical="center" shrinkToFit="1"/>
      <protection locked="0"/>
    </xf>
    <xf numFmtId="0" fontId="32" fillId="3" borderId="40" xfId="6" applyFont="1" applyFill="1" applyBorder="1" applyAlignment="1" applyProtection="1">
      <alignment horizontal="center" vertical="center" shrinkToFit="1"/>
      <protection locked="0"/>
    </xf>
    <xf numFmtId="0" fontId="32" fillId="3" borderId="41" xfId="6" applyFont="1" applyFill="1" applyBorder="1" applyAlignment="1" applyProtection="1">
      <alignment horizontal="center" vertical="center" shrinkToFit="1"/>
      <protection locked="0"/>
    </xf>
    <xf numFmtId="0" fontId="6" fillId="0" borderId="0" xfId="6" applyFont="1"/>
    <xf numFmtId="177" fontId="6" fillId="0" borderId="6" xfId="1" applyNumberFormat="1" applyFont="1" applyFill="1" applyBorder="1" applyAlignment="1" applyProtection="1">
      <alignment vertical="center" shrinkToFit="1"/>
    </xf>
    <xf numFmtId="177" fontId="6" fillId="3" borderId="61" xfId="1" applyNumberFormat="1" applyFont="1" applyFill="1" applyBorder="1" applyAlignment="1" applyProtection="1">
      <alignment horizontal="center" vertical="center" shrinkToFit="1"/>
      <protection locked="0"/>
    </xf>
    <xf numFmtId="177" fontId="6" fillId="0" borderId="3" xfId="1" applyNumberFormat="1" applyFont="1" applyFill="1" applyBorder="1" applyAlignment="1" applyProtection="1">
      <alignment vertical="center" shrinkToFit="1"/>
    </xf>
    <xf numFmtId="177" fontId="6" fillId="0" borderId="4" xfId="1" applyNumberFormat="1" applyFont="1" applyFill="1" applyBorder="1" applyAlignment="1" applyProtection="1">
      <alignment vertical="center" shrinkToFit="1"/>
    </xf>
    <xf numFmtId="177" fontId="6" fillId="3" borderId="71" xfId="1" applyNumberFormat="1" applyFont="1" applyFill="1" applyBorder="1" applyAlignment="1" applyProtection="1">
      <alignment horizontal="center" vertical="center" wrapText="1"/>
    </xf>
    <xf numFmtId="0" fontId="21" fillId="3" borderId="1" xfId="9" applyFont="1" applyFill="1" applyBorder="1" applyAlignment="1" applyProtection="1">
      <alignment horizontal="center" vertical="center" wrapText="1"/>
    </xf>
    <xf numFmtId="177" fontId="38" fillId="3" borderId="3" xfId="1" applyNumberFormat="1" applyFont="1" applyFill="1" applyBorder="1" applyAlignment="1" applyProtection="1">
      <alignment horizontal="right" vertical="center"/>
      <protection locked="0"/>
    </xf>
    <xf numFmtId="177" fontId="38" fillId="0" borderId="3" xfId="1" applyNumberFormat="1" applyFont="1" applyFill="1" applyBorder="1" applyAlignment="1" applyProtection="1">
      <alignment horizontal="right" vertical="center"/>
      <protection locked="0"/>
    </xf>
    <xf numFmtId="0" fontId="6" fillId="0" borderId="0" xfId="6" applyFont="1" applyAlignment="1" applyProtection="1">
      <alignment vertical="center"/>
    </xf>
    <xf numFmtId="0" fontId="6" fillId="0" borderId="0" xfId="0" applyFont="1" applyBorder="1" applyAlignment="1" applyProtection="1">
      <alignment horizontal="center" vertical="center"/>
    </xf>
    <xf numFmtId="0" fontId="6" fillId="0" borderId="6" xfId="6" applyFont="1" applyBorder="1" applyAlignment="1">
      <alignment horizontal="center" vertical="center"/>
    </xf>
    <xf numFmtId="0" fontId="6" fillId="0" borderId="3" xfId="6" applyFont="1" applyBorder="1" applyAlignment="1">
      <alignment horizontal="center" vertical="center"/>
    </xf>
    <xf numFmtId="0" fontId="6" fillId="0" borderId="4" xfId="6" applyFont="1" applyBorder="1" applyAlignment="1">
      <alignment horizontal="center" vertical="center"/>
    </xf>
    <xf numFmtId="0" fontId="6" fillId="3" borderId="6"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0" borderId="11" xfId="6" applyFont="1" applyBorder="1" applyAlignment="1">
      <alignment horizontal="center" vertical="center"/>
    </xf>
    <xf numFmtId="0" fontId="6" fillId="0" borderId="12" xfId="6" applyFont="1" applyBorder="1" applyAlignment="1">
      <alignment horizontal="center" vertical="center"/>
    </xf>
    <xf numFmtId="0" fontId="6" fillId="0" borderId="13" xfId="6" applyFont="1" applyBorder="1" applyAlignment="1">
      <alignment horizontal="center" vertical="center"/>
    </xf>
    <xf numFmtId="0" fontId="6" fillId="0" borderId="1" xfId="6" applyFont="1" applyBorder="1" applyAlignment="1">
      <alignment horizontal="center" vertical="center" wrapText="1"/>
    </xf>
    <xf numFmtId="0" fontId="6" fillId="0" borderId="1" xfId="6" applyFont="1" applyBorder="1" applyAlignment="1">
      <alignment horizontal="center" vertical="center"/>
    </xf>
    <xf numFmtId="0" fontId="6" fillId="3" borderId="1" xfId="6" applyFont="1" applyFill="1" applyBorder="1" applyAlignment="1">
      <alignment horizontal="center" vertical="center"/>
    </xf>
    <xf numFmtId="0" fontId="6" fillId="0" borderId="6"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6"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6" xfId="6" applyFont="1" applyBorder="1" applyAlignment="1">
      <alignment horizontal="center" vertical="center" wrapText="1" shrinkToFit="1"/>
    </xf>
    <xf numFmtId="0" fontId="6" fillId="0" borderId="4" xfId="6" applyFont="1" applyBorder="1" applyAlignment="1">
      <alignment horizontal="center" vertical="center" shrinkToFit="1"/>
    </xf>
    <xf numFmtId="0" fontId="6" fillId="2" borderId="1" xfId="0" applyFont="1" applyFill="1" applyBorder="1" applyAlignment="1" applyProtection="1">
      <alignment horizontal="left" vertical="center"/>
      <protection locked="0"/>
    </xf>
    <xf numFmtId="0" fontId="6" fillId="0" borderId="6" xfId="6" applyFont="1" applyBorder="1" applyAlignment="1">
      <alignment horizontal="center" vertical="center" wrapText="1"/>
    </xf>
    <xf numFmtId="0" fontId="6" fillId="0" borderId="4" xfId="6" applyFont="1" applyBorder="1" applyAlignment="1">
      <alignment horizontal="center" vertical="center" wrapText="1"/>
    </xf>
    <xf numFmtId="0" fontId="6" fillId="0" borderId="11" xfId="6" applyFont="1" applyBorder="1" applyAlignment="1">
      <alignment horizontal="center" vertical="center" wrapText="1"/>
    </xf>
    <xf numFmtId="0" fontId="6" fillId="0" borderId="13" xfId="6" applyFont="1" applyBorder="1" applyAlignment="1">
      <alignment horizontal="center" vertical="center" wrapText="1"/>
    </xf>
    <xf numFmtId="0" fontId="6" fillId="0" borderId="8" xfId="6" applyFont="1" applyBorder="1" applyAlignment="1">
      <alignment horizontal="center" vertical="center" wrapText="1"/>
    </xf>
    <xf numFmtId="0" fontId="6" fillId="0" borderId="10" xfId="6" applyFont="1" applyBorder="1" applyAlignment="1">
      <alignment horizontal="center" vertical="center" wrapText="1"/>
    </xf>
    <xf numFmtId="0" fontId="6" fillId="2" borderId="2" xfId="0" applyFont="1" applyFill="1" applyBorder="1" applyAlignment="1" applyProtection="1">
      <alignment horizontal="left" vertical="center"/>
      <protection locked="0"/>
    </xf>
    <xf numFmtId="0" fontId="6" fillId="2" borderId="6" xfId="6" applyFont="1" applyFill="1" applyBorder="1" applyAlignment="1" applyProtection="1">
      <alignment horizontal="left" vertical="center" shrinkToFit="1"/>
      <protection locked="0"/>
    </xf>
    <xf numFmtId="0" fontId="6" fillId="2" borderId="3" xfId="6" applyFont="1" applyFill="1" applyBorder="1" applyAlignment="1" applyProtection="1">
      <alignment horizontal="left" vertical="center" shrinkToFit="1"/>
      <protection locked="0"/>
    </xf>
    <xf numFmtId="0" fontId="6" fillId="2" borderId="4" xfId="6" applyFont="1" applyFill="1" applyBorder="1" applyAlignment="1" applyProtection="1">
      <alignment horizontal="left" vertical="center" shrinkToFit="1"/>
      <protection locked="0"/>
    </xf>
    <xf numFmtId="38" fontId="6" fillId="0" borderId="11" xfId="1" applyFont="1" applyBorder="1" applyAlignment="1" applyProtection="1">
      <alignment horizontal="left" vertical="center" shrinkToFit="1"/>
    </xf>
    <xf numFmtId="38" fontId="6" fillId="0" borderId="12" xfId="1" applyFont="1" applyBorder="1" applyAlignment="1" applyProtection="1">
      <alignment horizontal="left" vertical="center" shrinkToFit="1"/>
    </xf>
    <xf numFmtId="38" fontId="6" fillId="0" borderId="13" xfId="1" applyFont="1" applyBorder="1" applyAlignment="1" applyProtection="1">
      <alignment horizontal="left" vertical="center" shrinkToFit="1"/>
    </xf>
    <xf numFmtId="38" fontId="6" fillId="0" borderId="11" xfId="1" applyFont="1" applyFill="1" applyBorder="1" applyAlignment="1" applyProtection="1">
      <alignment horizontal="center" vertical="center" wrapText="1"/>
    </xf>
    <xf numFmtId="38" fontId="6" fillId="0" borderId="12" xfId="1" applyFont="1" applyFill="1" applyBorder="1" applyAlignment="1" applyProtection="1">
      <alignment horizontal="center" vertical="center" wrapText="1"/>
    </xf>
    <xf numFmtId="38" fontId="6" fillId="0" borderId="13" xfId="1" applyFont="1" applyFill="1" applyBorder="1" applyAlignment="1" applyProtection="1">
      <alignment horizontal="center" vertical="center" wrapText="1"/>
    </xf>
    <xf numFmtId="38" fontId="6" fillId="0" borderId="11" xfId="1" applyFont="1" applyBorder="1" applyAlignment="1" applyProtection="1">
      <alignment horizontal="left" vertical="center" wrapText="1"/>
    </xf>
    <xf numFmtId="38" fontId="6" fillId="0" borderId="12" xfId="1" applyFont="1" applyBorder="1" applyAlignment="1" applyProtection="1">
      <alignment horizontal="left" vertical="center" wrapText="1"/>
    </xf>
    <xf numFmtId="38" fontId="6" fillId="0" borderId="57" xfId="1" applyFont="1" applyBorder="1" applyAlignment="1" applyProtection="1">
      <alignment horizontal="left" vertical="center" wrapText="1"/>
    </xf>
    <xf numFmtId="38" fontId="6" fillId="0" borderId="7" xfId="1" applyFont="1" applyBorder="1" applyAlignment="1" applyProtection="1">
      <alignment horizontal="left" vertical="center" wrapText="1"/>
    </xf>
    <xf numFmtId="38" fontId="6" fillId="0" borderId="0" xfId="1" applyFont="1" applyBorder="1" applyAlignment="1" applyProtection="1">
      <alignment horizontal="left" vertical="center" wrapText="1"/>
    </xf>
    <xf numFmtId="38" fontId="6" fillId="0" borderId="62" xfId="1" applyFont="1" applyBorder="1" applyAlignment="1" applyProtection="1">
      <alignment horizontal="left" vertical="center" wrapText="1"/>
    </xf>
    <xf numFmtId="38" fontId="6" fillId="0" borderId="8" xfId="1" applyFont="1" applyBorder="1" applyAlignment="1" applyProtection="1">
      <alignment horizontal="left" vertical="center" wrapText="1"/>
    </xf>
    <xf numFmtId="38" fontId="6" fillId="0" borderId="9" xfId="1" applyFont="1" applyBorder="1" applyAlignment="1" applyProtection="1">
      <alignment horizontal="left" vertical="center" wrapText="1"/>
    </xf>
    <xf numFmtId="38" fontId="6" fillId="0" borderId="67" xfId="1" applyFont="1" applyBorder="1" applyAlignment="1" applyProtection="1">
      <alignment horizontal="left" vertical="center" wrapText="1"/>
    </xf>
    <xf numFmtId="38" fontId="6" fillId="3" borderId="58" xfId="1" applyFont="1" applyFill="1" applyBorder="1" applyAlignment="1" applyProtection="1">
      <alignment horizontal="center" vertical="center"/>
      <protection locked="0"/>
    </xf>
    <xf numFmtId="38" fontId="6" fillId="3" borderId="59" xfId="1" applyFont="1" applyFill="1" applyBorder="1" applyAlignment="1" applyProtection="1">
      <alignment horizontal="center" vertical="center"/>
      <protection locked="0"/>
    </xf>
    <xf numFmtId="177" fontId="6" fillId="0" borderId="60" xfId="1" applyNumberFormat="1" applyFont="1" applyFill="1" applyBorder="1" applyAlignment="1" applyProtection="1">
      <alignment horizontal="left" vertical="center" wrapText="1"/>
    </xf>
    <xf numFmtId="177" fontId="6" fillId="0" borderId="3" xfId="1" applyNumberFormat="1" applyFont="1" applyFill="1" applyBorder="1" applyAlignment="1" applyProtection="1">
      <alignment horizontal="left" vertical="center" wrapText="1"/>
    </xf>
    <xf numFmtId="177" fontId="6" fillId="0" borderId="4" xfId="1" applyNumberFormat="1" applyFont="1" applyFill="1" applyBorder="1" applyAlignment="1" applyProtection="1">
      <alignment horizontal="left" vertical="center" wrapText="1"/>
    </xf>
    <xf numFmtId="38" fontId="6" fillId="3" borderId="63" xfId="1" applyFont="1" applyFill="1" applyBorder="1" applyAlignment="1" applyProtection="1">
      <alignment horizontal="center" vertical="center"/>
      <protection locked="0"/>
    </xf>
    <xf numFmtId="38" fontId="6" fillId="3" borderId="64" xfId="1" applyFont="1" applyFill="1" applyBorder="1" applyAlignment="1" applyProtection="1">
      <alignment horizontal="center" vertical="center"/>
      <protection locked="0"/>
    </xf>
    <xf numFmtId="38" fontId="6" fillId="3" borderId="66" xfId="1" applyFont="1" applyFill="1" applyBorder="1" applyAlignment="1" applyProtection="1">
      <alignment horizontal="center" vertical="center"/>
      <protection locked="0"/>
    </xf>
    <xf numFmtId="38" fontId="6" fillId="3" borderId="62" xfId="1" applyFont="1" applyFill="1" applyBorder="1" applyAlignment="1" applyProtection="1">
      <alignment horizontal="center" vertical="center"/>
      <protection locked="0"/>
    </xf>
    <xf numFmtId="38" fontId="6" fillId="3" borderId="68" xfId="1" applyFont="1" applyFill="1" applyBorder="1" applyAlignment="1" applyProtection="1">
      <alignment horizontal="center" vertical="center"/>
      <protection locked="0"/>
    </xf>
    <xf numFmtId="38" fontId="6" fillId="3" borderId="69" xfId="1" applyFont="1" applyFill="1" applyBorder="1" applyAlignment="1" applyProtection="1">
      <alignment horizontal="center" vertical="center"/>
      <protection locked="0"/>
    </xf>
    <xf numFmtId="177" fontId="6" fillId="0" borderId="65" xfId="1" applyNumberFormat="1" applyFont="1" applyFill="1" applyBorder="1" applyAlignment="1" applyProtection="1">
      <alignment horizontal="left" vertical="center" wrapText="1"/>
    </xf>
    <xf numFmtId="177" fontId="6" fillId="0" borderId="12" xfId="1" applyNumberFormat="1" applyFont="1" applyFill="1" applyBorder="1" applyAlignment="1" applyProtection="1">
      <alignment horizontal="left" vertical="center" wrapText="1"/>
    </xf>
    <xf numFmtId="177" fontId="6" fillId="0" borderId="66" xfId="1" applyNumberFormat="1" applyFont="1" applyFill="1" applyBorder="1" applyAlignment="1" applyProtection="1">
      <alignment horizontal="left" vertical="center" wrapText="1"/>
    </xf>
    <xf numFmtId="177" fontId="6" fillId="0" borderId="0" xfId="1" applyNumberFormat="1" applyFont="1" applyFill="1" applyBorder="1" applyAlignment="1" applyProtection="1">
      <alignment horizontal="left" vertical="center" wrapText="1"/>
    </xf>
    <xf numFmtId="177" fontId="6" fillId="0" borderId="70" xfId="1" applyNumberFormat="1" applyFont="1" applyFill="1" applyBorder="1" applyAlignment="1" applyProtection="1">
      <alignment horizontal="left" vertical="center" wrapText="1"/>
    </xf>
    <xf numFmtId="177" fontId="6" fillId="0" borderId="9" xfId="1" applyNumberFormat="1" applyFont="1" applyFill="1" applyBorder="1" applyAlignment="1" applyProtection="1">
      <alignment horizontal="left" vertical="center" wrapText="1"/>
    </xf>
    <xf numFmtId="177" fontId="6" fillId="0" borderId="11" xfId="1" applyNumberFormat="1" applyFont="1" applyFill="1" applyBorder="1" applyAlignment="1" applyProtection="1">
      <alignment horizontal="center" vertical="center" wrapText="1"/>
    </xf>
    <xf numFmtId="177" fontId="6" fillId="0" borderId="9" xfId="1" applyNumberFormat="1" applyFont="1" applyFill="1" applyBorder="1" applyAlignment="1" applyProtection="1">
      <alignment horizontal="center" vertical="center" wrapText="1"/>
    </xf>
    <xf numFmtId="177" fontId="6" fillId="0" borderId="3" xfId="1" applyNumberFormat="1" applyFont="1" applyFill="1" applyBorder="1" applyAlignment="1" applyProtection="1">
      <alignment horizontal="center" vertical="center" wrapText="1"/>
    </xf>
    <xf numFmtId="177" fontId="6" fillId="0" borderId="4" xfId="1" applyNumberFormat="1" applyFont="1" applyFill="1" applyBorder="1" applyAlignment="1" applyProtection="1">
      <alignment horizontal="center" vertical="center" wrapText="1"/>
    </xf>
    <xf numFmtId="177" fontId="6" fillId="3" borderId="72" xfId="1" applyNumberFormat="1" applyFont="1" applyFill="1" applyBorder="1" applyAlignment="1" applyProtection="1">
      <alignment horizontal="center" vertical="center" wrapText="1"/>
    </xf>
    <xf numFmtId="177" fontId="6" fillId="3" borderId="73" xfId="1" applyNumberFormat="1" applyFont="1" applyFill="1" applyBorder="1" applyAlignment="1" applyProtection="1">
      <alignment horizontal="center" vertical="center" wrapText="1"/>
    </xf>
    <xf numFmtId="177" fontId="6" fillId="0" borderId="65" xfId="1" applyNumberFormat="1" applyFont="1" applyFill="1" applyBorder="1" applyAlignment="1" applyProtection="1">
      <alignment horizontal="center" vertical="center" wrapText="1"/>
    </xf>
    <xf numFmtId="177" fontId="6" fillId="0" borderId="12" xfId="1" applyNumberFormat="1" applyFont="1" applyFill="1" applyBorder="1" applyAlignment="1" applyProtection="1">
      <alignment horizontal="center" vertical="center" wrapText="1"/>
    </xf>
    <xf numFmtId="177" fontId="6" fillId="0" borderId="13" xfId="1" applyNumberFormat="1" applyFont="1" applyFill="1" applyBorder="1" applyAlignment="1" applyProtection="1">
      <alignment horizontal="center" vertical="center" wrapText="1"/>
    </xf>
    <xf numFmtId="177" fontId="6" fillId="0" borderId="70" xfId="1" applyNumberFormat="1" applyFont="1" applyFill="1" applyBorder="1" applyAlignment="1" applyProtection="1">
      <alignment horizontal="center" vertical="center" wrapText="1"/>
    </xf>
    <xf numFmtId="177" fontId="6" fillId="0" borderId="10" xfId="1" applyNumberFormat="1" applyFont="1" applyFill="1" applyBorder="1" applyAlignment="1" applyProtection="1">
      <alignment horizontal="center" vertical="center" wrapText="1"/>
    </xf>
    <xf numFmtId="179" fontId="7" fillId="3" borderId="3" xfId="1" applyNumberFormat="1" applyFont="1" applyFill="1" applyBorder="1" applyAlignment="1" applyProtection="1">
      <alignment horizontal="center" vertical="center"/>
      <protection locked="0"/>
    </xf>
    <xf numFmtId="38" fontId="6" fillId="0" borderId="3" xfId="1" applyFont="1" applyBorder="1" applyAlignment="1" applyProtection="1">
      <alignment horizontal="distributed" vertical="center"/>
      <protection locked="0"/>
    </xf>
    <xf numFmtId="38" fontId="18" fillId="0" borderId="3" xfId="1" applyFont="1" applyFill="1" applyBorder="1" applyAlignment="1" applyProtection="1">
      <alignment horizontal="center" vertical="center" wrapText="1"/>
      <protection locked="0"/>
    </xf>
    <xf numFmtId="38" fontId="18" fillId="0" borderId="4" xfId="1" applyFont="1" applyFill="1" applyBorder="1" applyAlignment="1" applyProtection="1">
      <alignment horizontal="center" vertical="center" wrapText="1"/>
      <protection locked="0"/>
    </xf>
    <xf numFmtId="38" fontId="6" fillId="0" borderId="0" xfId="1" applyFont="1" applyFill="1" applyAlignment="1" applyProtection="1">
      <alignment horizontal="left" vertical="center" shrinkToFit="1"/>
    </xf>
    <xf numFmtId="177" fontId="7" fillId="0" borderId="3" xfId="1" applyNumberFormat="1" applyFont="1" applyFill="1" applyBorder="1" applyAlignment="1" applyProtection="1">
      <alignment horizontal="left" vertical="center" wrapText="1"/>
      <protection locked="0"/>
    </xf>
    <xf numFmtId="49" fontId="6" fillId="0" borderId="3" xfId="1" applyNumberFormat="1" applyFont="1" applyFill="1" applyBorder="1" applyAlignment="1" applyProtection="1">
      <alignment horizontal="center" vertical="center" wrapText="1"/>
      <protection locked="0"/>
    </xf>
    <xf numFmtId="38" fontId="6" fillId="0" borderId="3" xfId="1" applyFont="1" applyBorder="1" applyAlignment="1" applyProtection="1">
      <alignment horizontal="right" vertical="center"/>
      <protection locked="0"/>
    </xf>
    <xf numFmtId="0" fontId="6" fillId="0" borderId="3" xfId="0" applyFont="1" applyBorder="1" applyAlignment="1" applyProtection="1">
      <alignment horizontal="right" vertical="center"/>
      <protection locked="0"/>
    </xf>
    <xf numFmtId="38" fontId="6" fillId="0" borderId="3" xfId="1"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38" fontId="6" fillId="0" borderId="0" xfId="1" applyFont="1" applyFill="1" applyAlignment="1" applyProtection="1">
      <alignment vertical="center"/>
    </xf>
    <xf numFmtId="177" fontId="6" fillId="0" borderId="0" xfId="1" applyNumberFormat="1" applyFont="1" applyAlignment="1" applyProtection="1">
      <alignment horizontal="center" vertical="center" shrinkToFit="1"/>
      <protection locked="0"/>
    </xf>
    <xf numFmtId="38" fontId="6" fillId="0" borderId="0" xfId="1" applyFont="1" applyAlignment="1" applyProtection="1">
      <alignment vertical="center"/>
      <protection locked="0"/>
    </xf>
    <xf numFmtId="38" fontId="6" fillId="0" borderId="9" xfId="1" applyFont="1" applyBorder="1" applyAlignment="1" applyProtection="1">
      <alignment horizontal="center" vertical="center"/>
      <protection locked="0"/>
    </xf>
    <xf numFmtId="38" fontId="6" fillId="0" borderId="0" xfId="1" applyFont="1" applyFill="1" applyAlignment="1" applyProtection="1">
      <alignment horizontal="left" vertical="center" wrapText="1"/>
      <protection locked="0"/>
    </xf>
    <xf numFmtId="38" fontId="6" fillId="0" borderId="0" xfId="1" applyFont="1" applyFill="1" applyAlignment="1" applyProtection="1">
      <alignment horizontal="left" vertical="center"/>
      <protection locked="0"/>
    </xf>
    <xf numFmtId="177" fontId="21" fillId="0" borderId="0" xfId="1" applyNumberFormat="1" applyFont="1" applyFill="1" applyAlignment="1" applyProtection="1">
      <alignment vertical="center" wrapText="1" shrinkToFit="1"/>
      <protection locked="0"/>
    </xf>
    <xf numFmtId="177" fontId="21" fillId="0" borderId="0" xfId="1" applyNumberFormat="1" applyFont="1" applyFill="1" applyAlignment="1" applyProtection="1">
      <alignment vertical="center" shrinkToFit="1"/>
      <protection locked="0"/>
    </xf>
    <xf numFmtId="0" fontId="6" fillId="0" borderId="0" xfId="1" applyNumberFormat="1" applyFont="1" applyFill="1" applyAlignment="1" applyProtection="1">
      <alignment horizontal="left" vertical="center" shrinkToFit="1"/>
    </xf>
    <xf numFmtId="0" fontId="20" fillId="0" borderId="9" xfId="2" applyFont="1" applyBorder="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6" fillId="0" borderId="3" xfId="2" applyFont="1" applyBorder="1" applyAlignment="1" applyProtection="1">
      <alignment horizontal="distributed" vertical="center"/>
      <protection locked="0"/>
    </xf>
    <xf numFmtId="0" fontId="9" fillId="5" borderId="3" xfId="2" applyFont="1" applyFill="1" applyBorder="1" applyAlignment="1" applyProtection="1">
      <alignment horizontal="distributed" vertical="center"/>
      <protection locked="0"/>
    </xf>
    <xf numFmtId="0" fontId="7" fillId="0" borderId="0" xfId="2" applyFont="1" applyBorder="1" applyAlignment="1" applyProtection="1">
      <alignment horizontal="distributed" vertical="center"/>
      <protection locked="0"/>
    </xf>
    <xf numFmtId="0" fontId="9" fillId="5" borderId="3" xfId="2" applyFont="1" applyFill="1" applyBorder="1" applyAlignment="1" applyProtection="1">
      <alignment horizontal="center" vertical="center"/>
      <protection locked="0"/>
    </xf>
    <xf numFmtId="0" fontId="9" fillId="5" borderId="4" xfId="2" applyFont="1" applyFill="1" applyBorder="1" applyAlignment="1" applyProtection="1">
      <alignment horizontal="center" vertical="center"/>
      <protection locked="0"/>
    </xf>
    <xf numFmtId="176" fontId="7" fillId="0" borderId="0" xfId="0" applyNumberFormat="1" applyFont="1" applyAlignment="1" applyProtection="1">
      <alignment horizontal="center" vertical="center" wrapText="1"/>
    </xf>
    <xf numFmtId="176" fontId="7" fillId="0" borderId="0" xfId="0" applyNumberFormat="1" applyFont="1" applyAlignment="1" applyProtection="1">
      <alignment horizontal="center" vertical="center"/>
    </xf>
    <xf numFmtId="0" fontId="6" fillId="0" borderId="0" xfId="6" applyFont="1" applyAlignment="1" applyProtection="1">
      <alignment horizontal="right" vertical="center"/>
    </xf>
    <xf numFmtId="180" fontId="4" fillId="0" borderId="0" xfId="6" applyNumberFormat="1" applyFont="1" applyAlignment="1" applyProtection="1">
      <alignment horizontal="left" vertical="top" wrapText="1"/>
    </xf>
    <xf numFmtId="0" fontId="4" fillId="0" borderId="14" xfId="6" applyFont="1" applyBorder="1" applyAlignment="1" applyProtection="1">
      <alignment horizontal="center" vertical="center"/>
    </xf>
    <xf numFmtId="0" fontId="4" fillId="0" borderId="2" xfId="6" applyFont="1" applyBorder="1" applyAlignment="1" applyProtection="1">
      <alignment horizontal="center" vertical="center"/>
    </xf>
    <xf numFmtId="0" fontId="4" fillId="0" borderId="11" xfId="6" applyFont="1" applyBorder="1" applyAlignment="1" applyProtection="1">
      <alignment horizontal="left" vertical="top" wrapText="1"/>
    </xf>
    <xf numFmtId="0" fontId="4" fillId="0" borderId="12" xfId="6" applyFont="1" applyBorder="1" applyAlignment="1" applyProtection="1">
      <alignment horizontal="left" vertical="top" wrapText="1"/>
    </xf>
    <xf numFmtId="0" fontId="4" fillId="0" borderId="13" xfId="6" applyFont="1" applyBorder="1" applyAlignment="1" applyProtection="1">
      <alignment horizontal="left" vertical="top" wrapText="1"/>
    </xf>
    <xf numFmtId="0" fontId="4" fillId="0" borderId="8" xfId="6" applyFont="1" applyBorder="1" applyAlignment="1" applyProtection="1">
      <alignment horizontal="left" vertical="top" wrapText="1"/>
    </xf>
    <xf numFmtId="0" fontId="4" fillId="0" borderId="9" xfId="6" applyFont="1" applyBorder="1" applyAlignment="1" applyProtection="1">
      <alignment horizontal="left" vertical="top" wrapText="1"/>
    </xf>
    <xf numFmtId="0" fontId="4" fillId="0" borderId="10" xfId="6" applyFont="1" applyBorder="1" applyAlignment="1" applyProtection="1">
      <alignment horizontal="left" vertical="top" wrapText="1"/>
    </xf>
    <xf numFmtId="0" fontId="6" fillId="0" borderId="11" xfId="6" applyFont="1" applyBorder="1" applyAlignment="1" applyProtection="1">
      <alignment horizontal="left" vertical="top" wrapText="1"/>
    </xf>
    <xf numFmtId="0" fontId="6" fillId="0" borderId="12" xfId="6" applyFont="1" applyBorder="1" applyAlignment="1" applyProtection="1">
      <alignment horizontal="left" vertical="top" wrapText="1"/>
    </xf>
    <xf numFmtId="0" fontId="6" fillId="0" borderId="13" xfId="6" applyFont="1" applyBorder="1" applyAlignment="1" applyProtection="1">
      <alignment horizontal="left" vertical="top" wrapText="1"/>
    </xf>
    <xf numFmtId="0" fontId="6" fillId="0" borderId="8" xfId="6" applyFont="1" applyBorder="1" applyAlignment="1" applyProtection="1">
      <alignment horizontal="left" vertical="top" wrapText="1"/>
    </xf>
    <xf numFmtId="0" fontId="6" fillId="0" borderId="9" xfId="6" applyFont="1" applyBorder="1" applyAlignment="1" applyProtection="1">
      <alignment horizontal="left" vertical="top" wrapText="1"/>
    </xf>
    <xf numFmtId="0" fontId="6" fillId="0" borderId="10" xfId="6" applyFont="1" applyBorder="1" applyAlignment="1" applyProtection="1">
      <alignment horizontal="left" vertical="top" wrapText="1"/>
    </xf>
    <xf numFmtId="0" fontId="30" fillId="0" borderId="12" xfId="6" applyFont="1" applyBorder="1" applyAlignment="1" applyProtection="1">
      <alignment horizontal="left" vertical="top" wrapText="1"/>
    </xf>
    <xf numFmtId="0" fontId="30" fillId="0" borderId="12" xfId="6" applyFont="1" applyBorder="1" applyAlignment="1" applyProtection="1">
      <alignment horizontal="left" vertical="top"/>
    </xf>
    <xf numFmtId="0" fontId="6" fillId="0" borderId="0" xfId="6" applyFont="1" applyAlignment="1">
      <alignment horizontal="right" vertical="center" wrapText="1"/>
    </xf>
    <xf numFmtId="0" fontId="6" fillId="0" borderId="0" xfId="6" applyFont="1" applyAlignment="1">
      <alignment horizontal="right" vertical="center"/>
    </xf>
    <xf numFmtId="0" fontId="4" fillId="0" borderId="11" xfId="6" applyFont="1" applyBorder="1" applyAlignment="1" applyProtection="1">
      <alignment horizontal="left" vertical="top"/>
    </xf>
    <xf numFmtId="0" fontId="4" fillId="0" borderId="12" xfId="6" applyFont="1" applyBorder="1" applyAlignment="1" applyProtection="1">
      <alignment horizontal="left" vertical="top"/>
    </xf>
    <xf numFmtId="0" fontId="4" fillId="0" borderId="13" xfId="6" applyFont="1" applyBorder="1" applyAlignment="1" applyProtection="1">
      <alignment horizontal="left" vertical="top"/>
    </xf>
    <xf numFmtId="0" fontId="4" fillId="0" borderId="8" xfId="6" applyFont="1" applyBorder="1" applyAlignment="1" applyProtection="1">
      <alignment horizontal="left" vertical="top"/>
    </xf>
    <xf numFmtId="0" fontId="4" fillId="0" borderId="9" xfId="6" applyFont="1" applyBorder="1" applyAlignment="1" applyProtection="1">
      <alignment horizontal="left" vertical="top"/>
    </xf>
    <xf numFmtId="0" fontId="4" fillId="0" borderId="10" xfId="6" applyFont="1" applyBorder="1" applyAlignment="1" applyProtection="1">
      <alignment horizontal="left" vertical="top"/>
    </xf>
    <xf numFmtId="0" fontId="6" fillId="0" borderId="0" xfId="6" applyFont="1" applyAlignment="1" applyProtection="1">
      <alignment vertical="distributed" wrapText="1"/>
    </xf>
    <xf numFmtId="0" fontId="4" fillId="0" borderId="0" xfId="6" applyFont="1" applyAlignment="1" applyProtection="1"/>
    <xf numFmtId="0" fontId="4" fillId="0" borderId="1" xfId="6" applyFont="1" applyBorder="1" applyAlignment="1" applyProtection="1">
      <alignment horizontal="center" vertical="center"/>
    </xf>
    <xf numFmtId="0" fontId="4" fillId="0" borderId="0" xfId="6" applyFont="1" applyAlignment="1" applyProtection="1">
      <alignment horizontal="left" vertical="top" wrapText="1"/>
    </xf>
    <xf numFmtId="0" fontId="6" fillId="0" borderId="0" xfId="6" applyFont="1" applyAlignment="1" applyProtection="1">
      <alignment horizontal="left" vertical="top" wrapText="1"/>
    </xf>
    <xf numFmtId="0" fontId="27" fillId="0" borderId="0" xfId="6" applyFont="1" applyAlignment="1" applyProtection="1">
      <alignment horizontal="center" vertical="top" wrapText="1"/>
    </xf>
    <xf numFmtId="0" fontId="28" fillId="0" borderId="0" xfId="8" applyFont="1" applyAlignment="1">
      <alignment horizontal="left" vertical="top" wrapText="1"/>
    </xf>
    <xf numFmtId="0" fontId="4" fillId="0" borderId="0" xfId="6" applyFont="1" applyAlignment="1" applyProtection="1">
      <alignment horizontal="center" vertical="distributed" wrapText="1"/>
    </xf>
    <xf numFmtId="0" fontId="32" fillId="0" borderId="0" xfId="6" applyFont="1" applyAlignment="1">
      <alignment horizontal="right" vertical="center"/>
    </xf>
    <xf numFmtId="180" fontId="32" fillId="0" borderId="0" xfId="6" applyNumberFormat="1" applyFont="1" applyAlignment="1">
      <alignment horizontal="left" vertical="center" wrapText="1"/>
    </xf>
    <xf numFmtId="0" fontId="14" fillId="0" borderId="0" xfId="6" applyAlignment="1"/>
    <xf numFmtId="0" fontId="32" fillId="3" borderId="6" xfId="6" applyFont="1" applyFill="1" applyBorder="1" applyAlignment="1" applyProtection="1">
      <alignment horizontal="left" vertical="center" wrapText="1" shrinkToFit="1"/>
      <protection locked="0"/>
    </xf>
    <xf numFmtId="0" fontId="32" fillId="3" borderId="3" xfId="6" applyFont="1" applyFill="1" applyBorder="1" applyAlignment="1" applyProtection="1">
      <alignment horizontal="left" vertical="center" wrapText="1" shrinkToFit="1"/>
      <protection locked="0"/>
    </xf>
    <xf numFmtId="0" fontId="32" fillId="3" borderId="53" xfId="6" applyFont="1" applyFill="1" applyBorder="1" applyAlignment="1" applyProtection="1">
      <alignment horizontal="left" vertical="center" wrapText="1" shrinkToFit="1"/>
      <protection locked="0"/>
    </xf>
    <xf numFmtId="0" fontId="32" fillId="3" borderId="38" xfId="6" applyFont="1" applyFill="1" applyBorder="1" applyAlignment="1" applyProtection="1">
      <alignment horizontal="left" vertical="center" wrapText="1" shrinkToFit="1"/>
      <protection locked="0"/>
    </xf>
    <xf numFmtId="0" fontId="32" fillId="3" borderId="55" xfId="6" applyFont="1" applyFill="1" applyBorder="1" applyAlignment="1" applyProtection="1">
      <alignment horizontal="left" vertical="center" wrapText="1" shrinkToFit="1"/>
      <protection locked="0"/>
    </xf>
    <xf numFmtId="0" fontId="32" fillId="3" borderId="56" xfId="6" applyFont="1" applyFill="1" applyBorder="1" applyAlignment="1" applyProtection="1">
      <alignment horizontal="left" vertical="center" wrapText="1" shrinkToFit="1"/>
      <protection locked="0"/>
    </xf>
    <xf numFmtId="0" fontId="31" fillId="0" borderId="0" xfId="6" applyFont="1" applyAlignment="1">
      <alignment horizontal="right" vertical="center" wrapText="1"/>
    </xf>
    <xf numFmtId="0" fontId="31" fillId="0" borderId="0" xfId="6" applyFont="1" applyAlignment="1">
      <alignment horizontal="right" vertical="center"/>
    </xf>
    <xf numFmtId="0" fontId="32" fillId="0" borderId="14" xfId="6" applyFont="1" applyBorder="1" applyAlignment="1">
      <alignment horizontal="center" vertical="center"/>
    </xf>
    <xf numFmtId="0" fontId="32" fillId="0" borderId="42" xfId="6" applyFont="1" applyBorder="1" applyAlignment="1">
      <alignment horizontal="center" vertical="center"/>
    </xf>
    <xf numFmtId="0" fontId="32" fillId="3" borderId="25" xfId="6" applyFont="1" applyFill="1" applyBorder="1" applyAlignment="1" applyProtection="1">
      <alignment horizontal="left" vertical="center" wrapText="1" shrinkToFit="1"/>
      <protection locked="0"/>
    </xf>
    <xf numFmtId="0" fontId="32" fillId="3" borderId="26" xfId="6" applyFont="1" applyFill="1" applyBorder="1" applyAlignment="1" applyProtection="1">
      <alignment horizontal="left" vertical="center" wrapText="1" shrinkToFit="1"/>
      <protection locked="0"/>
    </xf>
    <xf numFmtId="0" fontId="32" fillId="3" borderId="49" xfId="6" applyFont="1" applyFill="1" applyBorder="1" applyAlignment="1" applyProtection="1">
      <alignment horizontal="left" vertical="center" wrapText="1" shrinkToFit="1"/>
      <protection locked="0"/>
    </xf>
    <xf numFmtId="0" fontId="33" fillId="0" borderId="0" xfId="6" applyFont="1" applyAlignment="1">
      <alignment horizontal="center" vertical="center"/>
    </xf>
    <xf numFmtId="0" fontId="31" fillId="0" borderId="0" xfId="6" applyFont="1" applyAlignment="1">
      <alignment horizontal="left" vertical="top" wrapText="1"/>
    </xf>
    <xf numFmtId="0" fontId="31" fillId="0" borderId="22" xfId="6" applyFont="1" applyBorder="1" applyAlignment="1">
      <alignment horizontal="left" vertical="top" wrapText="1"/>
    </xf>
    <xf numFmtId="0" fontId="32" fillId="0" borderId="23" xfId="6" applyFont="1" applyBorder="1" applyAlignment="1">
      <alignment horizontal="center" vertical="center"/>
    </xf>
    <xf numFmtId="0" fontId="32" fillId="0" borderId="33" xfId="6" applyFont="1" applyBorder="1" applyAlignment="1">
      <alignment horizontal="center" vertical="center"/>
    </xf>
    <xf numFmtId="0" fontId="32" fillId="0" borderId="36" xfId="6" applyFont="1" applyBorder="1" applyAlignment="1">
      <alignment horizontal="center" vertical="center"/>
    </xf>
    <xf numFmtId="0" fontId="32" fillId="0" borderId="24" xfId="6" applyFont="1" applyBorder="1" applyAlignment="1">
      <alignment horizontal="center" vertical="center" wrapText="1"/>
    </xf>
    <xf numFmtId="0" fontId="32" fillId="0" borderId="34" xfId="6" applyFont="1" applyBorder="1" applyAlignment="1">
      <alignment horizontal="center" vertical="center" wrapText="1"/>
    </xf>
    <xf numFmtId="0" fontId="32" fillId="0" borderId="37" xfId="6" applyFont="1" applyBorder="1" applyAlignment="1">
      <alignment horizontal="center" vertical="center"/>
    </xf>
    <xf numFmtId="0" fontId="32" fillId="0" borderId="25" xfId="6" applyFont="1" applyBorder="1" applyAlignment="1">
      <alignment horizontal="center" vertical="center"/>
    </xf>
    <xf numFmtId="0" fontId="32" fillId="0" borderId="26" xfId="6" applyFont="1" applyBorder="1" applyAlignment="1">
      <alignment horizontal="center" vertical="center"/>
    </xf>
    <xf numFmtId="0" fontId="32" fillId="0" borderId="27" xfId="6" applyFont="1" applyBorder="1" applyAlignment="1">
      <alignment horizontal="center" vertical="center"/>
    </xf>
    <xf numFmtId="0" fontId="32" fillId="0" borderId="28" xfId="6" applyFont="1" applyBorder="1" applyAlignment="1">
      <alignment horizontal="center" vertical="center"/>
    </xf>
    <xf numFmtId="0" fontId="32" fillId="0" borderId="15" xfId="6" applyFont="1" applyBorder="1" applyAlignment="1">
      <alignment horizontal="center" vertical="center"/>
    </xf>
    <xf numFmtId="0" fontId="32" fillId="0" borderId="29" xfId="6" applyFont="1" applyBorder="1" applyAlignment="1">
      <alignment horizontal="center" vertical="center"/>
    </xf>
    <xf numFmtId="0" fontId="32" fillId="0" borderId="30" xfId="9" applyFont="1" applyBorder="1" applyAlignment="1">
      <alignment horizontal="center" vertical="center" wrapText="1"/>
    </xf>
    <xf numFmtId="0" fontId="32" fillId="0" borderId="31" xfId="9" applyFont="1" applyBorder="1" applyAlignment="1">
      <alignment horizontal="center" vertical="center"/>
    </xf>
    <xf numFmtId="0" fontId="32" fillId="0" borderId="32" xfId="9" applyFont="1" applyBorder="1" applyAlignment="1">
      <alignment horizontal="center" vertical="center"/>
    </xf>
    <xf numFmtId="0" fontId="32" fillId="0" borderId="7" xfId="9" applyFont="1" applyBorder="1" applyAlignment="1">
      <alignment horizontal="center" vertical="center"/>
    </xf>
    <xf numFmtId="0" fontId="32" fillId="0" borderId="0" xfId="9" applyFont="1" applyAlignment="1">
      <alignment horizontal="center" vertical="center"/>
    </xf>
    <xf numFmtId="0" fontId="32" fillId="0" borderId="35" xfId="9" applyFont="1" applyBorder="1" applyAlignment="1">
      <alignment horizontal="center" vertical="center"/>
    </xf>
    <xf numFmtId="0" fontId="32" fillId="0" borderId="43" xfId="9" applyFont="1" applyBorder="1" applyAlignment="1">
      <alignment horizontal="center" vertical="center"/>
    </xf>
    <xf numFmtId="0" fontId="32" fillId="0" borderId="22" xfId="9" applyFont="1" applyBorder="1" applyAlignment="1">
      <alignment horizontal="center" vertical="center"/>
    </xf>
    <xf numFmtId="0" fontId="32" fillId="0" borderId="44" xfId="9" applyFont="1" applyBorder="1" applyAlignment="1">
      <alignment horizontal="center" vertical="center"/>
    </xf>
    <xf numFmtId="0" fontId="32" fillId="0" borderId="6" xfId="6" applyFont="1" applyBorder="1" applyAlignment="1">
      <alignment horizontal="center" vertical="center"/>
    </xf>
    <xf numFmtId="0" fontId="32" fillId="0" borderId="4" xfId="6" applyFont="1" applyBorder="1" applyAlignment="1">
      <alignment horizontal="center" vertical="center"/>
    </xf>
    <xf numFmtId="0" fontId="6" fillId="0"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protection locked="0"/>
    </xf>
    <xf numFmtId="0" fontId="6" fillId="0" borderId="0" xfId="0" applyFont="1" applyAlignment="1" applyProtection="1">
      <alignment horizontal="left" vertical="center" wrapText="1"/>
    </xf>
    <xf numFmtId="0" fontId="6" fillId="0" borderId="0" xfId="0" applyFont="1" applyAlignment="1" applyProtection="1">
      <alignment horizontal="center" vertical="center"/>
    </xf>
    <xf numFmtId="0" fontId="6"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180" fontId="6" fillId="0" borderId="0" xfId="0" applyNumberFormat="1" applyFont="1" applyBorder="1" applyAlignment="1" applyProtection="1">
      <alignment horizontal="left" vertical="center" shrinkToFit="1"/>
    </xf>
    <xf numFmtId="0" fontId="9" fillId="0" borderId="0" xfId="0" applyFont="1" applyAlignment="1" applyProtection="1">
      <alignment horizontal="center" vertical="center"/>
    </xf>
    <xf numFmtId="180" fontId="6" fillId="0" borderId="0" xfId="0" applyNumberFormat="1" applyFont="1" applyAlignment="1" applyProtection="1">
      <alignment horizontal="left" vertical="center" shrinkToFit="1"/>
    </xf>
    <xf numFmtId="38" fontId="6" fillId="0" borderId="0" xfId="1" applyFont="1" applyFill="1" applyAlignment="1" applyProtection="1">
      <alignment vertical="center"/>
      <protection locked="0"/>
    </xf>
    <xf numFmtId="38" fontId="6" fillId="0" borderId="0" xfId="1" applyFont="1" applyFill="1" applyAlignment="1" applyProtection="1">
      <alignment vertical="center" wrapText="1" shrinkToFit="1"/>
      <protection locked="0"/>
    </xf>
    <xf numFmtId="38" fontId="6" fillId="0" borderId="0" xfId="1" applyFont="1" applyFill="1" applyAlignment="1" applyProtection="1">
      <alignment vertical="center" shrinkToFit="1"/>
      <protection locked="0"/>
    </xf>
    <xf numFmtId="0" fontId="7" fillId="0" borderId="0" xfId="0" applyFont="1" applyAlignment="1" applyProtection="1">
      <alignment vertical="center"/>
    </xf>
    <xf numFmtId="0" fontId="6" fillId="0" borderId="0" xfId="0" applyFont="1" applyAlignment="1" applyProtection="1">
      <alignment horizontal="right" vertical="center"/>
    </xf>
    <xf numFmtId="38" fontId="6" fillId="0" borderId="9" xfId="0" applyNumberFormat="1" applyFont="1" applyBorder="1" applyAlignment="1" applyProtection="1">
      <alignment horizontal="left" vertical="center" shrinkToFit="1"/>
    </xf>
    <xf numFmtId="0" fontId="6" fillId="0" borderId="14" xfId="0" applyFont="1" applyBorder="1" applyAlignment="1" applyProtection="1">
      <alignment vertical="center"/>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wrapText="1"/>
    </xf>
    <xf numFmtId="0" fontId="6" fillId="0" borderId="15" xfId="0" applyFont="1" applyBorder="1" applyAlignment="1" applyProtection="1">
      <alignment horizontal="center" vertical="center"/>
    </xf>
    <xf numFmtId="0" fontId="6" fillId="0" borderId="15" xfId="0" applyFont="1" applyBorder="1" applyAlignment="1" applyProtection="1">
      <alignment vertical="center"/>
    </xf>
    <xf numFmtId="0" fontId="6"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4" xfId="0" applyFont="1" applyBorder="1" applyAlignment="1" applyProtection="1">
      <alignment horizontal="right" vertical="center"/>
    </xf>
    <xf numFmtId="0" fontId="6" fillId="0" borderId="12" xfId="0" applyFont="1" applyBorder="1" applyAlignment="1" applyProtection="1">
      <alignment horizontal="right"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Border="1" applyAlignment="1" applyProtection="1">
      <alignment vertical="center"/>
    </xf>
    <xf numFmtId="0" fontId="7" fillId="0" borderId="6"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1" xfId="0" applyFont="1" applyBorder="1" applyAlignment="1" applyProtection="1">
      <alignment vertical="center"/>
    </xf>
    <xf numFmtId="0" fontId="6" fillId="0" borderId="5"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10" xfId="0" applyFont="1" applyBorder="1" applyAlignment="1" applyProtection="1">
      <alignment horizontal="center" vertical="center"/>
    </xf>
    <xf numFmtId="0" fontId="6" fillId="0" borderId="2" xfId="0" applyFont="1" applyBorder="1" applyAlignment="1" applyProtection="1">
      <alignment vertical="center"/>
    </xf>
    <xf numFmtId="0" fontId="6" fillId="0" borderId="0" xfId="0" applyFont="1" applyBorder="1" applyAlignment="1" applyProtection="1">
      <alignment horizontal="right" vertical="center"/>
    </xf>
    <xf numFmtId="176" fontId="12" fillId="0" borderId="0" xfId="0" applyNumberFormat="1" applyFont="1" applyBorder="1" applyAlignment="1" applyProtection="1">
      <alignment vertical="center"/>
    </xf>
    <xf numFmtId="38" fontId="6" fillId="0" borderId="0" xfId="0" applyNumberFormat="1" applyFont="1" applyBorder="1" applyAlignment="1" applyProtection="1">
      <alignment horizontal="right" vertical="center" shrinkToFit="1"/>
    </xf>
    <xf numFmtId="0" fontId="7" fillId="0" borderId="14" xfId="0" applyFont="1" applyBorder="1" applyAlignment="1" applyProtection="1">
      <alignment horizontal="center" vertical="center"/>
    </xf>
    <xf numFmtId="0" fontId="7" fillId="0" borderId="11" xfId="0" applyFont="1" applyBorder="1" applyAlignment="1" applyProtection="1">
      <alignment horizontal="center" vertical="center"/>
    </xf>
    <xf numFmtId="176" fontId="11" fillId="0" borderId="0" xfId="0" applyNumberFormat="1" applyFont="1" applyBorder="1" applyAlignment="1" applyProtection="1">
      <alignment horizontal="right" vertical="center" shrinkToFit="1"/>
    </xf>
    <xf numFmtId="0" fontId="7" fillId="0" borderId="0"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0" xfId="0" applyFont="1" applyFill="1" applyBorder="1" applyAlignment="1" applyProtection="1">
      <alignment horizontal="center" vertical="center"/>
    </xf>
    <xf numFmtId="176" fontId="6" fillId="0" borderId="14" xfId="0" applyNumberFormat="1" applyFont="1" applyBorder="1" applyAlignment="1" applyProtection="1">
      <alignment horizontal="right" vertical="center"/>
    </xf>
    <xf numFmtId="176" fontId="6" fillId="0" borderId="11" xfId="0" applyNumberFormat="1" applyFont="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176" fontId="11" fillId="0" borderId="0" xfId="0" applyNumberFormat="1" applyFont="1" applyFill="1" applyBorder="1" applyAlignment="1" applyProtection="1">
      <alignment vertical="center"/>
    </xf>
  </cellXfs>
  <cellStyles count="10">
    <cellStyle name="桁区切り 2" xfId="1"/>
    <cellStyle name="標準" xfId="0" builtinId="0"/>
    <cellStyle name="標準 2" xfId="2"/>
    <cellStyle name="標準 2 2" xfId="6"/>
    <cellStyle name="標準 2 2 2" xfId="9"/>
    <cellStyle name="標準 3" xfId="3"/>
    <cellStyle name="標準 4" xfId="4"/>
    <cellStyle name="標準 4 2" xfId="7"/>
    <cellStyle name="標準 5" xfId="5"/>
    <cellStyle name="標準 6" xfId="8"/>
  </cellStyles>
  <dxfs count="2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406853</xdr:colOff>
      <xdr:row>23</xdr:row>
      <xdr:rowOff>353785</xdr:rowOff>
    </xdr:from>
    <xdr:to>
      <xdr:col>3</xdr:col>
      <xdr:colOff>585106</xdr:colOff>
      <xdr:row>26</xdr:row>
      <xdr:rowOff>19050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427389" y="9837964"/>
          <a:ext cx="178253" cy="1066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6"/>
  <sheetViews>
    <sheetView tabSelected="1" view="pageBreakPreview" zoomScaleNormal="100" workbookViewId="0">
      <selection activeCell="D10" sqref="D10:J10"/>
    </sheetView>
  </sheetViews>
  <sheetFormatPr defaultRowHeight="24" customHeight="1"/>
  <cols>
    <col min="1" max="2" width="2.5" style="41" customWidth="1"/>
    <col min="3" max="3" width="23.625" style="41" customWidth="1"/>
    <col min="4" max="10" width="9.625" style="41" customWidth="1"/>
    <col min="11" max="16384" width="9" style="41"/>
  </cols>
  <sheetData>
    <row r="1" spans="2:10" ht="30" customHeight="1">
      <c r="B1" s="41" t="s">
        <v>44</v>
      </c>
    </row>
    <row r="2" spans="2:10" ht="30" customHeight="1">
      <c r="B2" s="41" t="s">
        <v>45</v>
      </c>
    </row>
    <row r="3" spans="2:10" ht="30" customHeight="1">
      <c r="B3" s="257" t="s">
        <v>159</v>
      </c>
      <c r="C3" s="259"/>
      <c r="D3" s="165" t="s">
        <v>55</v>
      </c>
      <c r="E3" s="166"/>
      <c r="F3" s="167" t="s">
        <v>53</v>
      </c>
      <c r="G3" s="168"/>
      <c r="H3" s="167" t="s">
        <v>46</v>
      </c>
      <c r="I3" s="168"/>
      <c r="J3" s="169" t="s">
        <v>29</v>
      </c>
    </row>
    <row r="4" spans="2:10" ht="30" customHeight="1">
      <c r="B4" s="276" t="s">
        <v>182</v>
      </c>
      <c r="C4" s="277"/>
      <c r="D4" s="170" t="s">
        <v>90</v>
      </c>
      <c r="E4" s="171"/>
      <c r="F4" s="172" t="s">
        <v>91</v>
      </c>
      <c r="G4" s="171"/>
      <c r="H4" s="167"/>
      <c r="I4" s="173"/>
      <c r="J4" s="169"/>
    </row>
    <row r="5" spans="2:10" ht="30" customHeight="1">
      <c r="B5" s="276"/>
      <c r="C5" s="277"/>
      <c r="D5" s="275"/>
      <c r="E5" s="282"/>
      <c r="F5" s="275"/>
      <c r="G5" s="275"/>
      <c r="H5" s="275"/>
      <c r="I5" s="275"/>
      <c r="J5" s="275"/>
    </row>
    <row r="6" spans="2:10" ht="30" customHeight="1">
      <c r="B6" s="276" t="s">
        <v>183</v>
      </c>
      <c r="C6" s="259"/>
      <c r="D6" s="275"/>
      <c r="E6" s="275"/>
      <c r="F6" s="275"/>
      <c r="G6" s="275"/>
      <c r="H6" s="275"/>
      <c r="I6" s="275"/>
      <c r="J6" s="275"/>
    </row>
    <row r="7" spans="2:10" ht="30" customHeight="1">
      <c r="B7" s="269" t="s">
        <v>19</v>
      </c>
      <c r="C7" s="270"/>
      <c r="D7" s="275"/>
      <c r="E7" s="275"/>
      <c r="F7" s="275"/>
      <c r="G7" s="275"/>
      <c r="H7" s="275"/>
      <c r="I7" s="275"/>
      <c r="J7" s="275"/>
    </row>
    <row r="8" spans="2:10" ht="30" customHeight="1">
      <c r="B8" s="278" t="s">
        <v>92</v>
      </c>
      <c r="C8" s="279"/>
      <c r="D8" s="174" t="s">
        <v>90</v>
      </c>
      <c r="E8" s="171"/>
      <c r="F8" s="172" t="s">
        <v>91</v>
      </c>
      <c r="G8" s="171"/>
      <c r="H8" s="175"/>
      <c r="I8" s="175"/>
      <c r="J8" s="176"/>
    </row>
    <row r="9" spans="2:10" ht="30" customHeight="1">
      <c r="B9" s="280"/>
      <c r="C9" s="281"/>
      <c r="D9" s="283"/>
      <c r="E9" s="284"/>
      <c r="F9" s="284"/>
      <c r="G9" s="284"/>
      <c r="H9" s="284"/>
      <c r="I9" s="284"/>
      <c r="J9" s="285"/>
    </row>
    <row r="10" spans="2:10" ht="30" customHeight="1">
      <c r="B10" s="269" t="s">
        <v>93</v>
      </c>
      <c r="C10" s="270"/>
      <c r="D10" s="275"/>
      <c r="E10" s="275"/>
      <c r="F10" s="275"/>
      <c r="G10" s="275"/>
      <c r="H10" s="275"/>
      <c r="I10" s="275"/>
      <c r="J10" s="275"/>
    </row>
    <row r="11" spans="2:10" ht="30" customHeight="1">
      <c r="B11" s="271" t="s">
        <v>20</v>
      </c>
      <c r="C11" s="272"/>
      <c r="D11" s="275"/>
      <c r="E11" s="275"/>
      <c r="F11" s="275"/>
      <c r="G11" s="275"/>
      <c r="H11" s="275"/>
      <c r="I11" s="275"/>
      <c r="J11" s="275"/>
    </row>
    <row r="12" spans="2:10" ht="45" customHeight="1">
      <c r="B12" s="273" t="s">
        <v>94</v>
      </c>
      <c r="C12" s="274"/>
      <c r="D12" s="275"/>
      <c r="E12" s="275"/>
      <c r="F12" s="275"/>
      <c r="G12" s="275"/>
      <c r="H12" s="275"/>
      <c r="I12" s="275"/>
      <c r="J12" s="275"/>
    </row>
    <row r="13" spans="2:10" ht="30" customHeight="1">
      <c r="B13" s="269" t="s">
        <v>47</v>
      </c>
      <c r="C13" s="270"/>
      <c r="D13" s="275"/>
      <c r="E13" s="275"/>
      <c r="F13" s="275"/>
      <c r="G13" s="275"/>
      <c r="H13" s="275"/>
      <c r="I13" s="275"/>
      <c r="J13" s="275"/>
    </row>
    <row r="14" spans="2:10" s="177" customFormat="1" ht="30" customHeight="1">
      <c r="C14" s="257" t="s">
        <v>95</v>
      </c>
      <c r="D14" s="258"/>
      <c r="E14" s="259"/>
      <c r="F14" s="260"/>
      <c r="G14" s="261"/>
      <c r="H14" s="262"/>
      <c r="I14" s="178"/>
      <c r="J14" s="179"/>
    </row>
    <row r="15" spans="2:10" s="177" customFormat="1" ht="30" customHeight="1">
      <c r="C15" s="263" t="s">
        <v>96</v>
      </c>
      <c r="D15" s="264"/>
      <c r="E15" s="265"/>
      <c r="F15" s="180"/>
      <c r="G15" s="178"/>
      <c r="H15" s="179"/>
      <c r="I15" s="181"/>
      <c r="J15" s="181"/>
    </row>
    <row r="16" spans="2:10" s="177" customFormat="1" ht="30" customHeight="1">
      <c r="B16" s="266" t="s">
        <v>97</v>
      </c>
      <c r="C16" s="267"/>
      <c r="D16" s="267"/>
      <c r="E16" s="267"/>
      <c r="F16" s="268"/>
      <c r="G16" s="268"/>
    </row>
  </sheetData>
  <mergeCells count="22">
    <mergeCell ref="D5:J5"/>
    <mergeCell ref="D6:J6"/>
    <mergeCell ref="D7:J7"/>
    <mergeCell ref="D10:J10"/>
    <mergeCell ref="D11:J11"/>
    <mergeCell ref="D9:J9"/>
    <mergeCell ref="B3:C3"/>
    <mergeCell ref="B4:C5"/>
    <mergeCell ref="B6:C6"/>
    <mergeCell ref="B7:C7"/>
    <mergeCell ref="B8:C9"/>
    <mergeCell ref="B10:C10"/>
    <mergeCell ref="B11:C11"/>
    <mergeCell ref="B12:C12"/>
    <mergeCell ref="D12:J12"/>
    <mergeCell ref="B13:C13"/>
    <mergeCell ref="D13:J13"/>
    <mergeCell ref="C14:E14"/>
    <mergeCell ref="F14:H14"/>
    <mergeCell ref="C15:E15"/>
    <mergeCell ref="B16:E16"/>
    <mergeCell ref="F16:G16"/>
  </mergeCells>
  <phoneticPr fontId="3"/>
  <dataValidations count="3">
    <dataValidation type="list" allowBlank="1" showInputMessage="1" showErrorMessage="1" sqref="F16:G16">
      <formula1>"法人所在地,医療機関所在地"</formula1>
    </dataValidation>
    <dataValidation type="list" allowBlank="1" showInputMessage="1" showErrorMessage="1" sqref="F15">
      <formula1>"○,×"</formula1>
    </dataValidation>
    <dataValidation imeMode="halfAlpha" allowBlank="1" showInputMessage="1" showErrorMessage="1" sqref="E8 G8 E4 G4"/>
  </dataValidations>
  <pageMargins left="0.7" right="0.7" top="0.75" bottom="0.75" header="0.3" footer="0.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9"/>
  <sheetViews>
    <sheetView showZeros="0" view="pageBreakPreview" zoomScale="70" zoomScaleNormal="100" zoomScaleSheetLayoutView="70" workbookViewId="0">
      <selection activeCell="H19" sqref="H19:P19"/>
    </sheetView>
  </sheetViews>
  <sheetFormatPr defaultRowHeight="13.5"/>
  <cols>
    <col min="1" max="1" width="2.875" style="163" customWidth="1"/>
    <col min="2" max="2" width="5.5" style="163" bestFit="1" customWidth="1"/>
    <col min="3" max="3" width="5" style="163" customWidth="1"/>
    <col min="4" max="4" width="18.5" style="163" customWidth="1"/>
    <col min="5" max="5" width="11.125" style="163" customWidth="1"/>
    <col min="6" max="7" width="1.25" style="163" customWidth="1"/>
    <col min="8" max="8" width="16.375" style="163" customWidth="1"/>
    <col min="9" max="9" width="2.375" style="163" customWidth="1"/>
    <col min="10" max="10" width="27.625" style="163" customWidth="1"/>
    <col min="11" max="16" width="4.125" style="163" customWidth="1"/>
    <col min="17" max="17" width="1.375" style="163" customWidth="1"/>
    <col min="18" max="16384" width="9" style="163"/>
  </cols>
  <sheetData>
    <row r="1" spans="1:17" ht="30" customHeight="1">
      <c r="A1" s="159" t="s">
        <v>184</v>
      </c>
      <c r="B1" s="159"/>
      <c r="C1" s="159"/>
      <c r="D1" s="159"/>
      <c r="E1" s="159"/>
      <c r="F1" s="159"/>
      <c r="G1" s="159"/>
      <c r="H1" s="159"/>
      <c r="I1" s="159"/>
      <c r="J1" s="159"/>
      <c r="K1" s="159"/>
      <c r="L1" s="159"/>
      <c r="M1" s="159"/>
      <c r="N1" s="159"/>
      <c r="O1" s="159"/>
      <c r="P1" s="159"/>
      <c r="Q1" s="159"/>
    </row>
    <row r="2" spans="1:17" ht="30" customHeight="1">
      <c r="A2" s="159"/>
      <c r="B2" s="159"/>
      <c r="C2" s="159"/>
      <c r="D2" s="159"/>
      <c r="E2" s="159"/>
      <c r="F2" s="159"/>
      <c r="G2" s="159"/>
      <c r="H2" s="159"/>
      <c r="I2" s="159"/>
      <c r="J2" s="58" t="str">
        <f>IF(基本情報※最初に記入してください!E3="","","令和")</f>
        <v/>
      </c>
      <c r="K2" s="55">
        <f>基本情報※最初に記入してください!E3</f>
        <v>0</v>
      </c>
      <c r="L2" s="59" t="s">
        <v>53</v>
      </c>
      <c r="M2" s="55">
        <f>基本情報※最初に記入してください!G3</f>
        <v>0</v>
      </c>
      <c r="N2" s="59" t="s">
        <v>2</v>
      </c>
      <c r="O2" s="55">
        <f>基本情報※最初に記入してください!I3</f>
        <v>0</v>
      </c>
      <c r="P2" s="59" t="s">
        <v>3</v>
      </c>
      <c r="Q2" s="159"/>
    </row>
    <row r="3" spans="1:17" ht="30" customHeight="1">
      <c r="A3" s="159" t="s">
        <v>56</v>
      </c>
      <c r="B3" s="159"/>
      <c r="C3" s="159"/>
      <c r="D3" s="159"/>
      <c r="E3" s="159"/>
      <c r="F3" s="159"/>
      <c r="G3" s="159"/>
      <c r="H3" s="159"/>
      <c r="I3" s="159"/>
      <c r="J3" s="159"/>
      <c r="K3" s="159"/>
      <c r="L3" s="159"/>
      <c r="M3" s="159"/>
      <c r="N3" s="159"/>
      <c r="O3" s="159"/>
      <c r="P3" s="159"/>
      <c r="Q3" s="159"/>
    </row>
    <row r="4" spans="1:17" ht="30" customHeight="1">
      <c r="A4" s="159"/>
      <c r="B4" s="159"/>
      <c r="C4" s="159"/>
      <c r="D4" s="159"/>
      <c r="E4" s="159"/>
      <c r="F4" s="159"/>
      <c r="G4" s="159"/>
      <c r="H4" s="159"/>
      <c r="I4" s="159"/>
      <c r="J4" s="159"/>
      <c r="K4" s="159"/>
      <c r="L4" s="159"/>
      <c r="M4" s="159"/>
      <c r="N4" s="159"/>
      <c r="O4" s="159"/>
      <c r="P4" s="159"/>
      <c r="Q4" s="159"/>
    </row>
    <row r="5" spans="1:17" ht="23.25" customHeight="1">
      <c r="A5" s="159"/>
      <c r="B5" s="159"/>
      <c r="C5" s="159"/>
      <c r="D5" s="159"/>
      <c r="E5" s="159"/>
      <c r="F5" s="345" t="s">
        <v>180</v>
      </c>
      <c r="G5" s="346"/>
      <c r="H5" s="346"/>
      <c r="I5" s="60"/>
      <c r="J5" s="333">
        <f>基本情報※最初に記入してください!D5</f>
        <v>0</v>
      </c>
      <c r="K5" s="333"/>
      <c r="L5" s="333"/>
      <c r="M5" s="333"/>
      <c r="N5" s="333"/>
      <c r="O5" s="333"/>
      <c r="P5" s="333"/>
      <c r="Q5" s="60"/>
    </row>
    <row r="6" spans="1:17" ht="23.25" customHeight="1">
      <c r="A6" s="159"/>
      <c r="B6" s="159"/>
      <c r="C6" s="159"/>
      <c r="D6" s="159"/>
      <c r="E6" s="159"/>
      <c r="F6" s="347" t="s">
        <v>175</v>
      </c>
      <c r="G6" s="348"/>
      <c r="H6" s="348"/>
      <c r="J6" s="333">
        <f>基本情報※最初に記入してください!D6</f>
        <v>0</v>
      </c>
      <c r="K6" s="333"/>
      <c r="L6" s="333"/>
      <c r="M6" s="333"/>
      <c r="N6" s="333"/>
      <c r="O6" s="333"/>
      <c r="P6" s="333"/>
      <c r="Q6" s="60"/>
    </row>
    <row r="7" spans="1:17" ht="23.25" customHeight="1">
      <c r="A7" s="159"/>
      <c r="B7" s="159"/>
      <c r="C7" s="159"/>
      <c r="D7" s="159"/>
      <c r="E7" s="159"/>
      <c r="F7" s="341" t="s">
        <v>176</v>
      </c>
      <c r="G7" s="341"/>
      <c r="H7" s="341"/>
      <c r="I7" s="61"/>
      <c r="J7" s="349">
        <f>基本情報※最初に記入してください!D7</f>
        <v>0</v>
      </c>
      <c r="K7" s="349"/>
      <c r="L7" s="349"/>
      <c r="M7" s="349"/>
      <c r="N7" s="349"/>
      <c r="O7" s="349"/>
      <c r="P7" s="58"/>
      <c r="Q7" s="158"/>
    </row>
    <row r="8" spans="1:17" ht="23.25" customHeight="1">
      <c r="A8" s="159"/>
      <c r="B8" s="159"/>
      <c r="C8" s="159"/>
      <c r="D8" s="159"/>
      <c r="E8" s="159"/>
      <c r="F8" s="341" t="s">
        <v>93</v>
      </c>
      <c r="G8" s="341"/>
      <c r="H8" s="341"/>
      <c r="I8" s="60"/>
      <c r="J8" s="333">
        <f>基本情報※最初に記入してください!D10</f>
        <v>0</v>
      </c>
      <c r="K8" s="333"/>
      <c r="L8" s="333"/>
      <c r="M8" s="333"/>
      <c r="N8" s="333"/>
      <c r="O8" s="333"/>
      <c r="P8" s="333"/>
      <c r="Q8" s="62"/>
    </row>
    <row r="9" spans="1:17" ht="18" customHeight="1">
      <c r="A9" s="159"/>
      <c r="B9" s="159"/>
      <c r="C9" s="159"/>
      <c r="D9" s="159"/>
      <c r="E9" s="159"/>
      <c r="F9" s="159"/>
      <c r="G9" s="159"/>
      <c r="H9" s="159"/>
      <c r="I9" s="159"/>
      <c r="J9" s="159"/>
      <c r="K9" s="159"/>
      <c r="L9" s="159"/>
      <c r="M9" s="159"/>
      <c r="N9" s="159"/>
      <c r="O9" s="159"/>
      <c r="P9" s="159"/>
      <c r="Q9" s="159"/>
    </row>
    <row r="10" spans="1:17" ht="30" customHeight="1">
      <c r="A10" s="342" t="s">
        <v>87</v>
      </c>
      <c r="B10" s="342"/>
      <c r="C10" s="342"/>
      <c r="D10" s="342"/>
      <c r="E10" s="342"/>
      <c r="F10" s="342"/>
      <c r="G10" s="342"/>
      <c r="H10" s="342"/>
      <c r="I10" s="342"/>
      <c r="J10" s="342"/>
      <c r="K10" s="342"/>
      <c r="L10" s="342"/>
      <c r="M10" s="342"/>
      <c r="N10" s="342"/>
      <c r="O10" s="342"/>
      <c r="P10" s="342"/>
      <c r="Q10" s="342"/>
    </row>
    <row r="11" spans="1:17" ht="15.75" customHeight="1">
      <c r="A11" s="343"/>
      <c r="B11" s="343"/>
      <c r="C11" s="343"/>
      <c r="D11" s="343"/>
      <c r="E11" s="343"/>
      <c r="F11" s="343"/>
      <c r="G11" s="343"/>
      <c r="H11" s="343"/>
      <c r="I11" s="343"/>
      <c r="J11" s="343"/>
      <c r="K11" s="343"/>
      <c r="L11" s="343"/>
      <c r="M11" s="343"/>
      <c r="N11" s="343"/>
      <c r="O11" s="343"/>
      <c r="P11" s="343"/>
      <c r="Q11" s="343"/>
    </row>
    <row r="12" spans="1:17" ht="30" customHeight="1">
      <c r="A12" s="159" t="s">
        <v>57</v>
      </c>
      <c r="B12" s="159" t="s">
        <v>77</v>
      </c>
      <c r="C12" s="63"/>
      <c r="E12" s="159"/>
      <c r="F12" s="159"/>
      <c r="G12" s="159"/>
      <c r="H12" s="159"/>
      <c r="I12" s="159"/>
      <c r="J12" s="159"/>
      <c r="K12" s="159"/>
      <c r="L12" s="159"/>
      <c r="M12" s="159"/>
      <c r="N12" s="159"/>
      <c r="O12" s="159"/>
      <c r="P12" s="159"/>
      <c r="Q12" s="159"/>
    </row>
    <row r="13" spans="1:17" ht="30" customHeight="1">
      <c r="A13" s="159"/>
      <c r="B13" s="159"/>
      <c r="C13" s="159"/>
      <c r="D13" s="159"/>
      <c r="E13" s="159"/>
      <c r="F13" s="159"/>
      <c r="G13" s="159"/>
      <c r="H13" s="159"/>
      <c r="I13" s="159"/>
      <c r="J13" s="159"/>
      <c r="K13" s="159"/>
      <c r="L13" s="159"/>
      <c r="M13" s="159"/>
      <c r="N13" s="159"/>
      <c r="O13" s="159"/>
      <c r="P13" s="159"/>
      <c r="Q13" s="159"/>
    </row>
    <row r="14" spans="1:17" ht="30" customHeight="1">
      <c r="A14" s="344" t="s">
        <v>54</v>
      </c>
      <c r="B14" s="344"/>
      <c r="C14" s="344"/>
      <c r="D14" s="344"/>
      <c r="E14" s="344"/>
      <c r="F14" s="344"/>
      <c r="G14" s="344"/>
      <c r="H14" s="344"/>
      <c r="I14" s="344"/>
      <c r="J14" s="344"/>
      <c r="K14" s="344"/>
      <c r="L14" s="344"/>
      <c r="M14" s="344"/>
      <c r="N14" s="344"/>
      <c r="O14" s="344"/>
      <c r="P14" s="344"/>
      <c r="Q14" s="344"/>
    </row>
    <row r="15" spans="1:17" ht="50.1" customHeight="1">
      <c r="A15" s="64">
        <v>1</v>
      </c>
      <c r="B15" s="330" t="s">
        <v>78</v>
      </c>
      <c r="C15" s="330"/>
      <c r="D15" s="330"/>
      <c r="E15" s="330"/>
      <c r="F15" s="65"/>
      <c r="G15" s="66"/>
      <c r="H15" s="335" t="s">
        <v>79</v>
      </c>
      <c r="I15" s="335"/>
      <c r="J15" s="335"/>
      <c r="K15" s="335"/>
      <c r="L15" s="335"/>
      <c r="M15" s="335"/>
      <c r="N15" s="335"/>
      <c r="O15" s="335"/>
      <c r="P15" s="335"/>
      <c r="Q15" s="162"/>
    </row>
    <row r="16" spans="1:17" ht="50.1" customHeight="1">
      <c r="A16" s="64">
        <v>2</v>
      </c>
      <c r="B16" s="330" t="s">
        <v>58</v>
      </c>
      <c r="C16" s="330"/>
      <c r="D16" s="330"/>
      <c r="E16" s="330"/>
      <c r="F16" s="65"/>
      <c r="G16" s="66"/>
      <c r="H16" s="67"/>
      <c r="I16" s="67"/>
      <c r="J16" s="67" t="s">
        <v>59</v>
      </c>
      <c r="K16" s="161"/>
      <c r="L16" s="161"/>
      <c r="M16" s="161"/>
      <c r="N16" s="161"/>
      <c r="O16" s="161"/>
      <c r="P16" s="161"/>
      <c r="Q16" s="162"/>
    </row>
    <row r="17" spans="1:18" ht="50.1" customHeight="1">
      <c r="A17" s="64">
        <v>3</v>
      </c>
      <c r="B17" s="330" t="s">
        <v>80</v>
      </c>
      <c r="C17" s="330"/>
      <c r="D17" s="330"/>
      <c r="E17" s="330"/>
      <c r="F17" s="65"/>
      <c r="G17" s="66"/>
      <c r="H17" s="336" t="s">
        <v>60</v>
      </c>
      <c r="I17" s="337"/>
      <c r="J17" s="253"/>
      <c r="K17" s="155" t="s">
        <v>0</v>
      </c>
      <c r="L17" s="338"/>
      <c r="M17" s="339"/>
      <c r="N17" s="339"/>
      <c r="O17" s="339"/>
      <c r="P17" s="339"/>
      <c r="Q17" s="340"/>
    </row>
    <row r="18" spans="1:18" ht="50.1" customHeight="1">
      <c r="A18" s="64">
        <v>4</v>
      </c>
      <c r="B18" s="330" t="s">
        <v>86</v>
      </c>
      <c r="C18" s="330"/>
      <c r="D18" s="330"/>
      <c r="E18" s="330"/>
      <c r="F18" s="65"/>
      <c r="G18" s="66"/>
      <c r="H18" s="336" t="s">
        <v>60</v>
      </c>
      <c r="I18" s="337"/>
      <c r="J18" s="254">
        <f>'(1)計画（実績）及び所要額'!C22</f>
        <v>0</v>
      </c>
      <c r="K18" s="155" t="s">
        <v>0</v>
      </c>
      <c r="L18" s="338"/>
      <c r="M18" s="339"/>
      <c r="N18" s="339"/>
      <c r="O18" s="339"/>
      <c r="P18" s="339"/>
      <c r="Q18" s="340"/>
    </row>
    <row r="19" spans="1:18" ht="50.1" customHeight="1">
      <c r="A19" s="64">
        <v>5</v>
      </c>
      <c r="B19" s="330" t="s">
        <v>81</v>
      </c>
      <c r="C19" s="330"/>
      <c r="D19" s="330"/>
      <c r="E19" s="330"/>
      <c r="F19" s="65"/>
      <c r="G19" s="156"/>
      <c r="H19" s="329" t="s">
        <v>170</v>
      </c>
      <c r="I19" s="329"/>
      <c r="J19" s="329"/>
      <c r="K19" s="329"/>
      <c r="L19" s="329"/>
      <c r="M19" s="329"/>
      <c r="N19" s="329"/>
      <c r="O19" s="329"/>
      <c r="P19" s="329"/>
      <c r="Q19" s="157"/>
      <c r="R19" s="164"/>
    </row>
    <row r="20" spans="1:18" ht="50.1" customHeight="1">
      <c r="A20" s="68">
        <v>6</v>
      </c>
      <c r="B20" s="330" t="s">
        <v>61</v>
      </c>
      <c r="C20" s="330"/>
      <c r="D20" s="330"/>
      <c r="E20" s="330"/>
      <c r="F20" s="160"/>
      <c r="G20" s="66"/>
      <c r="H20" s="334" t="s">
        <v>82</v>
      </c>
      <c r="I20" s="334"/>
      <c r="J20" s="334"/>
      <c r="K20" s="334"/>
      <c r="L20" s="334"/>
      <c r="M20" s="334"/>
      <c r="N20" s="334"/>
      <c r="O20" s="334"/>
      <c r="P20" s="334"/>
      <c r="Q20" s="162"/>
    </row>
    <row r="21" spans="1:18" ht="50.1" customHeight="1">
      <c r="A21" s="64">
        <v>7</v>
      </c>
      <c r="B21" s="330" t="s">
        <v>8</v>
      </c>
      <c r="C21" s="330"/>
      <c r="D21" s="330"/>
      <c r="E21" s="330"/>
      <c r="F21" s="160"/>
      <c r="G21" s="66"/>
      <c r="H21" s="331"/>
      <c r="I21" s="331"/>
      <c r="J21" s="331"/>
      <c r="K21" s="331"/>
      <c r="L21" s="331"/>
      <c r="M21" s="331"/>
      <c r="N21" s="331"/>
      <c r="O21" s="331"/>
      <c r="P21" s="331"/>
      <c r="Q21" s="332"/>
    </row>
    <row r="23" spans="1:18" s="246" customFormat="1" ht="19.5" customHeight="1" thickBot="1">
      <c r="A23" s="286" t="s">
        <v>169</v>
      </c>
      <c r="B23" s="287"/>
      <c r="C23" s="287"/>
      <c r="D23" s="287"/>
      <c r="E23" s="287"/>
      <c r="F23" s="287"/>
      <c r="G23" s="287"/>
      <c r="H23" s="287"/>
      <c r="I23" s="287"/>
      <c r="J23" s="288"/>
      <c r="K23" s="289" t="s">
        <v>161</v>
      </c>
      <c r="L23" s="290"/>
      <c r="M23" s="290"/>
      <c r="N23" s="290"/>
      <c r="O23" s="290"/>
      <c r="P23" s="290"/>
      <c r="Q23" s="291"/>
    </row>
    <row r="24" spans="1:18" s="205" customFormat="1" ht="69.95" customHeight="1" thickTop="1" thickBot="1">
      <c r="A24" s="292" t="s">
        <v>186</v>
      </c>
      <c r="B24" s="293"/>
      <c r="C24" s="293"/>
      <c r="D24" s="294"/>
      <c r="E24" s="301"/>
      <c r="F24" s="302"/>
      <c r="G24" s="303" t="s">
        <v>162</v>
      </c>
      <c r="H24" s="304"/>
      <c r="I24" s="304"/>
      <c r="J24" s="305"/>
      <c r="K24" s="247" t="s">
        <v>163</v>
      </c>
      <c r="L24" s="248"/>
      <c r="M24" s="249" t="s">
        <v>155</v>
      </c>
      <c r="N24" s="248"/>
      <c r="O24" s="249" t="s">
        <v>164</v>
      </c>
      <c r="P24" s="248"/>
      <c r="Q24" s="250" t="s">
        <v>165</v>
      </c>
      <c r="R24" s="255" t="str">
        <f>IF(E24="","","→様式１－２～様式１－４号（通帳等の写し含む）の提出は不要です（前回提出時の内容により審査・支払いを行います）")</f>
        <v/>
      </c>
    </row>
    <row r="25" spans="1:18" s="205" customFormat="1" ht="17.100000000000001" customHeight="1" thickTop="1" thickBot="1">
      <c r="A25" s="295"/>
      <c r="B25" s="296"/>
      <c r="C25" s="296"/>
      <c r="D25" s="297"/>
      <c r="E25" s="306"/>
      <c r="F25" s="307"/>
      <c r="G25" s="312" t="s">
        <v>166</v>
      </c>
      <c r="H25" s="313"/>
      <c r="I25" s="313"/>
      <c r="J25" s="313"/>
      <c r="K25" s="318" t="s">
        <v>167</v>
      </c>
      <c r="L25" s="319"/>
      <c r="M25" s="320"/>
      <c r="N25" s="319"/>
      <c r="O25" s="320"/>
      <c r="P25" s="319"/>
      <c r="Q25" s="321"/>
      <c r="R25" s="255" t="str">
        <f>IF(E25="","","→様式１－２～様式１－４号（通帳等の写し含む）のうち、変更のあったものをご提出ください。")</f>
        <v/>
      </c>
    </row>
    <row r="26" spans="1:18" s="205" customFormat="1" ht="24.95" customHeight="1" thickTop="1">
      <c r="A26" s="295"/>
      <c r="B26" s="296"/>
      <c r="C26" s="296"/>
      <c r="D26" s="297"/>
      <c r="E26" s="308"/>
      <c r="F26" s="309"/>
      <c r="G26" s="314"/>
      <c r="H26" s="315"/>
      <c r="I26" s="315"/>
      <c r="J26" s="315"/>
      <c r="K26" s="322"/>
      <c r="L26" s="324" t="s">
        <v>185</v>
      </c>
      <c r="M26" s="325"/>
      <c r="N26" s="325"/>
      <c r="O26" s="325"/>
      <c r="P26" s="325"/>
      <c r="Q26" s="326"/>
    </row>
    <row r="27" spans="1:18" s="205" customFormat="1" ht="24.95" customHeight="1">
      <c r="A27" s="295"/>
      <c r="B27" s="296"/>
      <c r="C27" s="296"/>
      <c r="D27" s="297"/>
      <c r="E27" s="308"/>
      <c r="F27" s="309"/>
      <c r="G27" s="314"/>
      <c r="H27" s="315"/>
      <c r="I27" s="315"/>
      <c r="J27" s="315"/>
      <c r="K27" s="323"/>
      <c r="L27" s="327"/>
      <c r="M27" s="319"/>
      <c r="N27" s="319"/>
      <c r="O27" s="319"/>
      <c r="P27" s="319"/>
      <c r="Q27" s="328"/>
    </row>
    <row r="28" spans="1:18" s="205" customFormat="1" ht="17.100000000000001" customHeight="1" thickBot="1">
      <c r="A28" s="298"/>
      <c r="B28" s="299"/>
      <c r="C28" s="299"/>
      <c r="D28" s="300"/>
      <c r="E28" s="310"/>
      <c r="F28" s="311"/>
      <c r="G28" s="316"/>
      <c r="H28" s="317"/>
      <c r="I28" s="317"/>
      <c r="J28" s="317"/>
      <c r="K28" s="251"/>
      <c r="L28" s="320" t="s">
        <v>168</v>
      </c>
      <c r="M28" s="320"/>
      <c r="N28" s="320"/>
      <c r="O28" s="320"/>
      <c r="P28" s="320"/>
      <c r="Q28" s="321"/>
    </row>
    <row r="29" spans="1:18" ht="14.25" thickTop="1"/>
  </sheetData>
  <mergeCells count="37">
    <mergeCell ref="F5:H5"/>
    <mergeCell ref="J5:P5"/>
    <mergeCell ref="F6:H6"/>
    <mergeCell ref="F7:H7"/>
    <mergeCell ref="J7:O7"/>
    <mergeCell ref="F8:H8"/>
    <mergeCell ref="J8:P8"/>
    <mergeCell ref="A10:Q10"/>
    <mergeCell ref="A11:Q11"/>
    <mergeCell ref="A14:Q14"/>
    <mergeCell ref="H19:P19"/>
    <mergeCell ref="B21:E21"/>
    <mergeCell ref="H21:Q21"/>
    <mergeCell ref="J6:P6"/>
    <mergeCell ref="B20:E20"/>
    <mergeCell ref="H20:P20"/>
    <mergeCell ref="B16:E16"/>
    <mergeCell ref="B17:E17"/>
    <mergeCell ref="B18:E18"/>
    <mergeCell ref="B19:E19"/>
    <mergeCell ref="B15:E15"/>
    <mergeCell ref="H15:P15"/>
    <mergeCell ref="H17:I17"/>
    <mergeCell ref="L17:Q17"/>
    <mergeCell ref="H18:I18"/>
    <mergeCell ref="L18:Q18"/>
    <mergeCell ref="A23:J23"/>
    <mergeCell ref="K23:Q23"/>
    <mergeCell ref="A24:D28"/>
    <mergeCell ref="E24:F24"/>
    <mergeCell ref="G24:J24"/>
    <mergeCell ref="E25:F28"/>
    <mergeCell ref="G25:J28"/>
    <mergeCell ref="K25:Q25"/>
    <mergeCell ref="L28:Q28"/>
    <mergeCell ref="K26:K27"/>
    <mergeCell ref="L26:Q27"/>
  </mergeCells>
  <phoneticPr fontId="3"/>
  <conditionalFormatting sqref="E25:F28 K26:K28">
    <cfRule type="expression" dxfId="28" priority="6">
      <formula>$E$24="○"</formula>
    </cfRule>
  </conditionalFormatting>
  <conditionalFormatting sqref="E24:F24">
    <cfRule type="expression" dxfId="27" priority="5">
      <formula>$E$25="○"</formula>
    </cfRule>
  </conditionalFormatting>
  <conditionalFormatting sqref="L24">
    <cfRule type="expression" dxfId="26" priority="4">
      <formula>$E$25="○"</formula>
    </cfRule>
  </conditionalFormatting>
  <conditionalFormatting sqref="N24">
    <cfRule type="expression" dxfId="25" priority="3">
      <formula>$E$25="○"</formula>
    </cfRule>
  </conditionalFormatting>
  <conditionalFormatting sqref="P24">
    <cfRule type="expression" dxfId="24" priority="2">
      <formula>$E$25="○"</formula>
    </cfRule>
  </conditionalFormatting>
  <conditionalFormatting sqref="K26 K28">
    <cfRule type="expression" dxfId="23" priority="1">
      <formula>$E$27="○"</formula>
    </cfRule>
  </conditionalFormatting>
  <dataValidations count="2">
    <dataValidation imeMode="halfAlpha" allowBlank="1" showInputMessage="1" showErrorMessage="1" sqref="L24 N24 P24"/>
    <dataValidation type="list" allowBlank="1" showInputMessage="1" showErrorMessage="1" sqref="E24:E25 F24 K26 K28">
      <formula1>"○"</formula1>
    </dataValidation>
  </dataValidations>
  <pageMargins left="0.88" right="0.39" top="1" bottom="0.62" header="0.51200000000000001" footer="0.51200000000000001"/>
  <pageSetup paperSize="9"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view="pageBreakPreview" zoomScale="75" zoomScaleNormal="100" workbookViewId="0">
      <selection activeCell="D3" sqref="D3:E3"/>
    </sheetView>
  </sheetViews>
  <sheetFormatPr defaultColWidth="17.375" defaultRowHeight="23.25" customHeight="1"/>
  <cols>
    <col min="1" max="6" width="26.125" style="69" customWidth="1"/>
    <col min="7" max="7" width="22.5" style="69" customWidth="1"/>
    <col min="8" max="10" width="14.625" style="69" customWidth="1"/>
    <col min="11" max="16384" width="17.375" style="69"/>
  </cols>
  <sheetData>
    <row r="1" spans="1:11" ht="23.25" customHeight="1">
      <c r="A1" s="41" t="s">
        <v>74</v>
      </c>
      <c r="B1" s="41"/>
      <c r="C1" s="41"/>
      <c r="D1" s="41"/>
      <c r="E1" s="41"/>
    </row>
    <row r="2" spans="1:11" ht="23.25" customHeight="1">
      <c r="A2" s="443" t="s">
        <v>88</v>
      </c>
      <c r="B2" s="443"/>
      <c r="C2" s="443"/>
      <c r="D2" s="443"/>
      <c r="E2" s="443"/>
      <c r="F2" s="70"/>
      <c r="G2" s="70"/>
      <c r="H2" s="70"/>
      <c r="I2" s="70"/>
      <c r="J2" s="70"/>
    </row>
    <row r="3" spans="1:11" ht="26.25" customHeight="1">
      <c r="A3" s="452"/>
      <c r="B3" s="41"/>
      <c r="C3" s="453" t="s">
        <v>158</v>
      </c>
      <c r="D3" s="454">
        <f>基本情報※最初に記入してください!D10</f>
        <v>0</v>
      </c>
      <c r="E3" s="454"/>
      <c r="H3" s="72"/>
      <c r="I3" s="72"/>
    </row>
    <row r="4" spans="1:11" ht="23.25" customHeight="1">
      <c r="A4" s="452"/>
      <c r="B4" s="41"/>
      <c r="C4" s="41"/>
      <c r="D4" s="41"/>
      <c r="E4" s="41"/>
      <c r="F4" s="71"/>
      <c r="G4" s="73"/>
      <c r="H4" s="74"/>
    </row>
    <row r="5" spans="1:11" ht="15.75" customHeight="1">
      <c r="A5" s="455"/>
      <c r="B5" s="456" t="s">
        <v>23</v>
      </c>
      <c r="C5" s="455"/>
      <c r="D5" s="457" t="s">
        <v>25</v>
      </c>
      <c r="E5" s="41"/>
    </row>
    <row r="6" spans="1:11" ht="15.75" customHeight="1">
      <c r="A6" s="458" t="s">
        <v>5</v>
      </c>
      <c r="B6" s="256" t="s">
        <v>1</v>
      </c>
      <c r="C6" s="458" t="s">
        <v>9</v>
      </c>
      <c r="D6" s="459" t="s">
        <v>26</v>
      </c>
      <c r="E6" s="41"/>
    </row>
    <row r="7" spans="1:11" ht="15.75" customHeight="1">
      <c r="A7" s="460"/>
      <c r="B7" s="461" t="s">
        <v>24</v>
      </c>
      <c r="C7" s="460"/>
      <c r="D7" s="458" t="s">
        <v>27</v>
      </c>
      <c r="E7" s="41"/>
    </row>
    <row r="8" spans="1:11" ht="15.75" customHeight="1">
      <c r="A8" s="462" t="s">
        <v>33</v>
      </c>
      <c r="B8" s="463" t="s">
        <v>67</v>
      </c>
      <c r="C8" s="462" t="s">
        <v>34</v>
      </c>
      <c r="D8" s="462" t="s">
        <v>35</v>
      </c>
      <c r="E8" s="41"/>
    </row>
    <row r="9" spans="1:11" ht="15.75" customHeight="1">
      <c r="A9" s="464" t="s">
        <v>0</v>
      </c>
      <c r="B9" s="465" t="s">
        <v>0</v>
      </c>
      <c r="C9" s="464" t="s">
        <v>0</v>
      </c>
      <c r="D9" s="464" t="s">
        <v>0</v>
      </c>
      <c r="E9" s="41"/>
    </row>
    <row r="10" spans="1:11" ht="35.25" customHeight="1">
      <c r="A10" s="42">
        <f>'(3)収支書'!E8</f>
        <v>0</v>
      </c>
      <c r="B10" s="43">
        <f>'(3)収支書'!E6</f>
        <v>0</v>
      </c>
      <c r="C10" s="44">
        <f>A10-B10</f>
        <v>0</v>
      </c>
      <c r="D10" s="44">
        <f>'(2)支出額  '!G69</f>
        <v>0</v>
      </c>
      <c r="E10" s="41"/>
    </row>
    <row r="11" spans="1:11" ht="23.25" customHeight="1">
      <c r="A11" s="452"/>
      <c r="B11" s="41"/>
      <c r="C11" s="41"/>
      <c r="D11" s="41"/>
      <c r="E11" s="41"/>
    </row>
    <row r="12" spans="1:11" ht="22.5" customHeight="1">
      <c r="A12" s="466" t="s">
        <v>10</v>
      </c>
      <c r="B12" s="467"/>
      <c r="C12" s="467"/>
      <c r="D12" s="468"/>
      <c r="E12" s="469"/>
      <c r="F12" s="77"/>
      <c r="J12" s="77"/>
      <c r="K12" s="77"/>
    </row>
    <row r="13" spans="1:11" ht="22.5" customHeight="1">
      <c r="A13" s="470" t="s">
        <v>64</v>
      </c>
      <c r="B13" s="471"/>
      <c r="C13" s="472"/>
      <c r="D13" s="473" t="s">
        <v>63</v>
      </c>
      <c r="E13" s="190"/>
      <c r="I13" s="76"/>
      <c r="J13" s="76"/>
    </row>
    <row r="14" spans="1:11" ht="22.5" customHeight="1">
      <c r="A14" s="458" t="s">
        <v>65</v>
      </c>
      <c r="B14" s="458" t="s">
        <v>66</v>
      </c>
      <c r="C14" s="474" t="s">
        <v>7</v>
      </c>
      <c r="D14" s="457" t="s">
        <v>22</v>
      </c>
      <c r="E14" s="256"/>
      <c r="I14" s="77"/>
      <c r="J14" s="77"/>
    </row>
    <row r="15" spans="1:11" ht="15.75" customHeight="1">
      <c r="A15" s="475"/>
      <c r="B15" s="475"/>
      <c r="C15" s="476" t="s">
        <v>71</v>
      </c>
      <c r="D15" s="477" t="s">
        <v>68</v>
      </c>
      <c r="E15" s="190"/>
      <c r="I15" s="75"/>
      <c r="J15" s="76"/>
    </row>
    <row r="16" spans="1:11" ht="15.75" customHeight="1">
      <c r="A16" s="464" t="s">
        <v>0</v>
      </c>
      <c r="B16" s="464" t="s">
        <v>66</v>
      </c>
      <c r="C16" s="464" t="s">
        <v>0</v>
      </c>
      <c r="D16" s="464" t="s">
        <v>0</v>
      </c>
      <c r="E16" s="478"/>
      <c r="I16" s="78"/>
      <c r="J16" s="78"/>
    </row>
    <row r="17" spans="1:11" ht="35.25" customHeight="1">
      <c r="A17" s="45">
        <v>905000</v>
      </c>
      <c r="B17" s="45">
        <f>'(2)支出額  '!O28</f>
        <v>0</v>
      </c>
      <c r="C17" s="46">
        <f>A17*B17</f>
        <v>0</v>
      </c>
      <c r="D17" s="46">
        <v>600000</v>
      </c>
      <c r="E17" s="479"/>
      <c r="I17" s="75"/>
      <c r="J17" s="75"/>
    </row>
    <row r="18" spans="1:11" ht="23.25" customHeight="1">
      <c r="A18" s="478"/>
      <c r="B18" s="480"/>
      <c r="C18" s="41"/>
      <c r="D18" s="41"/>
      <c r="E18" s="478"/>
      <c r="J18" s="78"/>
      <c r="K18" s="78"/>
    </row>
    <row r="19" spans="1:11" ht="23.25" customHeight="1">
      <c r="A19" s="481" t="s">
        <v>36</v>
      </c>
      <c r="B19" s="482" t="s">
        <v>49</v>
      </c>
      <c r="C19" s="481" t="s">
        <v>48</v>
      </c>
      <c r="D19" s="483"/>
      <c r="E19" s="484"/>
      <c r="F19" s="80"/>
      <c r="J19" s="75"/>
      <c r="K19" s="75"/>
    </row>
    <row r="20" spans="1:11" ht="23.25" customHeight="1">
      <c r="A20" s="462" t="s">
        <v>70</v>
      </c>
      <c r="B20" s="485" t="s">
        <v>37</v>
      </c>
      <c r="C20" s="486" t="s">
        <v>50</v>
      </c>
      <c r="D20" s="487"/>
      <c r="E20" s="487"/>
      <c r="F20" s="81"/>
      <c r="J20" s="75"/>
      <c r="K20" s="75"/>
    </row>
    <row r="21" spans="1:11" ht="16.5" customHeight="1">
      <c r="A21" s="488" t="s">
        <v>0</v>
      </c>
      <c r="B21" s="489" t="s">
        <v>0</v>
      </c>
      <c r="C21" s="488" t="s">
        <v>0</v>
      </c>
      <c r="D21" s="490"/>
      <c r="E21" s="490"/>
      <c r="F21" s="82"/>
      <c r="J21" s="79"/>
      <c r="K21" s="79"/>
    </row>
    <row r="22" spans="1:11" ht="35.25" customHeight="1">
      <c r="A22" s="47">
        <f>C17+D17</f>
        <v>600000</v>
      </c>
      <c r="B22" s="48">
        <f>MIN(C10,D10,A22)</f>
        <v>0</v>
      </c>
      <c r="C22" s="47">
        <f>ROUNDDOWN(B22*1/2,-3)</f>
        <v>0</v>
      </c>
      <c r="D22" s="491"/>
      <c r="E22" s="491"/>
      <c r="F22" s="83"/>
    </row>
    <row r="23" spans="1:11" ht="15" customHeight="1">
      <c r="A23" s="41"/>
      <c r="B23" s="41"/>
      <c r="C23" s="41"/>
      <c r="D23" s="41"/>
      <c r="E23" s="41"/>
    </row>
    <row r="24" spans="1:11" ht="23.25" customHeight="1">
      <c r="A24" s="452" t="s">
        <v>62</v>
      </c>
      <c r="B24" s="41"/>
      <c r="C24" s="41"/>
      <c r="D24" s="41"/>
      <c r="E24" s="41"/>
    </row>
    <row r="25" spans="1:11" ht="23.25" customHeight="1">
      <c r="A25" s="41"/>
      <c r="B25" s="41"/>
      <c r="C25" s="41"/>
      <c r="D25" s="41"/>
      <c r="E25" s="41"/>
    </row>
  </sheetData>
  <sheetProtection sheet="1" objects="1" scenarios="1"/>
  <mergeCells count="4">
    <mergeCell ref="A2:E2"/>
    <mergeCell ref="D3:E3"/>
    <mergeCell ref="A13:C13"/>
    <mergeCell ref="A12:D12"/>
  </mergeCells>
  <phoneticPr fontId="3"/>
  <pageMargins left="0.36" right="0.3" top="1" bottom="0.4" header="0.51200000000000001" footer="0.27"/>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Zeros="0" view="pageBreakPreview" zoomScale="90" zoomScaleNormal="75" zoomScaleSheetLayoutView="90" workbookViewId="0">
      <selection activeCell="G17" sqref="G17"/>
    </sheetView>
  </sheetViews>
  <sheetFormatPr defaultRowHeight="24" customHeight="1"/>
  <cols>
    <col min="1" max="1" width="1.875" style="84" customWidth="1"/>
    <col min="2" max="3" width="3.125" style="84" customWidth="1"/>
    <col min="4" max="4" width="20.625" style="84" customWidth="1"/>
    <col min="5" max="6" width="2.125" style="84" customWidth="1"/>
    <col min="7" max="7" width="15.625" style="84" customWidth="1"/>
    <col min="8" max="8" width="2.125" style="84" customWidth="1"/>
    <col min="9" max="9" width="1.75" style="84" customWidth="1"/>
    <col min="10" max="10" width="38.625" style="84" customWidth="1"/>
    <col min="11" max="11" width="2.5" style="84" bestFit="1" customWidth="1"/>
    <col min="12" max="12" width="12.625" style="84" customWidth="1"/>
    <col min="13" max="13" width="3.625" style="84" customWidth="1"/>
    <col min="14" max="14" width="3.375" style="84" customWidth="1"/>
    <col min="15" max="15" width="8.625" style="84" customWidth="1"/>
    <col min="16" max="16" width="5.25" style="84" customWidth="1"/>
    <col min="17" max="17" width="3.375" style="84" customWidth="1"/>
    <col min="18" max="18" width="12.625" style="84" customWidth="1"/>
    <col min="19" max="19" width="3.625" style="84" customWidth="1"/>
    <col min="20" max="20" width="3.375" style="88" customWidth="1"/>
    <col min="21" max="21" width="15.25" style="88" customWidth="1"/>
    <col min="22" max="22" width="5.25" style="88" customWidth="1"/>
    <col min="23" max="23" width="3.375" style="88" customWidth="1"/>
    <col min="24" max="24" width="15.25" style="88" customWidth="1"/>
    <col min="25" max="25" width="5.25" style="88" customWidth="1"/>
    <col min="26" max="26" width="3.375" style="88" customWidth="1"/>
    <col min="27" max="27" width="15.25" style="88" customWidth="1"/>
    <col min="28" max="28" width="4.25" style="88" customWidth="1"/>
    <col min="29" max="16384" width="9" style="84"/>
  </cols>
  <sheetData>
    <row r="1" spans="1:28" ht="24" customHeight="1">
      <c r="B1" s="85" t="s">
        <v>75</v>
      </c>
      <c r="I1" s="86"/>
      <c r="J1" s="86"/>
      <c r="K1" s="86"/>
      <c r="M1" s="86"/>
      <c r="N1" s="86"/>
      <c r="Q1" s="86"/>
      <c r="R1" s="86"/>
      <c r="S1" s="86"/>
      <c r="T1" s="87"/>
      <c r="U1" s="87"/>
      <c r="V1" s="87"/>
      <c r="W1" s="87"/>
      <c r="X1" s="87"/>
      <c r="Y1" s="87"/>
      <c r="Z1" s="87"/>
      <c r="AA1" s="87"/>
    </row>
    <row r="2" spans="1:28" ht="24" customHeight="1">
      <c r="H2" s="89"/>
      <c r="I2" s="89"/>
      <c r="J2" s="90" t="s">
        <v>158</v>
      </c>
      <c r="K2" s="350">
        <f>基本情報※最初に記入してください!D10</f>
        <v>0</v>
      </c>
      <c r="L2" s="350"/>
      <c r="M2" s="350"/>
      <c r="N2" s="350"/>
      <c r="O2" s="350"/>
      <c r="P2" s="350"/>
      <c r="Q2" s="350"/>
      <c r="R2" s="350"/>
      <c r="S2" s="350"/>
      <c r="T2" s="91"/>
      <c r="U2" s="91"/>
      <c r="V2" s="91"/>
      <c r="W2" s="91"/>
      <c r="X2" s="91"/>
      <c r="Y2" s="91"/>
      <c r="Z2" s="91"/>
      <c r="AA2" s="91"/>
      <c r="AB2" s="91"/>
    </row>
    <row r="3" spans="1:28" s="92" customFormat="1" ht="10.5" customHeight="1">
      <c r="I3" s="93"/>
      <c r="J3" s="93"/>
      <c r="K3" s="93"/>
      <c r="T3" s="94"/>
      <c r="U3" s="94"/>
      <c r="V3" s="94"/>
      <c r="W3" s="94"/>
      <c r="X3" s="94"/>
      <c r="Y3" s="94"/>
      <c r="Z3" s="94"/>
      <c r="AA3" s="94"/>
      <c r="AB3" s="94"/>
    </row>
    <row r="4" spans="1:28" s="92" customFormat="1" ht="24" customHeight="1">
      <c r="A4" s="351" t="s">
        <v>83</v>
      </c>
      <c r="B4" s="351"/>
      <c r="C4" s="351"/>
      <c r="D4" s="351"/>
      <c r="E4" s="351"/>
      <c r="F4" s="351"/>
      <c r="G4" s="351"/>
      <c r="H4" s="351"/>
      <c r="I4" s="351"/>
      <c r="J4" s="351"/>
      <c r="K4" s="351"/>
      <c r="L4" s="351"/>
      <c r="M4" s="351"/>
      <c r="N4" s="351"/>
      <c r="O4" s="351"/>
      <c r="P4" s="351"/>
      <c r="Q4" s="351"/>
      <c r="R4" s="351"/>
      <c r="S4" s="351"/>
      <c r="T4" s="95"/>
      <c r="U4" s="95"/>
      <c r="V4" s="95"/>
      <c r="W4" s="95"/>
      <c r="X4" s="95"/>
      <c r="Y4" s="95"/>
      <c r="Z4" s="95"/>
      <c r="AA4" s="95"/>
      <c r="AB4" s="95"/>
    </row>
    <row r="5" spans="1:28" s="92" customFormat="1" ht="24" customHeight="1">
      <c r="B5" s="96"/>
      <c r="C5" s="353" t="s">
        <v>6</v>
      </c>
      <c r="D5" s="353"/>
      <c r="E5" s="97"/>
      <c r="F5" s="98"/>
      <c r="G5" s="99" t="s">
        <v>38</v>
      </c>
      <c r="H5" s="100"/>
      <c r="I5" s="101"/>
      <c r="J5" s="355" t="s">
        <v>73</v>
      </c>
      <c r="K5" s="355"/>
      <c r="L5" s="355"/>
      <c r="M5" s="355"/>
      <c r="N5" s="355"/>
      <c r="O5" s="355"/>
      <c r="P5" s="355"/>
      <c r="Q5" s="355"/>
      <c r="R5" s="355"/>
      <c r="S5" s="356"/>
      <c r="T5" s="102"/>
      <c r="U5" s="102"/>
      <c r="V5" s="102"/>
      <c r="W5" s="102"/>
      <c r="X5" s="102"/>
      <c r="Y5" s="102"/>
      <c r="Z5" s="102"/>
      <c r="AA5" s="102"/>
      <c r="AB5" s="94"/>
    </row>
    <row r="6" spans="1:28" s="92" customFormat="1" ht="21" customHeight="1">
      <c r="B6" s="103"/>
      <c r="C6" s="104"/>
      <c r="D6" s="105"/>
      <c r="E6" s="106"/>
      <c r="F6" s="104"/>
      <c r="G6" s="107" t="s">
        <v>0</v>
      </c>
      <c r="H6" s="108"/>
      <c r="I6" s="109"/>
      <c r="J6" s="107"/>
      <c r="K6" s="107"/>
      <c r="L6" s="107"/>
      <c r="M6" s="107"/>
      <c r="N6" s="107"/>
      <c r="O6" s="107"/>
      <c r="P6" s="107"/>
      <c r="Q6" s="107"/>
      <c r="R6" s="107"/>
      <c r="S6" s="108"/>
      <c r="T6" s="110"/>
      <c r="U6" s="110"/>
      <c r="V6" s="110"/>
      <c r="W6" s="110"/>
      <c r="X6" s="110"/>
      <c r="Y6" s="110"/>
      <c r="Z6" s="110"/>
      <c r="AA6" s="110"/>
      <c r="AB6" s="94"/>
    </row>
    <row r="7" spans="1:28" s="92" customFormat="1" ht="12" hidden="1" customHeight="1">
      <c r="B7" s="111"/>
      <c r="C7" s="112"/>
      <c r="D7" s="112"/>
      <c r="E7" s="113"/>
      <c r="F7" s="94"/>
      <c r="G7" s="9"/>
      <c r="H7" s="114"/>
      <c r="I7" s="115"/>
      <c r="J7" s="11"/>
      <c r="K7" s="8"/>
      <c r="L7" s="9"/>
      <c r="M7" s="8"/>
      <c r="N7" s="8"/>
      <c r="O7" s="10"/>
      <c r="P7" s="11"/>
      <c r="Q7" s="8"/>
      <c r="R7" s="116"/>
      <c r="S7" s="117"/>
      <c r="T7" s="118"/>
      <c r="U7" s="118"/>
      <c r="V7" s="118"/>
      <c r="W7" s="118"/>
      <c r="X7" s="118"/>
      <c r="Y7" s="118"/>
      <c r="Z7" s="118"/>
      <c r="AA7" s="9"/>
      <c r="AB7" s="94"/>
    </row>
    <row r="8" spans="1:28" s="92" customFormat="1" ht="18" customHeight="1">
      <c r="B8" s="111"/>
      <c r="C8" s="354" t="s">
        <v>4</v>
      </c>
      <c r="D8" s="354"/>
      <c r="E8" s="113"/>
      <c r="F8" s="94"/>
      <c r="G8" s="49">
        <f>SUM(G10)</f>
        <v>0</v>
      </c>
      <c r="H8" s="114"/>
      <c r="I8" s="115"/>
      <c r="J8" s="13"/>
      <c r="K8" s="13"/>
      <c r="L8" s="8"/>
      <c r="M8" s="13"/>
      <c r="N8" s="13"/>
      <c r="O8" s="11"/>
      <c r="P8" s="11"/>
      <c r="Q8" s="94"/>
      <c r="R8" s="120"/>
      <c r="S8" s="121"/>
      <c r="T8" s="11"/>
      <c r="U8" s="11"/>
      <c r="V8" s="11"/>
      <c r="W8" s="11"/>
      <c r="X8" s="11"/>
      <c r="Y8" s="11"/>
      <c r="Z8" s="11"/>
      <c r="AA8" s="9"/>
      <c r="AB8" s="94"/>
    </row>
    <row r="9" spans="1:28" s="92" customFormat="1" ht="12" customHeight="1">
      <c r="B9" s="111"/>
      <c r="C9" s="112"/>
      <c r="D9" s="112"/>
      <c r="E9" s="113"/>
      <c r="F9" s="94"/>
      <c r="G9" s="122"/>
      <c r="H9" s="114"/>
      <c r="I9" s="115"/>
      <c r="J9" s="52"/>
      <c r="K9" s="13"/>
      <c r="L9" s="8"/>
      <c r="M9" s="13"/>
      <c r="N9" s="13"/>
      <c r="O9" s="11"/>
      <c r="P9" s="11"/>
      <c r="Q9" s="94"/>
      <c r="R9" s="120"/>
      <c r="S9" s="121"/>
      <c r="T9" s="11"/>
      <c r="U9" s="11"/>
      <c r="V9" s="11"/>
      <c r="W9" s="11"/>
      <c r="X9" s="11"/>
      <c r="Y9" s="11"/>
      <c r="Z9" s="11"/>
      <c r="AA9" s="9"/>
      <c r="AB9" s="94"/>
    </row>
    <row r="10" spans="1:28" s="92" customFormat="1" ht="18" customHeight="1">
      <c r="B10" s="111"/>
      <c r="C10" s="94"/>
      <c r="D10" s="123" t="s">
        <v>11</v>
      </c>
      <c r="E10" s="113"/>
      <c r="F10" s="94"/>
      <c r="G10" s="1">
        <f>SUM(R11:R13)</f>
        <v>0</v>
      </c>
      <c r="H10" s="114"/>
      <c r="I10" s="115"/>
      <c r="J10" s="7" t="s">
        <v>31</v>
      </c>
      <c r="K10" s="125"/>
      <c r="L10" s="126" t="s">
        <v>22</v>
      </c>
      <c r="M10" s="125"/>
      <c r="N10" s="125"/>
      <c r="O10" s="7" t="s">
        <v>32</v>
      </c>
      <c r="P10" s="127"/>
      <c r="Q10" s="125"/>
      <c r="R10" s="128"/>
      <c r="S10" s="129"/>
      <c r="T10" s="130"/>
      <c r="U10" s="118"/>
      <c r="V10" s="118"/>
      <c r="W10" s="118"/>
      <c r="X10" s="118"/>
      <c r="Y10" s="118"/>
      <c r="Z10" s="118"/>
      <c r="AA10" s="9"/>
      <c r="AB10" s="94"/>
    </row>
    <row r="11" spans="1:28" s="92" customFormat="1" ht="18">
      <c r="B11" s="111"/>
      <c r="C11" s="94"/>
      <c r="D11" s="112"/>
      <c r="E11" s="113"/>
      <c r="F11" s="94"/>
      <c r="G11" s="9"/>
      <c r="H11" s="114"/>
      <c r="I11" s="115"/>
      <c r="J11" s="56"/>
      <c r="K11" s="3"/>
      <c r="L11" s="4"/>
      <c r="M11" s="5" t="s">
        <v>0</v>
      </c>
      <c r="N11" s="5" t="s">
        <v>39</v>
      </c>
      <c r="O11" s="6"/>
      <c r="P11" s="7"/>
      <c r="Q11" s="52" t="s">
        <v>41</v>
      </c>
      <c r="R11" s="124">
        <f>ROUNDDOWN(L11*O11,0)</f>
        <v>0</v>
      </c>
      <c r="S11" s="131" t="s">
        <v>0</v>
      </c>
      <c r="T11" s="130"/>
      <c r="U11" s="118"/>
      <c r="V11" s="118"/>
      <c r="W11" s="118"/>
      <c r="X11" s="118"/>
      <c r="Y11" s="118"/>
      <c r="Z11" s="118"/>
      <c r="AA11" s="9"/>
      <c r="AB11" s="94"/>
    </row>
    <row r="12" spans="1:28" s="92" customFormat="1" ht="18" customHeight="1">
      <c r="B12" s="111"/>
      <c r="C12" s="94"/>
      <c r="D12" s="112"/>
      <c r="E12" s="113"/>
      <c r="F12" s="94"/>
      <c r="G12" s="9"/>
      <c r="H12" s="114"/>
      <c r="I12" s="115"/>
      <c r="J12" s="2"/>
      <c r="K12" s="3"/>
      <c r="L12" s="4"/>
      <c r="M12" s="5" t="s">
        <v>0</v>
      </c>
      <c r="N12" s="5" t="s">
        <v>39</v>
      </c>
      <c r="O12" s="6"/>
      <c r="P12" s="7"/>
      <c r="Q12" s="52" t="s">
        <v>41</v>
      </c>
      <c r="R12" s="124">
        <f>ROUNDDOWN(L12*O12,0)</f>
        <v>0</v>
      </c>
      <c r="S12" s="131" t="s">
        <v>0</v>
      </c>
      <c r="T12" s="130"/>
      <c r="U12" s="118"/>
      <c r="V12" s="118"/>
      <c r="W12" s="118"/>
      <c r="X12" s="118"/>
      <c r="Y12" s="118"/>
      <c r="Z12" s="118"/>
      <c r="AA12" s="9"/>
      <c r="AB12" s="94"/>
    </row>
    <row r="13" spans="1:28" s="92" customFormat="1" ht="18" customHeight="1">
      <c r="B13" s="111"/>
      <c r="C13" s="94"/>
      <c r="D13" s="112"/>
      <c r="E13" s="113"/>
      <c r="F13" s="94"/>
      <c r="G13" s="9"/>
      <c r="H13" s="114"/>
      <c r="I13" s="115"/>
      <c r="J13" s="12"/>
      <c r="K13" s="3"/>
      <c r="L13" s="4"/>
      <c r="M13" s="5" t="s">
        <v>0</v>
      </c>
      <c r="N13" s="3" t="s">
        <v>39</v>
      </c>
      <c r="O13" s="6"/>
      <c r="P13" s="7"/>
      <c r="Q13" s="52" t="s">
        <v>40</v>
      </c>
      <c r="R13" s="124">
        <f>ROUNDDOWN(L13*O13,0)</f>
        <v>0</v>
      </c>
      <c r="S13" s="131" t="s">
        <v>0</v>
      </c>
      <c r="T13" s="130"/>
      <c r="U13" s="130"/>
      <c r="V13" s="130"/>
      <c r="W13" s="130"/>
      <c r="X13" s="130"/>
      <c r="Y13" s="130"/>
      <c r="Z13" s="130"/>
      <c r="AA13" s="9"/>
      <c r="AB13" s="132"/>
    </row>
    <row r="14" spans="1:28" s="92" customFormat="1" ht="12" hidden="1" customHeight="1">
      <c r="B14" s="111"/>
      <c r="C14" s="94"/>
      <c r="D14" s="112"/>
      <c r="E14" s="113"/>
      <c r="F14" s="94"/>
      <c r="G14" s="9"/>
      <c r="H14" s="114"/>
      <c r="I14" s="115"/>
      <c r="J14" s="133"/>
      <c r="K14" s="8"/>
      <c r="L14" s="9"/>
      <c r="M14" s="8"/>
      <c r="N14" s="8"/>
      <c r="O14" s="10"/>
      <c r="P14" s="11"/>
      <c r="Q14" s="8"/>
      <c r="R14" s="134"/>
      <c r="S14" s="117"/>
      <c r="T14" s="118"/>
      <c r="U14" s="118"/>
      <c r="V14" s="118"/>
      <c r="W14" s="118"/>
      <c r="X14" s="118"/>
      <c r="Y14" s="118"/>
      <c r="Z14" s="118"/>
      <c r="AA14" s="9"/>
      <c r="AB14" s="94"/>
    </row>
    <row r="15" spans="1:28" s="92" customFormat="1" ht="18" hidden="1" customHeight="1">
      <c r="B15" s="111"/>
      <c r="E15" s="113"/>
      <c r="F15" s="94"/>
      <c r="G15" s="1">
        <f>SUM(R18:R20)</f>
        <v>0</v>
      </c>
      <c r="H15" s="114"/>
      <c r="I15" s="115"/>
      <c r="J15" s="125"/>
      <c r="K15" s="125"/>
      <c r="L15" s="124"/>
      <c r="M15" s="125"/>
      <c r="N15" s="125"/>
      <c r="O15" s="135"/>
      <c r="P15" s="127"/>
      <c r="Q15" s="125"/>
      <c r="R15" s="136"/>
      <c r="S15" s="129"/>
      <c r="T15" s="52"/>
      <c r="U15" s="52"/>
      <c r="V15" s="52"/>
      <c r="W15" s="52"/>
      <c r="X15" s="52"/>
      <c r="Y15" s="52"/>
      <c r="Z15" s="52"/>
      <c r="AA15" s="124"/>
      <c r="AB15" s="137"/>
    </row>
    <row r="16" spans="1:28" s="92" customFormat="1" ht="18" customHeight="1">
      <c r="B16" s="111"/>
      <c r="E16" s="113"/>
      <c r="F16" s="94"/>
      <c r="G16" s="1"/>
      <c r="H16" s="114"/>
      <c r="I16" s="115"/>
      <c r="J16" s="125"/>
      <c r="K16" s="125"/>
      <c r="L16" s="124"/>
      <c r="M16" s="125"/>
      <c r="N16" s="125"/>
      <c r="O16" s="135"/>
      <c r="P16" s="127"/>
      <c r="Q16" s="125"/>
      <c r="R16" s="136"/>
      <c r="S16" s="129"/>
      <c r="T16" s="52"/>
      <c r="U16" s="52"/>
      <c r="V16" s="52"/>
      <c r="W16" s="52"/>
      <c r="X16" s="52"/>
      <c r="Y16" s="52"/>
      <c r="Z16" s="52"/>
      <c r="AA16" s="124"/>
      <c r="AB16" s="137"/>
    </row>
    <row r="17" spans="2:28" s="92" customFormat="1" ht="18" customHeight="1">
      <c r="B17" s="111"/>
      <c r="C17" s="354" t="s">
        <v>52</v>
      </c>
      <c r="D17" s="354"/>
      <c r="E17" s="113"/>
      <c r="F17" s="94"/>
      <c r="G17" s="124">
        <f>SUM(R18:R20)</f>
        <v>0</v>
      </c>
      <c r="H17" s="114"/>
      <c r="I17" s="115"/>
      <c r="J17" s="52" t="s">
        <v>21</v>
      </c>
      <c r="K17" s="137"/>
      <c r="L17" s="52" t="s">
        <v>22</v>
      </c>
      <c r="M17" s="137"/>
      <c r="N17" s="137"/>
      <c r="O17" s="52"/>
      <c r="P17" s="137"/>
      <c r="Q17" s="137"/>
      <c r="R17" s="52"/>
      <c r="S17" s="138"/>
      <c r="T17" s="137"/>
      <c r="U17" s="52"/>
      <c r="V17" s="52"/>
      <c r="W17" s="52"/>
      <c r="X17" s="52"/>
      <c r="Y17" s="52"/>
      <c r="Z17" s="52"/>
      <c r="AA17" s="124"/>
      <c r="AB17" s="137"/>
    </row>
    <row r="18" spans="2:28" s="92" customFormat="1" ht="18" customHeight="1">
      <c r="B18" s="111"/>
      <c r="C18" s="112"/>
      <c r="D18" s="112"/>
      <c r="E18" s="113"/>
      <c r="F18" s="94"/>
      <c r="G18" s="9"/>
      <c r="H18" s="114"/>
      <c r="I18" s="115"/>
      <c r="J18" s="12"/>
      <c r="K18" s="13"/>
      <c r="L18" s="4"/>
      <c r="M18" s="5" t="s">
        <v>0</v>
      </c>
      <c r="N18" s="3" t="s">
        <v>39</v>
      </c>
      <c r="O18" s="6"/>
      <c r="P18" s="7"/>
      <c r="Q18" s="52" t="s">
        <v>40</v>
      </c>
      <c r="R18" s="124">
        <f>ROUNDDOWN(L18*O18,0)</f>
        <v>0</v>
      </c>
      <c r="S18" s="131" t="s">
        <v>0</v>
      </c>
      <c r="T18" s="52"/>
      <c r="U18" s="53"/>
      <c r="V18" s="52"/>
      <c r="W18" s="52"/>
      <c r="X18" s="54"/>
      <c r="Y18" s="52"/>
      <c r="Z18" s="52"/>
      <c r="AA18" s="124"/>
      <c r="AB18" s="52"/>
    </row>
    <row r="19" spans="2:28" s="92" customFormat="1" ht="18" customHeight="1">
      <c r="B19" s="111"/>
      <c r="C19" s="112"/>
      <c r="D19" s="112"/>
      <c r="E19" s="113"/>
      <c r="F19" s="94"/>
      <c r="G19" s="9"/>
      <c r="H19" s="114"/>
      <c r="I19" s="115"/>
      <c r="J19" s="12"/>
      <c r="K19" s="13"/>
      <c r="L19" s="4"/>
      <c r="M19" s="5" t="s">
        <v>0</v>
      </c>
      <c r="N19" s="3" t="s">
        <v>39</v>
      </c>
      <c r="O19" s="6"/>
      <c r="P19" s="7"/>
      <c r="Q19" s="52" t="s">
        <v>40</v>
      </c>
      <c r="R19" s="124">
        <f>ROUNDDOWN(L19*O19,0)</f>
        <v>0</v>
      </c>
      <c r="S19" s="131" t="s">
        <v>0</v>
      </c>
      <c r="T19" s="52"/>
      <c r="U19" s="53"/>
      <c r="V19" s="52"/>
      <c r="W19" s="52"/>
      <c r="X19" s="54"/>
      <c r="Y19" s="52"/>
      <c r="Z19" s="52"/>
      <c r="AA19" s="124"/>
      <c r="AB19" s="52"/>
    </row>
    <row r="20" spans="2:28" s="92" customFormat="1" ht="18" customHeight="1">
      <c r="B20" s="111"/>
      <c r="C20" s="112"/>
      <c r="D20" s="112"/>
      <c r="E20" s="113"/>
      <c r="F20" s="94"/>
      <c r="G20" s="9"/>
      <c r="H20" s="114"/>
      <c r="I20" s="115"/>
      <c r="J20" s="12"/>
      <c r="K20" s="13"/>
      <c r="L20" s="4"/>
      <c r="M20" s="5" t="s">
        <v>0</v>
      </c>
      <c r="N20" s="3" t="s">
        <v>39</v>
      </c>
      <c r="O20" s="6"/>
      <c r="P20" s="7"/>
      <c r="Q20" s="52" t="s">
        <v>40</v>
      </c>
      <c r="R20" s="124">
        <f>ROUNDDOWN(L20*O20,0)</f>
        <v>0</v>
      </c>
      <c r="S20" s="131" t="s">
        <v>0</v>
      </c>
      <c r="T20" s="52"/>
      <c r="U20" s="53"/>
      <c r="V20" s="52"/>
      <c r="W20" s="52"/>
      <c r="X20" s="54"/>
      <c r="Y20" s="52"/>
      <c r="Z20" s="52"/>
      <c r="AA20" s="124"/>
      <c r="AB20" s="52"/>
    </row>
    <row r="21" spans="2:28" s="92" customFormat="1" ht="18" customHeight="1">
      <c r="B21" s="111"/>
      <c r="C21" s="112"/>
      <c r="D21" s="112"/>
      <c r="E21" s="113"/>
      <c r="F21" s="94"/>
      <c r="G21" s="9"/>
      <c r="H21" s="114"/>
      <c r="I21" s="115"/>
      <c r="J21" s="127"/>
      <c r="K21" s="8"/>
      <c r="L21" s="124"/>
      <c r="M21" s="126"/>
      <c r="N21" s="125"/>
      <c r="O21" s="135"/>
      <c r="P21" s="7"/>
      <c r="Q21" s="52"/>
      <c r="R21" s="124"/>
      <c r="S21" s="131"/>
      <c r="T21" s="52"/>
      <c r="U21" s="53"/>
      <c r="V21" s="52"/>
      <c r="W21" s="52"/>
      <c r="X21" s="54"/>
      <c r="Y21" s="52"/>
      <c r="Z21" s="52"/>
      <c r="AA21" s="124"/>
      <c r="AB21" s="52"/>
    </row>
    <row r="22" spans="2:28" s="92" customFormat="1" ht="18" customHeight="1">
      <c r="B22" s="111"/>
      <c r="C22" s="354" t="s">
        <v>51</v>
      </c>
      <c r="D22" s="354"/>
      <c r="E22" s="113"/>
      <c r="F22" s="94"/>
      <c r="G22" s="1">
        <f>SUM(R23:R25)</f>
        <v>0</v>
      </c>
      <c r="H22" s="114"/>
      <c r="I22" s="115"/>
      <c r="J22" s="7" t="s">
        <v>21</v>
      </c>
      <c r="K22" s="125"/>
      <c r="L22" s="126" t="s">
        <v>22</v>
      </c>
      <c r="M22" s="125"/>
      <c r="N22" s="125"/>
      <c r="O22" s="7"/>
      <c r="P22" s="127"/>
      <c r="Q22" s="125"/>
      <c r="R22" s="128"/>
      <c r="S22" s="129"/>
      <c r="T22" s="11"/>
      <c r="U22" s="11"/>
      <c r="V22" s="11"/>
      <c r="W22" s="11"/>
      <c r="X22" s="11"/>
      <c r="Y22" s="11"/>
      <c r="Z22" s="11"/>
      <c r="AA22" s="9"/>
      <c r="AB22" s="132"/>
    </row>
    <row r="23" spans="2:28" s="92" customFormat="1" ht="18" customHeight="1">
      <c r="B23" s="111"/>
      <c r="C23" s="94"/>
      <c r="D23" s="123"/>
      <c r="E23" s="113"/>
      <c r="F23" s="94"/>
      <c r="G23" s="124"/>
      <c r="H23" s="114"/>
      <c r="I23" s="115"/>
      <c r="J23" s="12"/>
      <c r="K23" s="13"/>
      <c r="L23" s="4"/>
      <c r="M23" s="5" t="s">
        <v>0</v>
      </c>
      <c r="N23" s="3" t="s">
        <v>39</v>
      </c>
      <c r="O23" s="6"/>
      <c r="P23" s="7"/>
      <c r="Q23" s="52" t="s">
        <v>41</v>
      </c>
      <c r="R23" s="124">
        <f>ROUNDDOWN(L23*O23,0)</f>
        <v>0</v>
      </c>
      <c r="S23" s="131" t="s">
        <v>0</v>
      </c>
      <c r="T23" s="118"/>
      <c r="U23" s="118"/>
      <c r="V23" s="118"/>
      <c r="W23" s="118"/>
      <c r="X23" s="118"/>
      <c r="Y23" s="118"/>
      <c r="Z23" s="118"/>
      <c r="AA23" s="9"/>
      <c r="AB23" s="94"/>
    </row>
    <row r="24" spans="2:28" s="92" customFormat="1" ht="18" customHeight="1">
      <c r="B24" s="111"/>
      <c r="C24" s="94"/>
      <c r="D24" s="112"/>
      <c r="E24" s="113"/>
      <c r="F24" s="94"/>
      <c r="G24" s="9"/>
      <c r="H24" s="114"/>
      <c r="I24" s="115"/>
      <c r="J24" s="12"/>
      <c r="K24" s="13"/>
      <c r="L24" s="4"/>
      <c r="M24" s="5" t="s">
        <v>0</v>
      </c>
      <c r="N24" s="3" t="s">
        <v>39</v>
      </c>
      <c r="O24" s="6"/>
      <c r="P24" s="7"/>
      <c r="Q24" s="52" t="s">
        <v>41</v>
      </c>
      <c r="R24" s="124">
        <f>ROUNDDOWN(L24*O24,0)</f>
        <v>0</v>
      </c>
      <c r="S24" s="131" t="s">
        <v>0</v>
      </c>
      <c r="T24" s="118"/>
      <c r="U24" s="118"/>
      <c r="V24" s="118"/>
      <c r="W24" s="118"/>
      <c r="X24" s="118"/>
      <c r="Y24" s="118"/>
      <c r="Z24" s="118"/>
      <c r="AA24" s="9"/>
      <c r="AB24" s="94"/>
    </row>
    <row r="25" spans="2:28" s="92" customFormat="1" ht="18" customHeight="1">
      <c r="B25" s="111"/>
      <c r="C25" s="94"/>
      <c r="D25" s="112"/>
      <c r="E25" s="113"/>
      <c r="F25" s="94"/>
      <c r="G25" s="9"/>
      <c r="H25" s="114"/>
      <c r="I25" s="115"/>
      <c r="J25" s="12"/>
      <c r="K25" s="13"/>
      <c r="L25" s="4"/>
      <c r="M25" s="5" t="s">
        <v>0</v>
      </c>
      <c r="N25" s="3" t="s">
        <v>39</v>
      </c>
      <c r="O25" s="6"/>
      <c r="P25" s="7"/>
      <c r="Q25" s="52" t="s">
        <v>41</v>
      </c>
      <c r="R25" s="124">
        <f>ROUNDDOWN(L25*O25,0)</f>
        <v>0</v>
      </c>
      <c r="S25" s="131" t="s">
        <v>0</v>
      </c>
      <c r="T25" s="118"/>
      <c r="U25" s="118"/>
      <c r="V25" s="118"/>
      <c r="W25" s="118"/>
      <c r="X25" s="118"/>
      <c r="Y25" s="118"/>
      <c r="Z25" s="118"/>
      <c r="AA25" s="9"/>
      <c r="AB25" s="94"/>
    </row>
    <row r="26" spans="2:28" s="92" customFormat="1" ht="18" customHeight="1">
      <c r="B26" s="111"/>
      <c r="C26" s="94"/>
      <c r="D26" s="112"/>
      <c r="E26" s="113"/>
      <c r="F26" s="94"/>
      <c r="G26" s="9"/>
      <c r="H26" s="114"/>
      <c r="I26" s="115"/>
      <c r="J26" s="11"/>
      <c r="K26" s="8"/>
      <c r="L26" s="9"/>
      <c r="M26" s="8"/>
      <c r="N26" s="8"/>
      <c r="O26" s="10"/>
      <c r="P26" s="11"/>
      <c r="Q26" s="8"/>
      <c r="R26" s="134"/>
      <c r="S26" s="117"/>
      <c r="T26" s="118"/>
      <c r="U26" s="118"/>
      <c r="V26" s="118"/>
      <c r="W26" s="118"/>
      <c r="X26" s="118"/>
      <c r="Y26" s="118"/>
      <c r="Z26" s="118"/>
      <c r="AA26" s="9"/>
      <c r="AB26" s="94"/>
    </row>
    <row r="27" spans="2:28" s="92" customFormat="1" ht="18" customHeight="1">
      <c r="B27" s="111"/>
      <c r="C27" s="354" t="s">
        <v>30</v>
      </c>
      <c r="D27" s="354"/>
      <c r="E27" s="113"/>
      <c r="F27" s="94"/>
      <c r="G27" s="1">
        <f>SUM(R28:R30)</f>
        <v>0</v>
      </c>
      <c r="H27" s="114"/>
      <c r="I27" s="115"/>
      <c r="J27" s="7" t="s">
        <v>31</v>
      </c>
      <c r="K27" s="125"/>
      <c r="L27" s="126" t="s">
        <v>22</v>
      </c>
      <c r="M27" s="125"/>
      <c r="N27" s="125"/>
      <c r="O27" s="7" t="s">
        <v>32</v>
      </c>
      <c r="P27" s="127"/>
      <c r="Q27" s="125"/>
      <c r="R27" s="128"/>
      <c r="S27" s="129"/>
      <c r="T27" s="118"/>
      <c r="U27" s="118"/>
      <c r="V27" s="118"/>
      <c r="W27" s="118"/>
      <c r="X27" s="118"/>
      <c r="Y27" s="118"/>
      <c r="Z27" s="118"/>
      <c r="AA27" s="8"/>
      <c r="AB27" s="94"/>
    </row>
    <row r="28" spans="2:28" s="92" customFormat="1" ht="65.099999999999994" customHeight="1">
      <c r="B28" s="111"/>
      <c r="C28" s="112"/>
      <c r="D28" s="112"/>
      <c r="E28" s="113"/>
      <c r="F28" s="94"/>
      <c r="G28" s="9"/>
      <c r="H28" s="114"/>
      <c r="I28" s="115"/>
      <c r="J28" s="57" t="s">
        <v>98</v>
      </c>
      <c r="K28" s="3"/>
      <c r="L28" s="4"/>
      <c r="M28" s="5" t="s">
        <v>0</v>
      </c>
      <c r="N28" s="3" t="s">
        <v>39</v>
      </c>
      <c r="O28" s="6"/>
      <c r="P28" s="7"/>
      <c r="Q28" s="52" t="s">
        <v>42</v>
      </c>
      <c r="R28" s="124">
        <f>ROUNDDOWN(L28*O28,0)</f>
        <v>0</v>
      </c>
      <c r="S28" s="131" t="s">
        <v>0</v>
      </c>
      <c r="T28" s="130"/>
      <c r="U28" s="130"/>
      <c r="V28" s="130"/>
      <c r="W28" s="130"/>
      <c r="X28" s="130"/>
      <c r="Y28" s="130"/>
      <c r="Z28" s="130"/>
      <c r="AA28" s="9"/>
      <c r="AB28" s="132"/>
    </row>
    <row r="29" spans="2:28" s="92" customFormat="1" ht="18" customHeight="1">
      <c r="B29" s="111"/>
      <c r="C29" s="94"/>
      <c r="D29" s="112"/>
      <c r="E29" s="113"/>
      <c r="F29" s="94"/>
      <c r="G29" s="9"/>
      <c r="H29" s="114"/>
      <c r="I29" s="115"/>
      <c r="J29" s="12"/>
      <c r="K29" s="3"/>
      <c r="L29" s="4"/>
      <c r="M29" s="5" t="s">
        <v>0</v>
      </c>
      <c r="N29" s="3" t="s">
        <v>39</v>
      </c>
      <c r="O29" s="6"/>
      <c r="P29" s="7"/>
      <c r="Q29" s="52" t="s">
        <v>42</v>
      </c>
      <c r="R29" s="124">
        <f>ROUNDDOWN(L29*O29,0)</f>
        <v>0</v>
      </c>
      <c r="S29" s="131" t="s">
        <v>0</v>
      </c>
      <c r="T29" s="130"/>
      <c r="U29" s="130"/>
      <c r="V29" s="130"/>
      <c r="W29" s="130"/>
      <c r="X29" s="130"/>
      <c r="Y29" s="130"/>
      <c r="Z29" s="130"/>
      <c r="AA29" s="9"/>
      <c r="AB29" s="132"/>
    </row>
    <row r="30" spans="2:28" s="92" customFormat="1" ht="18" customHeight="1">
      <c r="B30" s="111"/>
      <c r="C30" s="94"/>
      <c r="D30" s="112"/>
      <c r="E30" s="113"/>
      <c r="F30" s="94"/>
      <c r="G30" s="9"/>
      <c r="H30" s="114"/>
      <c r="I30" s="115"/>
      <c r="J30" s="12"/>
      <c r="K30" s="3"/>
      <c r="L30" s="4"/>
      <c r="M30" s="5" t="s">
        <v>0</v>
      </c>
      <c r="N30" s="3" t="s">
        <v>39</v>
      </c>
      <c r="O30" s="6"/>
      <c r="P30" s="7"/>
      <c r="Q30" s="52" t="s">
        <v>42</v>
      </c>
      <c r="R30" s="124">
        <f>ROUNDDOWN(L30*O30,0)</f>
        <v>0</v>
      </c>
      <c r="S30" s="131" t="s">
        <v>0</v>
      </c>
      <c r="T30" s="130"/>
      <c r="U30" s="130"/>
      <c r="V30" s="130"/>
      <c r="W30" s="130"/>
      <c r="X30" s="130"/>
      <c r="Y30" s="130"/>
      <c r="Z30" s="130"/>
      <c r="AA30" s="9"/>
      <c r="AB30" s="132"/>
    </row>
    <row r="31" spans="2:28" s="92" customFormat="1" ht="12" customHeight="1">
      <c r="B31" s="139"/>
      <c r="C31" s="140"/>
      <c r="D31" s="141"/>
      <c r="E31" s="142"/>
      <c r="F31" s="140"/>
      <c r="G31" s="140"/>
      <c r="H31" s="143"/>
      <c r="I31" s="144"/>
      <c r="J31" s="145"/>
      <c r="K31" s="145"/>
      <c r="L31" s="145"/>
      <c r="M31" s="146"/>
      <c r="N31" s="145"/>
      <c r="O31" s="145"/>
      <c r="P31" s="145"/>
      <c r="Q31" s="145"/>
      <c r="R31" s="145"/>
      <c r="S31" s="147"/>
      <c r="T31" s="148"/>
      <c r="U31" s="148"/>
      <c r="V31" s="148"/>
      <c r="W31" s="148"/>
      <c r="X31" s="148"/>
      <c r="Y31" s="148"/>
      <c r="Z31" s="148"/>
      <c r="AA31" s="148"/>
      <c r="AB31" s="94"/>
    </row>
    <row r="32" spans="2:28" s="92" customFormat="1" ht="24" customHeight="1">
      <c r="B32" s="149"/>
      <c r="C32" s="352" t="s">
        <v>69</v>
      </c>
      <c r="D32" s="352"/>
      <c r="E32" s="150"/>
      <c r="F32" s="151"/>
      <c r="G32" s="50">
        <f>G8+G17+G22+G27</f>
        <v>0</v>
      </c>
      <c r="H32" s="152"/>
      <c r="I32" s="153"/>
      <c r="J32" s="154"/>
      <c r="K32" s="154"/>
      <c r="L32" s="154"/>
      <c r="M32" s="154"/>
      <c r="N32" s="154"/>
      <c r="O32" s="154"/>
      <c r="P32" s="154"/>
      <c r="Q32" s="154"/>
      <c r="R32" s="154"/>
      <c r="S32" s="152"/>
      <c r="T32" s="13"/>
      <c r="U32" s="13"/>
      <c r="V32" s="13"/>
      <c r="W32" s="13"/>
      <c r="X32" s="13"/>
      <c r="Y32" s="13"/>
      <c r="Z32" s="13"/>
      <c r="AA32" s="13"/>
      <c r="AB32" s="94"/>
    </row>
    <row r="33" spans="2:28" s="92" customFormat="1" ht="15.75" customHeight="1">
      <c r="B33" s="94"/>
      <c r="C33" s="112"/>
      <c r="D33" s="112"/>
      <c r="E33" s="94"/>
      <c r="F33" s="94"/>
      <c r="G33" s="119"/>
      <c r="H33" s="13"/>
      <c r="I33" s="13"/>
      <c r="J33" s="13"/>
      <c r="K33" s="13"/>
      <c r="L33" s="13"/>
      <c r="M33" s="13"/>
      <c r="N33" s="13"/>
      <c r="O33" s="13"/>
      <c r="P33" s="13"/>
      <c r="Q33" s="13"/>
      <c r="R33" s="13"/>
      <c r="S33" s="13"/>
      <c r="T33" s="13"/>
      <c r="U33" s="13"/>
      <c r="V33" s="13"/>
      <c r="W33" s="13"/>
      <c r="X33" s="13"/>
      <c r="Y33" s="13"/>
      <c r="Z33" s="13"/>
      <c r="AA33" s="13"/>
      <c r="AB33" s="94"/>
    </row>
    <row r="34" spans="2:28" s="92" customFormat="1" ht="24" customHeight="1">
      <c r="B34" s="96"/>
      <c r="C34" s="353" t="s">
        <v>6</v>
      </c>
      <c r="D34" s="353"/>
      <c r="E34" s="97"/>
      <c r="F34" s="98"/>
      <c r="G34" s="99" t="s">
        <v>38</v>
      </c>
      <c r="H34" s="100"/>
      <c r="I34" s="101"/>
      <c r="J34" s="355" t="s">
        <v>72</v>
      </c>
      <c r="K34" s="355"/>
      <c r="L34" s="355"/>
      <c r="M34" s="355"/>
      <c r="N34" s="355"/>
      <c r="O34" s="355"/>
      <c r="P34" s="355"/>
      <c r="Q34" s="355"/>
      <c r="R34" s="355"/>
      <c r="S34" s="356"/>
      <c r="T34" s="102"/>
      <c r="U34" s="102"/>
      <c r="V34" s="102"/>
      <c r="W34" s="102"/>
      <c r="X34" s="102"/>
      <c r="Y34" s="102"/>
      <c r="Z34" s="102"/>
      <c r="AA34" s="102"/>
      <c r="AB34" s="94"/>
    </row>
    <row r="35" spans="2:28" s="92" customFormat="1" ht="21" customHeight="1">
      <c r="B35" s="103"/>
      <c r="C35" s="104"/>
      <c r="D35" s="105"/>
      <c r="E35" s="106"/>
      <c r="F35" s="104"/>
      <c r="G35" s="107" t="s">
        <v>0</v>
      </c>
      <c r="H35" s="108"/>
      <c r="I35" s="109"/>
      <c r="J35" s="107"/>
      <c r="K35" s="107"/>
      <c r="L35" s="107"/>
      <c r="M35" s="107"/>
      <c r="N35" s="107"/>
      <c r="O35" s="107"/>
      <c r="P35" s="107"/>
      <c r="Q35" s="107"/>
      <c r="R35" s="107"/>
      <c r="S35" s="108"/>
      <c r="T35" s="110"/>
      <c r="U35" s="110"/>
      <c r="V35" s="110"/>
      <c r="W35" s="110"/>
      <c r="X35" s="110"/>
      <c r="Y35" s="110"/>
      <c r="Z35" s="110"/>
      <c r="AA35" s="110"/>
      <c r="AB35" s="94"/>
    </row>
    <row r="36" spans="2:28" s="92" customFormat="1" ht="12" hidden="1" customHeight="1">
      <c r="B36" s="111"/>
      <c r="C36" s="112"/>
      <c r="D36" s="112"/>
      <c r="E36" s="113"/>
      <c r="F36" s="94"/>
      <c r="G36" s="9"/>
      <c r="H36" s="114"/>
      <c r="I36" s="115"/>
      <c r="J36" s="11"/>
      <c r="K36" s="8"/>
      <c r="L36" s="9"/>
      <c r="M36" s="8"/>
      <c r="N36" s="8"/>
      <c r="O36" s="10"/>
      <c r="P36" s="11"/>
      <c r="Q36" s="8"/>
      <c r="R36" s="116"/>
      <c r="S36" s="117"/>
      <c r="T36" s="118"/>
      <c r="U36" s="118"/>
      <c r="V36" s="118"/>
      <c r="W36" s="118"/>
      <c r="X36" s="118"/>
      <c r="Y36" s="118"/>
      <c r="Z36" s="118"/>
      <c r="AA36" s="9"/>
      <c r="AB36" s="94"/>
    </row>
    <row r="37" spans="2:28" s="92" customFormat="1" ht="18" customHeight="1">
      <c r="B37" s="111"/>
      <c r="C37" s="354" t="s">
        <v>4</v>
      </c>
      <c r="D37" s="354"/>
      <c r="E37" s="113"/>
      <c r="F37" s="94"/>
      <c r="G37" s="49">
        <f>SUM(G39)</f>
        <v>0</v>
      </c>
      <c r="H37" s="114"/>
      <c r="I37" s="115"/>
      <c r="J37" s="13"/>
      <c r="K37" s="13"/>
      <c r="L37" s="8"/>
      <c r="M37" s="13"/>
      <c r="N37" s="13"/>
      <c r="O37" s="11"/>
      <c r="P37" s="11"/>
      <c r="Q37" s="94"/>
      <c r="R37" s="120"/>
      <c r="S37" s="121"/>
      <c r="T37" s="11"/>
      <c r="U37" s="11"/>
      <c r="V37" s="11"/>
      <c r="W37" s="11"/>
      <c r="X37" s="11"/>
      <c r="Y37" s="11"/>
      <c r="Z37" s="11"/>
      <c r="AA37" s="9"/>
      <c r="AB37" s="94"/>
    </row>
    <row r="38" spans="2:28" s="92" customFormat="1" ht="12" customHeight="1">
      <c r="B38" s="111"/>
      <c r="C38" s="112"/>
      <c r="D38" s="112"/>
      <c r="E38" s="113"/>
      <c r="F38" s="94"/>
      <c r="G38" s="122"/>
      <c r="H38" s="114"/>
      <c r="I38" s="115"/>
      <c r="J38" s="52"/>
      <c r="K38" s="13"/>
      <c r="L38" s="8"/>
      <c r="M38" s="13"/>
      <c r="N38" s="13"/>
      <c r="O38" s="11"/>
      <c r="P38" s="11"/>
      <c r="Q38" s="94"/>
      <c r="R38" s="120"/>
      <c r="S38" s="121"/>
      <c r="T38" s="11"/>
      <c r="U38" s="11"/>
      <c r="V38" s="11"/>
      <c r="W38" s="11"/>
      <c r="X38" s="11"/>
      <c r="Y38" s="11"/>
      <c r="Z38" s="11"/>
      <c r="AA38" s="9"/>
      <c r="AB38" s="94"/>
    </row>
    <row r="39" spans="2:28" s="92" customFormat="1" ht="18" customHeight="1">
      <c r="B39" s="111"/>
      <c r="C39" s="94"/>
      <c r="D39" s="123" t="s">
        <v>11</v>
      </c>
      <c r="E39" s="113"/>
      <c r="F39" s="94"/>
      <c r="G39" s="1">
        <f>SUM(R40:R44)</f>
        <v>0</v>
      </c>
      <c r="H39" s="114"/>
      <c r="I39" s="115"/>
      <c r="J39" s="7" t="s">
        <v>31</v>
      </c>
      <c r="K39" s="125"/>
      <c r="L39" s="126" t="s">
        <v>22</v>
      </c>
      <c r="M39" s="125"/>
      <c r="N39" s="125"/>
      <c r="O39" s="7" t="s">
        <v>32</v>
      </c>
      <c r="P39" s="127"/>
      <c r="Q39" s="125"/>
      <c r="R39" s="128"/>
      <c r="S39" s="129"/>
      <c r="T39" s="130"/>
      <c r="U39" s="118"/>
      <c r="V39" s="118"/>
      <c r="W39" s="118"/>
      <c r="X39" s="118"/>
      <c r="Y39" s="118"/>
      <c r="Z39" s="118"/>
      <c r="AA39" s="9"/>
      <c r="AB39" s="94"/>
    </row>
    <row r="40" spans="2:28" s="92" customFormat="1" ht="18" customHeight="1">
      <c r="B40" s="111"/>
      <c r="C40" s="94"/>
      <c r="D40" s="112"/>
      <c r="E40" s="113"/>
      <c r="F40" s="94"/>
      <c r="G40" s="9"/>
      <c r="H40" s="114"/>
      <c r="I40" s="115"/>
      <c r="J40" s="2"/>
      <c r="K40" s="3"/>
      <c r="L40" s="4"/>
      <c r="M40" s="5" t="s">
        <v>0</v>
      </c>
      <c r="N40" s="5" t="s">
        <v>39</v>
      </c>
      <c r="O40" s="6"/>
      <c r="P40" s="7"/>
      <c r="Q40" s="52" t="s">
        <v>40</v>
      </c>
      <c r="R40" s="124">
        <f>ROUNDDOWN(L40*O40,0)</f>
        <v>0</v>
      </c>
      <c r="S40" s="131" t="s">
        <v>0</v>
      </c>
      <c r="T40" s="130"/>
      <c r="U40" s="118"/>
      <c r="V40" s="118"/>
      <c r="W40" s="118"/>
      <c r="X40" s="118"/>
      <c r="Y40" s="118"/>
      <c r="Z40" s="118"/>
      <c r="AA40" s="9"/>
      <c r="AB40" s="94"/>
    </row>
    <row r="41" spans="2:28" s="92" customFormat="1" ht="18" customHeight="1">
      <c r="B41" s="111"/>
      <c r="C41" s="94"/>
      <c r="D41" s="112"/>
      <c r="E41" s="113"/>
      <c r="F41" s="94"/>
      <c r="G41" s="9"/>
      <c r="H41" s="114"/>
      <c r="I41" s="115"/>
      <c r="J41" s="2"/>
      <c r="K41" s="3"/>
      <c r="L41" s="4"/>
      <c r="M41" s="5" t="s">
        <v>0</v>
      </c>
      <c r="N41" s="5" t="s">
        <v>39</v>
      </c>
      <c r="O41" s="6"/>
      <c r="P41" s="7"/>
      <c r="Q41" s="52" t="s">
        <v>40</v>
      </c>
      <c r="R41" s="124">
        <f>ROUNDDOWN(L41*O41,0)</f>
        <v>0</v>
      </c>
      <c r="S41" s="131" t="s">
        <v>0</v>
      </c>
      <c r="T41" s="130"/>
      <c r="U41" s="118"/>
      <c r="V41" s="118"/>
      <c r="W41" s="118"/>
      <c r="X41" s="118"/>
      <c r="Y41" s="118"/>
      <c r="Z41" s="118"/>
      <c r="AA41" s="9"/>
      <c r="AB41" s="94"/>
    </row>
    <row r="42" spans="2:28" s="92" customFormat="1" ht="18" customHeight="1">
      <c r="B42" s="111"/>
      <c r="C42" s="94"/>
      <c r="D42" s="112"/>
      <c r="E42" s="113"/>
      <c r="F42" s="94"/>
      <c r="G42" s="9"/>
      <c r="H42" s="114"/>
      <c r="I42" s="115"/>
      <c r="J42" s="12"/>
      <c r="K42" s="3"/>
      <c r="L42" s="4"/>
      <c r="M42" s="5" t="s">
        <v>0</v>
      </c>
      <c r="N42" s="3" t="s">
        <v>39</v>
      </c>
      <c r="O42" s="6"/>
      <c r="P42" s="7"/>
      <c r="Q42" s="52" t="s">
        <v>40</v>
      </c>
      <c r="R42" s="124">
        <f>ROUNDDOWN(L42*O42,0)</f>
        <v>0</v>
      </c>
      <c r="S42" s="131" t="s">
        <v>0</v>
      </c>
      <c r="T42" s="130"/>
      <c r="U42" s="130"/>
      <c r="V42" s="130"/>
      <c r="W42" s="130"/>
      <c r="X42" s="130"/>
      <c r="Y42" s="130"/>
      <c r="Z42" s="130"/>
      <c r="AA42" s="9"/>
      <c r="AB42" s="132"/>
    </row>
    <row r="43" spans="2:28" s="92" customFormat="1" ht="18" customHeight="1">
      <c r="B43" s="111"/>
      <c r="C43" s="94"/>
      <c r="D43" s="112"/>
      <c r="E43" s="113"/>
      <c r="F43" s="94"/>
      <c r="G43" s="9"/>
      <c r="H43" s="114"/>
      <c r="I43" s="115"/>
      <c r="J43" s="2"/>
      <c r="K43" s="3"/>
      <c r="L43" s="4"/>
      <c r="M43" s="5" t="s">
        <v>0</v>
      </c>
      <c r="N43" s="5" t="s">
        <v>39</v>
      </c>
      <c r="O43" s="6"/>
      <c r="P43" s="7"/>
      <c r="Q43" s="52" t="s">
        <v>40</v>
      </c>
      <c r="R43" s="124">
        <f>ROUNDDOWN(L43*O43,0)</f>
        <v>0</v>
      </c>
      <c r="S43" s="131" t="s">
        <v>0</v>
      </c>
      <c r="T43" s="130"/>
      <c r="U43" s="118"/>
      <c r="V43" s="118"/>
      <c r="W43" s="118"/>
      <c r="X43" s="118"/>
      <c r="Y43" s="118"/>
      <c r="Z43" s="118"/>
      <c r="AA43" s="9"/>
      <c r="AB43" s="94"/>
    </row>
    <row r="44" spans="2:28" s="92" customFormat="1" ht="18" customHeight="1">
      <c r="B44" s="111"/>
      <c r="C44" s="94"/>
      <c r="D44" s="112"/>
      <c r="E44" s="113"/>
      <c r="F44" s="94"/>
      <c r="G44" s="9"/>
      <c r="H44" s="114"/>
      <c r="I44" s="115"/>
      <c r="J44" s="2"/>
      <c r="K44" s="3"/>
      <c r="L44" s="4"/>
      <c r="M44" s="5" t="s">
        <v>0</v>
      </c>
      <c r="N44" s="5" t="s">
        <v>39</v>
      </c>
      <c r="O44" s="6"/>
      <c r="P44" s="7"/>
      <c r="Q44" s="52" t="s">
        <v>40</v>
      </c>
      <c r="R44" s="124">
        <f>ROUNDDOWN(L44*O44,0)</f>
        <v>0</v>
      </c>
      <c r="S44" s="131" t="s">
        <v>0</v>
      </c>
      <c r="T44" s="130"/>
      <c r="U44" s="118"/>
      <c r="V44" s="118"/>
      <c r="W44" s="118"/>
      <c r="X44" s="118"/>
      <c r="Y44" s="118"/>
      <c r="Z44" s="118"/>
      <c r="AA44" s="9"/>
      <c r="AB44" s="94"/>
    </row>
    <row r="45" spans="2:28" s="92" customFormat="1" ht="12" hidden="1" customHeight="1">
      <c r="B45" s="111"/>
      <c r="C45" s="94"/>
      <c r="D45" s="112"/>
      <c r="E45" s="113"/>
      <c r="F45" s="94"/>
      <c r="G45" s="9"/>
      <c r="H45" s="114"/>
      <c r="I45" s="115"/>
      <c r="J45" s="133"/>
      <c r="K45" s="8"/>
      <c r="L45" s="9"/>
      <c r="M45" s="8"/>
      <c r="N45" s="8"/>
      <c r="O45" s="10"/>
      <c r="P45" s="11"/>
      <c r="Q45" s="8"/>
      <c r="R45" s="134"/>
      <c r="S45" s="117"/>
      <c r="T45" s="118"/>
      <c r="U45" s="118"/>
      <c r="V45" s="118"/>
      <c r="W45" s="118"/>
      <c r="X45" s="118"/>
      <c r="Y45" s="118"/>
      <c r="Z45" s="118"/>
      <c r="AA45" s="9"/>
      <c r="AB45" s="94"/>
    </row>
    <row r="46" spans="2:28" s="92" customFormat="1" ht="18" customHeight="1">
      <c r="B46" s="111"/>
      <c r="E46" s="113"/>
      <c r="F46" s="94"/>
      <c r="G46" s="1"/>
      <c r="H46" s="114"/>
      <c r="I46" s="115"/>
      <c r="J46" s="125"/>
      <c r="K46" s="125"/>
      <c r="L46" s="124"/>
      <c r="M46" s="125"/>
      <c r="N46" s="125"/>
      <c r="O46" s="135"/>
      <c r="P46" s="127"/>
      <c r="Q46" s="125"/>
      <c r="R46" s="136"/>
      <c r="S46" s="129"/>
      <c r="T46" s="52"/>
      <c r="U46" s="52"/>
      <c r="V46" s="52"/>
      <c r="W46" s="52"/>
      <c r="X46" s="52"/>
      <c r="Y46" s="52"/>
      <c r="Z46" s="52"/>
      <c r="AA46" s="124"/>
      <c r="AB46" s="137"/>
    </row>
    <row r="47" spans="2:28" s="92" customFormat="1" ht="18" customHeight="1">
      <c r="B47" s="111"/>
      <c r="C47" s="354" t="s">
        <v>52</v>
      </c>
      <c r="D47" s="354"/>
      <c r="E47" s="113"/>
      <c r="F47" s="94"/>
      <c r="G47" s="124">
        <f>SUM(R48:R52)</f>
        <v>0</v>
      </c>
      <c r="H47" s="114"/>
      <c r="I47" s="115"/>
      <c r="J47" s="52" t="s">
        <v>21</v>
      </c>
      <c r="K47" s="137"/>
      <c r="L47" s="52" t="s">
        <v>22</v>
      </c>
      <c r="M47" s="137"/>
      <c r="N47" s="137"/>
      <c r="O47" s="52"/>
      <c r="P47" s="137"/>
      <c r="Q47" s="137"/>
      <c r="R47" s="52"/>
      <c r="S47" s="138"/>
      <c r="T47" s="137"/>
      <c r="U47" s="52"/>
      <c r="V47" s="52"/>
      <c r="W47" s="52"/>
      <c r="X47" s="52"/>
      <c r="Y47" s="52"/>
      <c r="Z47" s="52"/>
      <c r="AA47" s="124"/>
      <c r="AB47" s="137"/>
    </row>
    <row r="48" spans="2:28" s="92" customFormat="1" ht="18" customHeight="1">
      <c r="B48" s="111"/>
      <c r="C48" s="112"/>
      <c r="D48" s="112"/>
      <c r="E48" s="113"/>
      <c r="F48" s="94"/>
      <c r="G48" s="9"/>
      <c r="H48" s="114"/>
      <c r="I48" s="115"/>
      <c r="J48" s="12"/>
      <c r="K48" s="13"/>
      <c r="L48" s="4"/>
      <c r="M48" s="5" t="s">
        <v>0</v>
      </c>
      <c r="N48" s="3" t="s">
        <v>39</v>
      </c>
      <c r="O48" s="6"/>
      <c r="P48" s="7"/>
      <c r="Q48" s="52" t="s">
        <v>40</v>
      </c>
      <c r="R48" s="124">
        <f>ROUNDDOWN(L48*O48,0)</f>
        <v>0</v>
      </c>
      <c r="S48" s="131" t="s">
        <v>0</v>
      </c>
      <c r="T48" s="52"/>
      <c r="U48" s="53"/>
      <c r="V48" s="52"/>
      <c r="W48" s="52"/>
      <c r="X48" s="54"/>
      <c r="Y48" s="52"/>
      <c r="Z48" s="52"/>
      <c r="AA48" s="124"/>
      <c r="AB48" s="52"/>
    </row>
    <row r="49" spans="2:28" s="92" customFormat="1" ht="18" customHeight="1">
      <c r="B49" s="111"/>
      <c r="C49" s="112"/>
      <c r="D49" s="112"/>
      <c r="E49" s="113"/>
      <c r="F49" s="94"/>
      <c r="G49" s="9"/>
      <c r="H49" s="114"/>
      <c r="I49" s="115"/>
      <c r="J49" s="12"/>
      <c r="K49" s="13"/>
      <c r="L49" s="4"/>
      <c r="M49" s="5" t="s">
        <v>0</v>
      </c>
      <c r="N49" s="3" t="s">
        <v>39</v>
      </c>
      <c r="O49" s="6"/>
      <c r="P49" s="7"/>
      <c r="Q49" s="52" t="s">
        <v>40</v>
      </c>
      <c r="R49" s="124">
        <f>ROUNDDOWN(L49*O49,0)</f>
        <v>0</v>
      </c>
      <c r="S49" s="131" t="s">
        <v>0</v>
      </c>
      <c r="T49" s="52"/>
      <c r="U49" s="53"/>
      <c r="V49" s="52"/>
      <c r="W49" s="52"/>
      <c r="X49" s="54"/>
      <c r="Y49" s="52"/>
      <c r="Z49" s="52"/>
      <c r="AA49" s="124"/>
      <c r="AB49" s="52"/>
    </row>
    <row r="50" spans="2:28" s="92" customFormat="1" ht="18" customHeight="1">
      <c r="B50" s="111"/>
      <c r="C50" s="112"/>
      <c r="D50" s="112"/>
      <c r="E50" s="113"/>
      <c r="F50" s="94"/>
      <c r="G50" s="9"/>
      <c r="H50" s="114"/>
      <c r="I50" s="115"/>
      <c r="J50" s="12"/>
      <c r="K50" s="13"/>
      <c r="L50" s="4"/>
      <c r="M50" s="5" t="s">
        <v>0</v>
      </c>
      <c r="N50" s="3" t="s">
        <v>39</v>
      </c>
      <c r="O50" s="6"/>
      <c r="P50" s="7"/>
      <c r="Q50" s="52" t="s">
        <v>40</v>
      </c>
      <c r="R50" s="124">
        <f>ROUNDDOWN(L50*O50,0)</f>
        <v>0</v>
      </c>
      <c r="S50" s="131" t="s">
        <v>0</v>
      </c>
      <c r="T50" s="52"/>
      <c r="U50" s="53"/>
      <c r="V50" s="52"/>
      <c r="W50" s="52"/>
      <c r="X50" s="54"/>
      <c r="Y50" s="52"/>
      <c r="Z50" s="52"/>
      <c r="AA50" s="124"/>
      <c r="AB50" s="52"/>
    </row>
    <row r="51" spans="2:28" s="92" customFormat="1" ht="18" customHeight="1">
      <c r="B51" s="111"/>
      <c r="C51" s="112"/>
      <c r="D51" s="112"/>
      <c r="E51" s="113"/>
      <c r="F51" s="94"/>
      <c r="G51" s="9"/>
      <c r="H51" s="114"/>
      <c r="I51" s="115"/>
      <c r="J51" s="12"/>
      <c r="K51" s="13"/>
      <c r="L51" s="4"/>
      <c r="M51" s="5" t="s">
        <v>0</v>
      </c>
      <c r="N51" s="3" t="s">
        <v>39</v>
      </c>
      <c r="O51" s="6"/>
      <c r="P51" s="7"/>
      <c r="Q51" s="52" t="s">
        <v>40</v>
      </c>
      <c r="R51" s="124">
        <f>ROUNDDOWN(L51*O51,0)</f>
        <v>0</v>
      </c>
      <c r="S51" s="131" t="s">
        <v>0</v>
      </c>
      <c r="T51" s="52"/>
      <c r="U51" s="53"/>
      <c r="V51" s="52"/>
      <c r="W51" s="52"/>
      <c r="X51" s="54"/>
      <c r="Y51" s="52"/>
      <c r="Z51" s="52"/>
      <c r="AA51" s="124"/>
      <c r="AB51" s="52"/>
    </row>
    <row r="52" spans="2:28" s="92" customFormat="1" ht="18" customHeight="1">
      <c r="B52" s="111"/>
      <c r="C52" s="112"/>
      <c r="D52" s="112"/>
      <c r="E52" s="113"/>
      <c r="F52" s="94"/>
      <c r="G52" s="9"/>
      <c r="H52" s="114"/>
      <c r="I52" s="115"/>
      <c r="J52" s="12"/>
      <c r="K52" s="13"/>
      <c r="L52" s="4"/>
      <c r="M52" s="5" t="s">
        <v>0</v>
      </c>
      <c r="N52" s="3" t="s">
        <v>39</v>
      </c>
      <c r="O52" s="6"/>
      <c r="P52" s="7"/>
      <c r="Q52" s="52" t="s">
        <v>40</v>
      </c>
      <c r="R52" s="124">
        <f>ROUNDDOWN(L52*O52,0)</f>
        <v>0</v>
      </c>
      <c r="S52" s="131" t="s">
        <v>0</v>
      </c>
      <c r="T52" s="52"/>
      <c r="U52" s="53"/>
      <c r="V52" s="52"/>
      <c r="W52" s="52"/>
      <c r="X52" s="54"/>
      <c r="Y52" s="52"/>
      <c r="Z52" s="52"/>
      <c r="AA52" s="124"/>
      <c r="AB52" s="52"/>
    </row>
    <row r="53" spans="2:28" s="92" customFormat="1" ht="18" customHeight="1">
      <c r="B53" s="111"/>
      <c r="C53" s="112"/>
      <c r="D53" s="112"/>
      <c r="E53" s="113"/>
      <c r="F53" s="94"/>
      <c r="G53" s="9"/>
      <c r="H53" s="114"/>
      <c r="I53" s="115"/>
      <c r="J53" s="127"/>
      <c r="K53" s="8"/>
      <c r="L53" s="124"/>
      <c r="M53" s="126"/>
      <c r="N53" s="125"/>
      <c r="O53" s="135"/>
      <c r="P53" s="7"/>
      <c r="Q53" s="52"/>
      <c r="R53" s="124"/>
      <c r="S53" s="131"/>
      <c r="T53" s="52"/>
      <c r="U53" s="53"/>
      <c r="V53" s="52"/>
      <c r="W53" s="52"/>
      <c r="X53" s="54"/>
      <c r="Y53" s="52"/>
      <c r="Z53" s="52"/>
      <c r="AA53" s="124"/>
      <c r="AB53" s="52"/>
    </row>
    <row r="54" spans="2:28" s="92" customFormat="1" ht="18" customHeight="1">
      <c r="B54" s="111"/>
      <c r="C54" s="354" t="s">
        <v>51</v>
      </c>
      <c r="D54" s="354"/>
      <c r="E54" s="113"/>
      <c r="F54" s="94"/>
      <c r="G54" s="1">
        <f>SUM(R55:R59)</f>
        <v>0</v>
      </c>
      <c r="H54" s="114"/>
      <c r="I54" s="115"/>
      <c r="J54" s="7" t="s">
        <v>21</v>
      </c>
      <c r="K54" s="125"/>
      <c r="L54" s="126" t="s">
        <v>22</v>
      </c>
      <c r="M54" s="125"/>
      <c r="N54" s="125"/>
      <c r="O54" s="7"/>
      <c r="P54" s="127"/>
      <c r="Q54" s="125"/>
      <c r="R54" s="128"/>
      <c r="S54" s="129"/>
      <c r="T54" s="11"/>
      <c r="U54" s="11"/>
      <c r="V54" s="11"/>
      <c r="W54" s="11"/>
      <c r="X54" s="11"/>
      <c r="Y54" s="11"/>
      <c r="Z54" s="11"/>
      <c r="AA54" s="9"/>
      <c r="AB54" s="132"/>
    </row>
    <row r="55" spans="2:28" s="92" customFormat="1" ht="18" customHeight="1">
      <c r="B55" s="111"/>
      <c r="C55" s="94"/>
      <c r="D55" s="123"/>
      <c r="E55" s="113"/>
      <c r="F55" s="94"/>
      <c r="G55" s="124"/>
      <c r="H55" s="114"/>
      <c r="I55" s="115"/>
      <c r="J55" s="12"/>
      <c r="K55" s="13"/>
      <c r="L55" s="4"/>
      <c r="M55" s="5" t="s">
        <v>0</v>
      </c>
      <c r="N55" s="3" t="s">
        <v>39</v>
      </c>
      <c r="O55" s="6"/>
      <c r="P55" s="7"/>
      <c r="Q55" s="52" t="s">
        <v>40</v>
      </c>
      <c r="R55" s="124">
        <f>ROUNDDOWN(L55*O55,0)</f>
        <v>0</v>
      </c>
      <c r="S55" s="131" t="s">
        <v>0</v>
      </c>
      <c r="T55" s="118"/>
      <c r="U55" s="118"/>
      <c r="V55" s="118"/>
      <c r="W55" s="118"/>
      <c r="X55" s="118"/>
      <c r="Y55" s="118"/>
      <c r="Z55" s="118"/>
      <c r="AA55" s="9"/>
      <c r="AB55" s="94"/>
    </row>
    <row r="56" spans="2:28" s="92" customFormat="1" ht="18" customHeight="1">
      <c r="B56" s="111"/>
      <c r="C56" s="94"/>
      <c r="D56" s="112"/>
      <c r="E56" s="113"/>
      <c r="F56" s="94"/>
      <c r="G56" s="9"/>
      <c r="H56" s="114"/>
      <c r="I56" s="115"/>
      <c r="J56" s="12"/>
      <c r="K56" s="13"/>
      <c r="L56" s="4"/>
      <c r="M56" s="5" t="s">
        <v>0</v>
      </c>
      <c r="N56" s="3" t="s">
        <v>39</v>
      </c>
      <c r="O56" s="6"/>
      <c r="P56" s="7"/>
      <c r="Q56" s="52" t="s">
        <v>40</v>
      </c>
      <c r="R56" s="124">
        <f>ROUNDDOWN(L56*O56,0)</f>
        <v>0</v>
      </c>
      <c r="S56" s="131" t="s">
        <v>0</v>
      </c>
      <c r="T56" s="118"/>
      <c r="U56" s="118"/>
      <c r="V56" s="118"/>
      <c r="W56" s="118"/>
      <c r="X56" s="118"/>
      <c r="Y56" s="118"/>
      <c r="Z56" s="118"/>
      <c r="AA56" s="9"/>
      <c r="AB56" s="94"/>
    </row>
    <row r="57" spans="2:28" s="92" customFormat="1" ht="18" customHeight="1">
      <c r="B57" s="111"/>
      <c r="C57" s="94"/>
      <c r="D57" s="112"/>
      <c r="E57" s="113"/>
      <c r="F57" s="94"/>
      <c r="G57" s="9"/>
      <c r="H57" s="114"/>
      <c r="I57" s="115"/>
      <c r="J57" s="12"/>
      <c r="K57" s="13"/>
      <c r="L57" s="4"/>
      <c r="M57" s="5" t="s">
        <v>0</v>
      </c>
      <c r="N57" s="3" t="s">
        <v>39</v>
      </c>
      <c r="O57" s="6"/>
      <c r="P57" s="7"/>
      <c r="Q57" s="52" t="s">
        <v>40</v>
      </c>
      <c r="R57" s="124">
        <f>ROUNDDOWN(L57*O57,0)</f>
        <v>0</v>
      </c>
      <c r="S57" s="131" t="s">
        <v>0</v>
      </c>
      <c r="T57" s="118"/>
      <c r="U57" s="118"/>
      <c r="V57" s="118"/>
      <c r="W57" s="118"/>
      <c r="X57" s="118"/>
      <c r="Y57" s="118"/>
      <c r="Z57" s="118"/>
      <c r="AA57" s="9"/>
      <c r="AB57" s="94"/>
    </row>
    <row r="58" spans="2:28" s="92" customFormat="1" ht="18" customHeight="1">
      <c r="B58" s="111"/>
      <c r="C58" s="94"/>
      <c r="D58" s="112"/>
      <c r="E58" s="113"/>
      <c r="F58" s="94"/>
      <c r="G58" s="9"/>
      <c r="H58" s="114"/>
      <c r="I58" s="115"/>
      <c r="J58" s="12"/>
      <c r="K58" s="13"/>
      <c r="L58" s="4"/>
      <c r="M58" s="5" t="s">
        <v>0</v>
      </c>
      <c r="N58" s="3" t="s">
        <v>39</v>
      </c>
      <c r="O58" s="6"/>
      <c r="P58" s="7"/>
      <c r="Q58" s="52" t="s">
        <v>40</v>
      </c>
      <c r="R58" s="124">
        <f>ROUNDDOWN(L58*O58,0)</f>
        <v>0</v>
      </c>
      <c r="S58" s="131" t="s">
        <v>0</v>
      </c>
      <c r="T58" s="118"/>
      <c r="U58" s="118"/>
      <c r="V58" s="118"/>
      <c r="W58" s="118"/>
      <c r="X58" s="118"/>
      <c r="Y58" s="118"/>
      <c r="Z58" s="118"/>
      <c r="AA58" s="9"/>
      <c r="AB58" s="94"/>
    </row>
    <row r="59" spans="2:28" s="92" customFormat="1" ht="18" customHeight="1">
      <c r="B59" s="111"/>
      <c r="C59" s="94"/>
      <c r="D59" s="112"/>
      <c r="E59" s="113"/>
      <c r="F59" s="94"/>
      <c r="G59" s="9"/>
      <c r="H59" s="114"/>
      <c r="I59" s="115"/>
      <c r="J59" s="12"/>
      <c r="K59" s="13"/>
      <c r="L59" s="4"/>
      <c r="M59" s="5" t="s">
        <v>0</v>
      </c>
      <c r="N59" s="3" t="s">
        <v>39</v>
      </c>
      <c r="O59" s="6"/>
      <c r="P59" s="7"/>
      <c r="Q59" s="52" t="s">
        <v>40</v>
      </c>
      <c r="R59" s="124">
        <f>ROUNDDOWN(L59*O59,0)</f>
        <v>0</v>
      </c>
      <c r="S59" s="131" t="s">
        <v>0</v>
      </c>
      <c r="T59" s="118"/>
      <c r="U59" s="118"/>
      <c r="V59" s="118"/>
      <c r="W59" s="118"/>
      <c r="X59" s="118"/>
      <c r="Y59" s="118"/>
      <c r="Z59" s="118"/>
      <c r="AA59" s="9"/>
      <c r="AB59" s="94"/>
    </row>
    <row r="60" spans="2:28" s="92" customFormat="1" ht="18" customHeight="1">
      <c r="B60" s="111"/>
      <c r="C60" s="94"/>
      <c r="D60" s="112"/>
      <c r="E60" s="113"/>
      <c r="F60" s="94"/>
      <c r="G60" s="9"/>
      <c r="H60" s="114"/>
      <c r="I60" s="115"/>
      <c r="J60" s="11"/>
      <c r="K60" s="8"/>
      <c r="L60" s="9"/>
      <c r="M60" s="8"/>
      <c r="N60" s="8"/>
      <c r="O60" s="10"/>
      <c r="P60" s="11"/>
      <c r="Q60" s="8"/>
      <c r="R60" s="134"/>
      <c r="S60" s="117"/>
      <c r="T60" s="118"/>
      <c r="U60" s="118"/>
      <c r="V60" s="118"/>
      <c r="W60" s="118"/>
      <c r="X60" s="118"/>
      <c r="Y60" s="118"/>
      <c r="Z60" s="118"/>
      <c r="AA60" s="9"/>
      <c r="AB60" s="94"/>
    </row>
    <row r="61" spans="2:28" s="92" customFormat="1" ht="18" customHeight="1">
      <c r="B61" s="111"/>
      <c r="C61" s="354" t="s">
        <v>30</v>
      </c>
      <c r="D61" s="354"/>
      <c r="E61" s="113"/>
      <c r="F61" s="94"/>
      <c r="G61" s="1">
        <f>SUM(R62:R66)</f>
        <v>0</v>
      </c>
      <c r="H61" s="114"/>
      <c r="I61" s="115"/>
      <c r="J61" s="7" t="s">
        <v>31</v>
      </c>
      <c r="K61" s="125"/>
      <c r="L61" s="126" t="s">
        <v>22</v>
      </c>
      <c r="M61" s="125"/>
      <c r="N61" s="125"/>
      <c r="O61" s="7" t="s">
        <v>32</v>
      </c>
      <c r="P61" s="127"/>
      <c r="Q61" s="125"/>
      <c r="R61" s="128"/>
      <c r="S61" s="129"/>
      <c r="T61" s="118"/>
      <c r="U61" s="118"/>
      <c r="V61" s="118"/>
      <c r="W61" s="118"/>
      <c r="X61" s="118"/>
      <c r="Y61" s="118"/>
      <c r="Z61" s="118"/>
      <c r="AA61" s="8"/>
      <c r="AB61" s="94"/>
    </row>
    <row r="62" spans="2:28" s="92" customFormat="1" ht="18" customHeight="1">
      <c r="B62" s="111"/>
      <c r="C62" s="112"/>
      <c r="D62" s="112"/>
      <c r="E62" s="113"/>
      <c r="F62" s="94"/>
      <c r="G62" s="9"/>
      <c r="H62" s="114"/>
      <c r="I62" s="115"/>
      <c r="J62" s="12"/>
      <c r="K62" s="3"/>
      <c r="L62" s="4"/>
      <c r="M62" s="5" t="s">
        <v>0</v>
      </c>
      <c r="N62" s="3" t="s">
        <v>39</v>
      </c>
      <c r="O62" s="6"/>
      <c r="P62" s="7"/>
      <c r="Q62" s="52" t="s">
        <v>40</v>
      </c>
      <c r="R62" s="124">
        <f>ROUNDDOWN(L62*O62,0)</f>
        <v>0</v>
      </c>
      <c r="S62" s="131" t="s">
        <v>0</v>
      </c>
      <c r="T62" s="130"/>
      <c r="U62" s="130"/>
      <c r="V62" s="130"/>
      <c r="W62" s="130"/>
      <c r="X62" s="130"/>
      <c r="Y62" s="130"/>
      <c r="Z62" s="130"/>
      <c r="AA62" s="9"/>
      <c r="AB62" s="132"/>
    </row>
    <row r="63" spans="2:28" s="92" customFormat="1" ht="18" customHeight="1">
      <c r="B63" s="111"/>
      <c r="C63" s="94"/>
      <c r="D63" s="112"/>
      <c r="E63" s="113"/>
      <c r="F63" s="94"/>
      <c r="G63" s="9"/>
      <c r="H63" s="114"/>
      <c r="I63" s="115"/>
      <c r="J63" s="12"/>
      <c r="K63" s="3"/>
      <c r="L63" s="4"/>
      <c r="M63" s="5" t="s">
        <v>0</v>
      </c>
      <c r="N63" s="3" t="s">
        <v>39</v>
      </c>
      <c r="O63" s="6"/>
      <c r="P63" s="7"/>
      <c r="Q63" s="52" t="s">
        <v>40</v>
      </c>
      <c r="R63" s="124">
        <f>ROUNDDOWN(L63*O63,0)</f>
        <v>0</v>
      </c>
      <c r="S63" s="131" t="s">
        <v>0</v>
      </c>
      <c r="T63" s="130"/>
      <c r="U63" s="130"/>
      <c r="V63" s="130"/>
      <c r="W63" s="130"/>
      <c r="X63" s="130"/>
      <c r="Y63" s="130"/>
      <c r="Z63" s="130"/>
      <c r="AA63" s="9"/>
      <c r="AB63" s="132"/>
    </row>
    <row r="64" spans="2:28" s="92" customFormat="1" ht="18" customHeight="1">
      <c r="B64" s="111"/>
      <c r="C64" s="94"/>
      <c r="D64" s="112"/>
      <c r="E64" s="113"/>
      <c r="F64" s="94"/>
      <c r="G64" s="9"/>
      <c r="H64" s="114"/>
      <c r="I64" s="115"/>
      <c r="J64" s="12"/>
      <c r="K64" s="3"/>
      <c r="L64" s="4"/>
      <c r="M64" s="5" t="s">
        <v>0</v>
      </c>
      <c r="N64" s="3" t="s">
        <v>39</v>
      </c>
      <c r="O64" s="6"/>
      <c r="P64" s="7"/>
      <c r="Q64" s="52" t="s">
        <v>40</v>
      </c>
      <c r="R64" s="124">
        <f>ROUNDDOWN(L64*O64,0)</f>
        <v>0</v>
      </c>
      <c r="S64" s="131" t="s">
        <v>0</v>
      </c>
      <c r="T64" s="130"/>
      <c r="U64" s="130"/>
      <c r="V64" s="130"/>
      <c r="W64" s="130"/>
      <c r="X64" s="130"/>
      <c r="Y64" s="130"/>
      <c r="Z64" s="130"/>
      <c r="AA64" s="9"/>
      <c r="AB64" s="132"/>
    </row>
    <row r="65" spans="2:28" s="92" customFormat="1" ht="18" customHeight="1">
      <c r="B65" s="111"/>
      <c r="C65" s="94"/>
      <c r="D65" s="112"/>
      <c r="E65" s="113"/>
      <c r="F65" s="94"/>
      <c r="G65" s="9"/>
      <c r="H65" s="114"/>
      <c r="I65" s="115"/>
      <c r="J65" s="12"/>
      <c r="K65" s="3"/>
      <c r="L65" s="4"/>
      <c r="M65" s="5" t="s">
        <v>0</v>
      </c>
      <c r="N65" s="3" t="s">
        <v>39</v>
      </c>
      <c r="O65" s="6"/>
      <c r="P65" s="7"/>
      <c r="Q65" s="52" t="s">
        <v>40</v>
      </c>
      <c r="R65" s="124">
        <f>ROUNDDOWN(L65*O65,0)</f>
        <v>0</v>
      </c>
      <c r="S65" s="131" t="s">
        <v>0</v>
      </c>
      <c r="T65" s="130"/>
      <c r="U65" s="130"/>
      <c r="V65" s="130"/>
      <c r="W65" s="130"/>
      <c r="X65" s="130"/>
      <c r="Y65" s="130"/>
      <c r="Z65" s="130"/>
      <c r="AA65" s="9"/>
      <c r="AB65" s="132"/>
    </row>
    <row r="66" spans="2:28" s="92" customFormat="1" ht="18" customHeight="1">
      <c r="B66" s="111"/>
      <c r="C66" s="94"/>
      <c r="D66" s="112"/>
      <c r="E66" s="113"/>
      <c r="F66" s="94"/>
      <c r="G66" s="9"/>
      <c r="H66" s="114"/>
      <c r="I66" s="115"/>
      <c r="J66" s="12"/>
      <c r="K66" s="3"/>
      <c r="L66" s="4"/>
      <c r="M66" s="5" t="s">
        <v>0</v>
      </c>
      <c r="N66" s="3" t="s">
        <v>39</v>
      </c>
      <c r="O66" s="6"/>
      <c r="P66" s="7"/>
      <c r="Q66" s="52" t="s">
        <v>40</v>
      </c>
      <c r="R66" s="124">
        <f>ROUNDDOWN(L66*O66,0)</f>
        <v>0</v>
      </c>
      <c r="S66" s="131" t="s">
        <v>0</v>
      </c>
      <c r="T66" s="130"/>
      <c r="U66" s="130"/>
      <c r="V66" s="130"/>
      <c r="W66" s="130"/>
      <c r="X66" s="130"/>
      <c r="Y66" s="130"/>
      <c r="Z66" s="130"/>
      <c r="AA66" s="9"/>
      <c r="AB66" s="132"/>
    </row>
    <row r="67" spans="2:28" s="92" customFormat="1" ht="12" customHeight="1">
      <c r="B67" s="139"/>
      <c r="C67" s="140"/>
      <c r="D67" s="141"/>
      <c r="E67" s="142"/>
      <c r="F67" s="140"/>
      <c r="G67" s="140"/>
      <c r="H67" s="143"/>
      <c r="I67" s="144"/>
      <c r="J67" s="145"/>
      <c r="K67" s="145"/>
      <c r="L67" s="145"/>
      <c r="M67" s="146"/>
      <c r="N67" s="145"/>
      <c r="O67" s="145"/>
      <c r="P67" s="145"/>
      <c r="Q67" s="145"/>
      <c r="R67" s="145"/>
      <c r="S67" s="147"/>
      <c r="T67" s="148"/>
      <c r="U67" s="148"/>
      <c r="V67" s="148"/>
      <c r="W67" s="148"/>
      <c r="X67" s="148"/>
      <c r="Y67" s="148"/>
      <c r="Z67" s="148"/>
      <c r="AA67" s="148"/>
      <c r="AB67" s="94"/>
    </row>
    <row r="68" spans="2:28" s="92" customFormat="1" ht="24" customHeight="1">
      <c r="B68" s="149"/>
      <c r="C68" s="352" t="s">
        <v>69</v>
      </c>
      <c r="D68" s="352"/>
      <c r="E68" s="150"/>
      <c r="F68" s="151"/>
      <c r="G68" s="50">
        <f>G37+G47+G54+G61</f>
        <v>0</v>
      </c>
      <c r="H68" s="152"/>
      <c r="I68" s="153"/>
      <c r="J68" s="154"/>
      <c r="K68" s="154"/>
      <c r="L68" s="154"/>
      <c r="M68" s="154"/>
      <c r="N68" s="154"/>
      <c r="O68" s="154"/>
      <c r="P68" s="154"/>
      <c r="Q68" s="154"/>
      <c r="R68" s="154"/>
      <c r="S68" s="154"/>
      <c r="T68" s="13"/>
      <c r="U68" s="13"/>
      <c r="V68" s="13"/>
      <c r="W68" s="13"/>
      <c r="X68" s="13"/>
      <c r="Y68" s="13"/>
      <c r="Z68" s="13"/>
      <c r="AA68" s="13"/>
      <c r="AB68" s="94"/>
    </row>
    <row r="69" spans="2:28" s="92" customFormat="1" ht="24" customHeight="1">
      <c r="B69" s="149"/>
      <c r="C69" s="352" t="s">
        <v>28</v>
      </c>
      <c r="D69" s="352"/>
      <c r="E69" s="150"/>
      <c r="F69" s="151"/>
      <c r="G69" s="50">
        <f>G32+G68</f>
        <v>0</v>
      </c>
      <c r="H69" s="152"/>
      <c r="I69" s="153"/>
      <c r="J69" s="154"/>
      <c r="K69" s="154"/>
      <c r="L69" s="154"/>
      <c r="M69" s="154"/>
      <c r="N69" s="154"/>
      <c r="O69" s="154"/>
      <c r="P69" s="154"/>
      <c r="Q69" s="154"/>
      <c r="R69" s="154"/>
      <c r="S69" s="154"/>
      <c r="T69" s="13"/>
      <c r="U69" s="13"/>
      <c r="V69" s="13"/>
      <c r="W69" s="13"/>
      <c r="X69" s="13"/>
      <c r="Y69" s="13"/>
      <c r="Z69" s="13"/>
      <c r="AA69" s="13"/>
      <c r="AB69" s="94"/>
    </row>
  </sheetData>
  <mergeCells count="17">
    <mergeCell ref="C37:D37"/>
    <mergeCell ref="C47:D47"/>
    <mergeCell ref="C54:D54"/>
    <mergeCell ref="C69:D69"/>
    <mergeCell ref="J5:S5"/>
    <mergeCell ref="C61:D61"/>
    <mergeCell ref="C68:D68"/>
    <mergeCell ref="C34:D34"/>
    <mergeCell ref="J34:S34"/>
    <mergeCell ref="K2:S2"/>
    <mergeCell ref="A4:S4"/>
    <mergeCell ref="C32:D32"/>
    <mergeCell ref="C5:D5"/>
    <mergeCell ref="C8:D8"/>
    <mergeCell ref="C22:D22"/>
    <mergeCell ref="C27:D27"/>
    <mergeCell ref="C17:D17"/>
  </mergeCells>
  <phoneticPr fontId="3"/>
  <printOptions horizontalCentered="1"/>
  <pageMargins left="0.7" right="0.7" top="0.75" bottom="0.75" header="0.3" footer="0.3"/>
  <pageSetup paperSize="9" scale="60" orientation="portrait" r:id="rId1"/>
  <headerFooter alignWithMargins="0"/>
  <ignoredErrors>
    <ignoredError sqref="G47 G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Zeros="0" view="pageBreakPreview" zoomScaleNormal="100" zoomScaleSheetLayoutView="100" workbookViewId="0">
      <selection activeCell="E6" sqref="E6"/>
    </sheetView>
  </sheetViews>
  <sheetFormatPr defaultRowHeight="25.5" customHeight="1"/>
  <cols>
    <col min="1" max="1" width="2" style="21" customWidth="1"/>
    <col min="2" max="2" width="21.5" style="21" customWidth="1"/>
    <col min="3" max="3" width="1.625" style="21" customWidth="1"/>
    <col min="4" max="4" width="1.75" style="21" customWidth="1"/>
    <col min="5" max="5" width="25" style="21" customWidth="1"/>
    <col min="6" max="6" width="1.875" style="21" customWidth="1"/>
    <col min="7" max="7" width="50.625" style="21" customWidth="1"/>
    <col min="8" max="8" width="3.625" style="21" customWidth="1"/>
    <col min="9" max="16384" width="9" style="21"/>
  </cols>
  <sheetData>
    <row r="1" spans="1:7" ht="25.5" customHeight="1">
      <c r="B1" s="21" t="s">
        <v>76</v>
      </c>
    </row>
    <row r="2" spans="1:7" ht="45" customHeight="1">
      <c r="B2" s="357" t="s">
        <v>89</v>
      </c>
      <c r="C2" s="358"/>
      <c r="D2" s="358"/>
      <c r="E2" s="358"/>
      <c r="F2" s="358"/>
      <c r="G2" s="358"/>
    </row>
    <row r="3" spans="1:7" ht="30" customHeight="1">
      <c r="G3" s="51" t="s">
        <v>18</v>
      </c>
    </row>
    <row r="4" spans="1:7" ht="30" customHeight="1">
      <c r="A4" s="21" t="s">
        <v>14</v>
      </c>
    </row>
    <row r="5" spans="1:7" ht="30" customHeight="1">
      <c r="A5" s="16"/>
      <c r="B5" s="17" t="s">
        <v>12</v>
      </c>
      <c r="C5" s="18"/>
      <c r="D5" s="16"/>
      <c r="E5" s="17" t="s">
        <v>43</v>
      </c>
      <c r="F5" s="19"/>
      <c r="G5" s="20" t="s">
        <v>8</v>
      </c>
    </row>
    <row r="6" spans="1:7" ht="30" customHeight="1">
      <c r="A6" s="22"/>
      <c r="B6" s="23" t="s">
        <v>13</v>
      </c>
      <c r="C6" s="24"/>
      <c r="D6" s="22"/>
      <c r="E6" s="14"/>
      <c r="F6" s="25"/>
      <c r="G6" s="39"/>
    </row>
    <row r="7" spans="1:7" ht="30" customHeight="1">
      <c r="A7" s="16"/>
      <c r="B7" s="26" t="s">
        <v>85</v>
      </c>
      <c r="C7" s="18"/>
      <c r="D7" s="16"/>
      <c r="E7" s="27">
        <f>E8-E6</f>
        <v>0</v>
      </c>
      <c r="F7" s="19"/>
      <c r="G7" s="19"/>
    </row>
    <row r="8" spans="1:7" ht="30" customHeight="1">
      <c r="A8" s="28"/>
      <c r="B8" s="29" t="s">
        <v>7</v>
      </c>
      <c r="C8" s="30"/>
      <c r="D8" s="28"/>
      <c r="E8" s="31">
        <f>E14</f>
        <v>0</v>
      </c>
      <c r="F8" s="32"/>
      <c r="G8" s="32"/>
    </row>
    <row r="9" spans="1:7" ht="30" customHeight="1"/>
    <row r="10" spans="1:7" ht="30" customHeight="1">
      <c r="A10" s="21" t="s">
        <v>15</v>
      </c>
    </row>
    <row r="11" spans="1:7" ht="30" customHeight="1">
      <c r="A11" s="33"/>
      <c r="B11" s="34" t="s">
        <v>12</v>
      </c>
      <c r="C11" s="35"/>
      <c r="D11" s="33"/>
      <c r="E11" s="17" t="s">
        <v>43</v>
      </c>
      <c r="F11" s="36"/>
      <c r="G11" s="37" t="s">
        <v>8</v>
      </c>
    </row>
    <row r="12" spans="1:7" ht="30" customHeight="1">
      <c r="A12" s="16"/>
      <c r="B12" s="26" t="s">
        <v>16</v>
      </c>
      <c r="C12" s="18"/>
      <c r="D12" s="16"/>
      <c r="E12" s="27">
        <f>'(2)支出額  '!G69</f>
        <v>0</v>
      </c>
      <c r="F12" s="19"/>
      <c r="G12" s="38" t="s">
        <v>84</v>
      </c>
    </row>
    <row r="13" spans="1:7" ht="30" customHeight="1">
      <c r="A13" s="16"/>
      <c r="B13" s="26" t="s">
        <v>17</v>
      </c>
      <c r="C13" s="18"/>
      <c r="D13" s="16"/>
      <c r="E13" s="15"/>
      <c r="F13" s="19"/>
      <c r="G13" s="40"/>
    </row>
    <row r="14" spans="1:7" ht="30" customHeight="1">
      <c r="A14" s="28"/>
      <c r="B14" s="29" t="s">
        <v>7</v>
      </c>
      <c r="C14" s="30"/>
      <c r="D14" s="28"/>
      <c r="E14" s="31">
        <f>E12+E13</f>
        <v>0</v>
      </c>
      <c r="F14" s="32"/>
      <c r="G14" s="32"/>
    </row>
    <row r="15" spans="1:7" ht="30" customHeight="1"/>
  </sheetData>
  <mergeCells count="1">
    <mergeCell ref="B2:G2"/>
  </mergeCells>
  <phoneticPr fontId="3"/>
  <pageMargins left="0.92" right="0.21" top="1" bottom="0.28000000000000003" header="0.51200000000000001" footer="0.18"/>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view="pageBreakPreview" zoomScaleNormal="100" zoomScaleSheetLayoutView="100" workbookViewId="0">
      <selection activeCell="O11" sqref="O11"/>
    </sheetView>
  </sheetViews>
  <sheetFormatPr defaultRowHeight="13.5"/>
  <cols>
    <col min="1" max="1" width="5.25" style="198" customWidth="1"/>
    <col min="2" max="2" width="4.875" style="198" customWidth="1"/>
    <col min="3" max="3" width="4.25" style="198" customWidth="1"/>
    <col min="4" max="4" width="3.75" style="198" customWidth="1"/>
    <col min="5" max="6" width="12.125" style="198" customWidth="1"/>
    <col min="7" max="7" width="6.25" style="198" customWidth="1"/>
    <col min="8" max="8" width="5.625" style="198" customWidth="1"/>
    <col min="9" max="9" width="5.125" style="198" customWidth="1"/>
    <col min="10" max="10" width="4.625" style="198" customWidth="1"/>
    <col min="11" max="11" width="6.125" style="198" customWidth="1"/>
    <col min="12" max="13" width="4.25" style="198" customWidth="1"/>
    <col min="14" max="14" width="7.25" style="198" customWidth="1"/>
    <col min="15" max="16384" width="9" style="198"/>
  </cols>
  <sheetData>
    <row r="1" spans="2:15" ht="27" customHeight="1">
      <c r="B1" s="389" t="s">
        <v>172</v>
      </c>
      <c r="C1" s="389"/>
      <c r="D1" s="389"/>
      <c r="E1" s="389"/>
      <c r="F1" s="389"/>
      <c r="G1" s="389"/>
      <c r="H1" s="389"/>
      <c r="I1" s="389"/>
      <c r="J1" s="389"/>
      <c r="K1" s="389"/>
    </row>
    <row r="2" spans="2:15" ht="14.25" customHeight="1">
      <c r="D2" s="199"/>
    </row>
    <row r="3" spans="2:15" ht="21.75" customHeight="1">
      <c r="C3" s="390" t="s">
        <v>114</v>
      </c>
      <c r="D3" s="390"/>
      <c r="E3" s="390"/>
      <c r="F3" s="390"/>
      <c r="G3" s="390"/>
      <c r="H3" s="390"/>
      <c r="I3" s="390"/>
      <c r="J3" s="390"/>
      <c r="K3" s="390"/>
      <c r="L3" s="390"/>
      <c r="M3" s="390"/>
    </row>
    <row r="4" spans="2:15" ht="30.75" customHeight="1">
      <c r="B4" s="389" t="s">
        <v>115</v>
      </c>
      <c r="C4" s="389"/>
      <c r="D4" s="389"/>
      <c r="E4" s="389"/>
      <c r="F4" s="389"/>
      <c r="G4" s="389"/>
      <c r="H4" s="389"/>
      <c r="I4" s="389"/>
      <c r="J4" s="389"/>
      <c r="K4" s="389"/>
    </row>
    <row r="5" spans="2:15" ht="54" customHeight="1">
      <c r="C5" s="391" t="s">
        <v>116</v>
      </c>
      <c r="D5" s="391"/>
      <c r="E5" s="391"/>
      <c r="F5" s="391"/>
      <c r="G5" s="391"/>
      <c r="H5" s="391"/>
      <c r="I5" s="391"/>
      <c r="J5" s="391"/>
      <c r="K5" s="391"/>
      <c r="L5" s="391"/>
      <c r="M5" s="391"/>
      <c r="N5" s="391"/>
    </row>
    <row r="6" spans="2:15" ht="15.75" customHeight="1">
      <c r="B6" s="392" t="s">
        <v>117</v>
      </c>
      <c r="C6" s="392"/>
      <c r="D6" s="392"/>
      <c r="E6" s="392"/>
      <c r="F6" s="392"/>
      <c r="G6" s="392"/>
      <c r="H6" s="392"/>
      <c r="I6" s="392"/>
      <c r="J6" s="392"/>
      <c r="K6" s="392"/>
      <c r="L6" s="392"/>
      <c r="M6" s="392"/>
      <c r="N6" s="392"/>
      <c r="O6" s="392"/>
    </row>
    <row r="7" spans="2:15" ht="16.5" customHeight="1">
      <c r="D7" s="200"/>
    </row>
    <row r="8" spans="2:15" ht="16.5" customHeight="1">
      <c r="C8" s="388" t="s">
        <v>118</v>
      </c>
      <c r="D8" s="388"/>
      <c r="E8" s="388"/>
      <c r="F8" s="388"/>
      <c r="G8" s="388"/>
      <c r="H8" s="388"/>
      <c r="I8" s="388"/>
      <c r="J8" s="388"/>
      <c r="K8" s="388"/>
      <c r="L8" s="388"/>
      <c r="M8" s="388"/>
      <c r="N8" s="388"/>
    </row>
    <row r="9" spans="2:15" ht="7.5" customHeight="1">
      <c r="D9" s="385"/>
      <c r="E9" s="386"/>
      <c r="F9" s="386"/>
      <c r="G9" s="386"/>
      <c r="H9" s="386"/>
      <c r="I9" s="386"/>
      <c r="J9" s="386"/>
      <c r="K9" s="386"/>
      <c r="L9" s="386"/>
      <c r="M9" s="201"/>
    </row>
    <row r="10" spans="2:15" ht="17.25" customHeight="1">
      <c r="B10" s="387" t="s">
        <v>119</v>
      </c>
      <c r="C10" s="387"/>
      <c r="D10" s="387"/>
      <c r="E10" s="387"/>
      <c r="F10" s="387"/>
      <c r="G10" s="387"/>
      <c r="H10" s="387"/>
      <c r="I10" s="387"/>
      <c r="J10" s="387"/>
      <c r="K10" s="387"/>
      <c r="L10" s="387"/>
      <c r="M10" s="387"/>
      <c r="N10" s="387"/>
      <c r="O10" s="387"/>
    </row>
    <row r="11" spans="2:15" ht="29.25" customHeight="1">
      <c r="B11" s="361">
        <v>1</v>
      </c>
      <c r="C11" s="363" t="s">
        <v>120</v>
      </c>
      <c r="D11" s="364"/>
      <c r="E11" s="364"/>
      <c r="F11" s="364"/>
      <c r="G11" s="364"/>
      <c r="H11" s="364"/>
      <c r="I11" s="364"/>
      <c r="J11" s="364"/>
      <c r="K11" s="364"/>
      <c r="L11" s="364"/>
      <c r="M11" s="365"/>
      <c r="N11" s="202" t="s">
        <v>121</v>
      </c>
      <c r="O11" s="252"/>
    </row>
    <row r="12" spans="2:15" ht="29.25" customHeight="1">
      <c r="B12" s="362"/>
      <c r="C12" s="366"/>
      <c r="D12" s="367"/>
      <c r="E12" s="367"/>
      <c r="F12" s="367"/>
      <c r="G12" s="367"/>
      <c r="H12" s="367"/>
      <c r="I12" s="367"/>
      <c r="J12" s="367"/>
      <c r="K12" s="367"/>
      <c r="L12" s="367"/>
      <c r="M12" s="368"/>
      <c r="N12" s="202" t="s">
        <v>122</v>
      </c>
      <c r="O12" s="252"/>
    </row>
    <row r="13" spans="2:15" ht="22.5" customHeight="1">
      <c r="B13" s="361">
        <v>2</v>
      </c>
      <c r="C13" s="363" t="s">
        <v>123</v>
      </c>
      <c r="D13" s="364"/>
      <c r="E13" s="364"/>
      <c r="F13" s="364"/>
      <c r="G13" s="364"/>
      <c r="H13" s="364"/>
      <c r="I13" s="364"/>
      <c r="J13" s="364"/>
      <c r="K13" s="364"/>
      <c r="L13" s="364"/>
      <c r="M13" s="365"/>
      <c r="N13" s="202" t="s">
        <v>121</v>
      </c>
      <c r="O13" s="252"/>
    </row>
    <row r="14" spans="2:15" ht="22.5" customHeight="1">
      <c r="B14" s="362"/>
      <c r="C14" s="366"/>
      <c r="D14" s="367"/>
      <c r="E14" s="367"/>
      <c r="F14" s="367"/>
      <c r="G14" s="367"/>
      <c r="H14" s="367"/>
      <c r="I14" s="367"/>
      <c r="J14" s="367"/>
      <c r="K14" s="367"/>
      <c r="L14" s="367"/>
      <c r="M14" s="368"/>
      <c r="N14" s="202" t="s">
        <v>122</v>
      </c>
      <c r="O14" s="252"/>
    </row>
    <row r="15" spans="2:15" s="203" customFormat="1" ht="22.5" customHeight="1">
      <c r="B15" s="361">
        <v>3</v>
      </c>
      <c r="C15" s="363" t="s">
        <v>124</v>
      </c>
      <c r="D15" s="364"/>
      <c r="E15" s="364"/>
      <c r="F15" s="364"/>
      <c r="G15" s="364"/>
      <c r="H15" s="364"/>
      <c r="I15" s="364"/>
      <c r="J15" s="364"/>
      <c r="K15" s="364"/>
      <c r="L15" s="364"/>
      <c r="M15" s="365"/>
      <c r="N15" s="202" t="s">
        <v>121</v>
      </c>
      <c r="O15" s="252"/>
    </row>
    <row r="16" spans="2:15" s="203" customFormat="1" ht="22.5" customHeight="1">
      <c r="B16" s="362"/>
      <c r="C16" s="366"/>
      <c r="D16" s="367"/>
      <c r="E16" s="367"/>
      <c r="F16" s="367"/>
      <c r="G16" s="367"/>
      <c r="H16" s="367"/>
      <c r="I16" s="367"/>
      <c r="J16" s="367"/>
      <c r="K16" s="367"/>
      <c r="L16" s="367"/>
      <c r="M16" s="368"/>
      <c r="N16" s="202" t="s">
        <v>122</v>
      </c>
      <c r="O16" s="252"/>
    </row>
    <row r="17" spans="2:15" ht="21.75" customHeight="1">
      <c r="B17" s="361">
        <v>4</v>
      </c>
      <c r="C17" s="363" t="s">
        <v>125</v>
      </c>
      <c r="D17" s="364"/>
      <c r="E17" s="364"/>
      <c r="F17" s="364"/>
      <c r="G17" s="364"/>
      <c r="H17" s="364"/>
      <c r="I17" s="364"/>
      <c r="J17" s="364"/>
      <c r="K17" s="364"/>
      <c r="L17" s="364"/>
      <c r="M17" s="365"/>
      <c r="N17" s="202" t="s">
        <v>121</v>
      </c>
      <c r="O17" s="252"/>
    </row>
    <row r="18" spans="2:15" ht="21.75" customHeight="1">
      <c r="B18" s="362"/>
      <c r="C18" s="366"/>
      <c r="D18" s="367"/>
      <c r="E18" s="367"/>
      <c r="F18" s="367"/>
      <c r="G18" s="367"/>
      <c r="H18" s="367"/>
      <c r="I18" s="367"/>
      <c r="J18" s="367"/>
      <c r="K18" s="367"/>
      <c r="L18" s="367"/>
      <c r="M18" s="368"/>
      <c r="N18" s="202" t="s">
        <v>122</v>
      </c>
      <c r="O18" s="252"/>
    </row>
    <row r="19" spans="2:15" ht="19.5" customHeight="1">
      <c r="B19" s="361">
        <v>5</v>
      </c>
      <c r="C19" s="379" t="s">
        <v>126</v>
      </c>
      <c r="D19" s="380"/>
      <c r="E19" s="380"/>
      <c r="F19" s="380"/>
      <c r="G19" s="380"/>
      <c r="H19" s="380"/>
      <c r="I19" s="380"/>
      <c r="J19" s="380"/>
      <c r="K19" s="380"/>
      <c r="L19" s="380"/>
      <c r="M19" s="381"/>
      <c r="N19" s="202" t="s">
        <v>121</v>
      </c>
      <c r="O19" s="252"/>
    </row>
    <row r="20" spans="2:15" ht="19.5" customHeight="1">
      <c r="B20" s="362"/>
      <c r="C20" s="382"/>
      <c r="D20" s="383"/>
      <c r="E20" s="383"/>
      <c r="F20" s="383"/>
      <c r="G20" s="383"/>
      <c r="H20" s="383"/>
      <c r="I20" s="383"/>
      <c r="J20" s="383"/>
      <c r="K20" s="383"/>
      <c r="L20" s="383"/>
      <c r="M20" s="384"/>
      <c r="N20" s="202" t="s">
        <v>122</v>
      </c>
      <c r="O20" s="252"/>
    </row>
    <row r="21" spans="2:15" ht="106.5" customHeight="1">
      <c r="B21" s="361">
        <v>6</v>
      </c>
      <c r="C21" s="363" t="s">
        <v>127</v>
      </c>
      <c r="D21" s="364"/>
      <c r="E21" s="364"/>
      <c r="F21" s="364"/>
      <c r="G21" s="364"/>
      <c r="H21" s="364"/>
      <c r="I21" s="364"/>
      <c r="J21" s="364"/>
      <c r="K21" s="364"/>
      <c r="L21" s="364"/>
      <c r="M21" s="365"/>
      <c r="N21" s="202" t="s">
        <v>121</v>
      </c>
      <c r="O21" s="252"/>
    </row>
    <row r="22" spans="2:15" ht="106.5" customHeight="1">
      <c r="B22" s="362"/>
      <c r="C22" s="366"/>
      <c r="D22" s="367"/>
      <c r="E22" s="367"/>
      <c r="F22" s="367"/>
      <c r="G22" s="367"/>
      <c r="H22" s="367"/>
      <c r="I22" s="367"/>
      <c r="J22" s="367"/>
      <c r="K22" s="367"/>
      <c r="L22" s="367"/>
      <c r="M22" s="368"/>
      <c r="N22" s="202" t="s">
        <v>122</v>
      </c>
      <c r="O22" s="252"/>
    </row>
    <row r="23" spans="2:15" ht="22.5" customHeight="1">
      <c r="B23" s="361">
        <v>7</v>
      </c>
      <c r="C23" s="363" t="s">
        <v>128</v>
      </c>
      <c r="D23" s="364"/>
      <c r="E23" s="364"/>
      <c r="F23" s="364"/>
      <c r="G23" s="364"/>
      <c r="H23" s="364"/>
      <c r="I23" s="364"/>
      <c r="J23" s="364"/>
      <c r="K23" s="364"/>
      <c r="L23" s="364"/>
      <c r="M23" s="365"/>
      <c r="N23" s="202" t="s">
        <v>121</v>
      </c>
      <c r="O23" s="252"/>
    </row>
    <row r="24" spans="2:15" ht="22.5" customHeight="1">
      <c r="B24" s="362"/>
      <c r="C24" s="366"/>
      <c r="D24" s="367"/>
      <c r="E24" s="367"/>
      <c r="F24" s="367"/>
      <c r="G24" s="367"/>
      <c r="H24" s="367"/>
      <c r="I24" s="367"/>
      <c r="J24" s="367"/>
      <c r="K24" s="367"/>
      <c r="L24" s="367"/>
      <c r="M24" s="368"/>
      <c r="N24" s="202" t="s">
        <v>122</v>
      </c>
      <c r="O24" s="252"/>
    </row>
    <row r="25" spans="2:15" ht="29.25" customHeight="1">
      <c r="B25" s="361">
        <v>8</v>
      </c>
      <c r="C25" s="363" t="s">
        <v>129</v>
      </c>
      <c r="D25" s="364"/>
      <c r="E25" s="364"/>
      <c r="F25" s="364"/>
      <c r="G25" s="364"/>
      <c r="H25" s="364"/>
      <c r="I25" s="364"/>
      <c r="J25" s="364"/>
      <c r="K25" s="364"/>
      <c r="L25" s="364"/>
      <c r="M25" s="365"/>
      <c r="N25" s="202" t="s">
        <v>121</v>
      </c>
      <c r="O25" s="252"/>
    </row>
    <row r="26" spans="2:15" ht="29.25" customHeight="1">
      <c r="B26" s="362"/>
      <c r="C26" s="366"/>
      <c r="D26" s="367"/>
      <c r="E26" s="367"/>
      <c r="F26" s="367"/>
      <c r="G26" s="367"/>
      <c r="H26" s="367"/>
      <c r="I26" s="367"/>
      <c r="J26" s="367"/>
      <c r="K26" s="367"/>
      <c r="L26" s="367"/>
      <c r="M26" s="368"/>
      <c r="N26" s="202" t="s">
        <v>122</v>
      </c>
      <c r="O26" s="252"/>
    </row>
    <row r="27" spans="2:15" s="203" customFormat="1" ht="36.75" customHeight="1">
      <c r="B27" s="361">
        <v>9</v>
      </c>
      <c r="C27" s="363" t="s">
        <v>130</v>
      </c>
      <c r="D27" s="364"/>
      <c r="E27" s="364"/>
      <c r="F27" s="364"/>
      <c r="G27" s="364"/>
      <c r="H27" s="364"/>
      <c r="I27" s="364"/>
      <c r="J27" s="364"/>
      <c r="K27" s="364"/>
      <c r="L27" s="364"/>
      <c r="M27" s="365"/>
      <c r="N27" s="202" t="s">
        <v>121</v>
      </c>
      <c r="O27" s="252"/>
    </row>
    <row r="28" spans="2:15" s="203" customFormat="1" ht="36.75" customHeight="1">
      <c r="B28" s="362"/>
      <c r="C28" s="366"/>
      <c r="D28" s="367"/>
      <c r="E28" s="367"/>
      <c r="F28" s="367"/>
      <c r="G28" s="367"/>
      <c r="H28" s="367"/>
      <c r="I28" s="367"/>
      <c r="J28" s="367"/>
      <c r="K28" s="367"/>
      <c r="L28" s="367"/>
      <c r="M28" s="368"/>
      <c r="N28" s="202" t="s">
        <v>122</v>
      </c>
      <c r="O28" s="252"/>
    </row>
    <row r="29" spans="2:15" ht="30" customHeight="1">
      <c r="B29" s="361">
        <v>10</v>
      </c>
      <c r="C29" s="369" t="s">
        <v>131</v>
      </c>
      <c r="D29" s="370"/>
      <c r="E29" s="370"/>
      <c r="F29" s="370"/>
      <c r="G29" s="370"/>
      <c r="H29" s="370"/>
      <c r="I29" s="370"/>
      <c r="J29" s="370"/>
      <c r="K29" s="370"/>
      <c r="L29" s="370"/>
      <c r="M29" s="371"/>
      <c r="N29" s="202" t="s">
        <v>121</v>
      </c>
      <c r="O29" s="252"/>
    </row>
    <row r="30" spans="2:15" ht="30" customHeight="1">
      <c r="B30" s="362"/>
      <c r="C30" s="372"/>
      <c r="D30" s="373"/>
      <c r="E30" s="373"/>
      <c r="F30" s="373"/>
      <c r="G30" s="373"/>
      <c r="H30" s="373"/>
      <c r="I30" s="373"/>
      <c r="J30" s="373"/>
      <c r="K30" s="373"/>
      <c r="L30" s="373"/>
      <c r="M30" s="374"/>
      <c r="N30" s="202" t="s">
        <v>122</v>
      </c>
      <c r="O30" s="252"/>
    </row>
    <row r="31" spans="2:15" ht="17.25" customHeight="1">
      <c r="B31" s="361">
        <v>11</v>
      </c>
      <c r="C31" s="363" t="s">
        <v>132</v>
      </c>
      <c r="D31" s="364"/>
      <c r="E31" s="364"/>
      <c r="F31" s="364"/>
      <c r="G31" s="364"/>
      <c r="H31" s="364"/>
      <c r="I31" s="364"/>
      <c r="J31" s="364"/>
      <c r="K31" s="364"/>
      <c r="L31" s="364"/>
      <c r="M31" s="365"/>
      <c r="N31" s="202" t="s">
        <v>121</v>
      </c>
      <c r="O31" s="252"/>
    </row>
    <row r="32" spans="2:15" ht="17.25" customHeight="1">
      <c r="B32" s="362"/>
      <c r="C32" s="366"/>
      <c r="D32" s="367"/>
      <c r="E32" s="367"/>
      <c r="F32" s="367"/>
      <c r="G32" s="367"/>
      <c r="H32" s="367"/>
      <c r="I32" s="367"/>
      <c r="J32" s="367"/>
      <c r="K32" s="367"/>
      <c r="L32" s="367"/>
      <c r="M32" s="368"/>
      <c r="N32" s="202" t="s">
        <v>122</v>
      </c>
      <c r="O32" s="252"/>
    </row>
    <row r="33" spans="2:15" ht="35.25" customHeight="1">
      <c r="B33" s="375" t="s">
        <v>133</v>
      </c>
      <c r="C33" s="376"/>
      <c r="D33" s="376"/>
      <c r="E33" s="376"/>
      <c r="F33" s="376"/>
      <c r="G33" s="376"/>
      <c r="H33" s="376"/>
      <c r="I33" s="376"/>
      <c r="J33" s="376"/>
      <c r="K33" s="376"/>
      <c r="L33" s="376"/>
      <c r="M33" s="376"/>
      <c r="N33" s="376"/>
      <c r="O33" s="376"/>
    </row>
    <row r="34" spans="2:15">
      <c r="I34" s="204" t="str">
        <f>IF(基本情報※最初に記入してください!E3="","","令和")</f>
        <v/>
      </c>
      <c r="J34" s="206">
        <f>基本情報※最初に記入してください!E3</f>
        <v>0</v>
      </c>
      <c r="K34" s="198" t="s">
        <v>134</v>
      </c>
      <c r="L34" s="206">
        <f>基本情報※最初に記入してください!G3</f>
        <v>0</v>
      </c>
      <c r="M34" s="198" t="s">
        <v>135</v>
      </c>
      <c r="N34" s="206">
        <f>基本情報※最初に記入してください!I3</f>
        <v>0</v>
      </c>
      <c r="O34" s="198" t="s">
        <v>136</v>
      </c>
    </row>
    <row r="36" spans="2:15" ht="14.25" customHeight="1">
      <c r="F36" s="377" t="s">
        <v>180</v>
      </c>
      <c r="G36" s="378"/>
      <c r="H36" s="360">
        <f>基本情報※最初に記入してください!D5</f>
        <v>0</v>
      </c>
      <c r="I36" s="360"/>
      <c r="J36" s="360"/>
      <c r="K36" s="360"/>
      <c r="L36" s="360"/>
      <c r="M36" s="360"/>
      <c r="N36" s="360"/>
      <c r="O36" s="360"/>
    </row>
    <row r="37" spans="2:15" ht="14.25" customHeight="1">
      <c r="F37" s="378"/>
      <c r="G37" s="378"/>
      <c r="H37" s="360"/>
      <c r="I37" s="360"/>
      <c r="J37" s="360"/>
      <c r="K37" s="360"/>
      <c r="L37" s="360"/>
      <c r="M37" s="360"/>
      <c r="N37" s="360"/>
      <c r="O37" s="360"/>
    </row>
    <row r="38" spans="2:15" ht="18.75" customHeight="1">
      <c r="D38" s="205"/>
      <c r="F38" s="377" t="s">
        <v>181</v>
      </c>
      <c r="G38" s="377"/>
      <c r="H38" s="360">
        <f>基本情報※最初に記入してください!D6</f>
        <v>0</v>
      </c>
      <c r="I38" s="360"/>
      <c r="J38" s="360"/>
      <c r="K38" s="360"/>
      <c r="L38" s="360"/>
      <c r="M38" s="360"/>
      <c r="N38" s="360"/>
      <c r="O38" s="360"/>
    </row>
    <row r="39" spans="2:15" ht="14.25" customHeight="1">
      <c r="F39" s="377"/>
      <c r="G39" s="377"/>
      <c r="H39" s="360"/>
      <c r="I39" s="360"/>
      <c r="J39" s="360"/>
      <c r="K39" s="360"/>
      <c r="L39" s="360"/>
      <c r="M39" s="360"/>
      <c r="N39" s="360"/>
      <c r="O39" s="360"/>
    </row>
    <row r="40" spans="2:15" ht="14.25" customHeight="1">
      <c r="F40" s="359" t="s">
        <v>179</v>
      </c>
      <c r="G40" s="359"/>
      <c r="H40" s="360">
        <f>基本情報※最初に記入してください!D7</f>
        <v>0</v>
      </c>
      <c r="I40" s="360"/>
      <c r="J40" s="360"/>
      <c r="K40" s="360"/>
      <c r="L40" s="360"/>
      <c r="M40" s="360"/>
      <c r="N40" s="360"/>
      <c r="O40" s="360"/>
    </row>
    <row r="41" spans="2:15" ht="13.5" customHeight="1">
      <c r="F41" s="359"/>
      <c r="G41" s="359"/>
      <c r="H41" s="360"/>
      <c r="I41" s="360"/>
      <c r="J41" s="360"/>
      <c r="K41" s="360"/>
      <c r="L41" s="360"/>
      <c r="M41" s="360"/>
      <c r="N41" s="360"/>
      <c r="O41" s="360"/>
    </row>
  </sheetData>
  <mergeCells count="37">
    <mergeCell ref="C8:N8"/>
    <mergeCell ref="B1:K1"/>
    <mergeCell ref="C3:M3"/>
    <mergeCell ref="B4:K4"/>
    <mergeCell ref="C5:N5"/>
    <mergeCell ref="B6:O6"/>
    <mergeCell ref="D9:L9"/>
    <mergeCell ref="B10:O10"/>
    <mergeCell ref="B11:B12"/>
    <mergeCell ref="C11:M12"/>
    <mergeCell ref="B13:B14"/>
    <mergeCell ref="C13:M14"/>
    <mergeCell ref="B15:B16"/>
    <mergeCell ref="C15:M16"/>
    <mergeCell ref="B17:B18"/>
    <mergeCell ref="C17:M18"/>
    <mergeCell ref="B19:B20"/>
    <mergeCell ref="C19:M20"/>
    <mergeCell ref="B21:B22"/>
    <mergeCell ref="C21:M22"/>
    <mergeCell ref="B23:B24"/>
    <mergeCell ref="C23:M24"/>
    <mergeCell ref="B25:B26"/>
    <mergeCell ref="C25:M26"/>
    <mergeCell ref="F40:G41"/>
    <mergeCell ref="H40:O41"/>
    <mergeCell ref="B27:B28"/>
    <mergeCell ref="C27:M28"/>
    <mergeCell ref="B29:B30"/>
    <mergeCell ref="C29:M30"/>
    <mergeCell ref="B31:B32"/>
    <mergeCell ref="C31:M32"/>
    <mergeCell ref="B33:O33"/>
    <mergeCell ref="F36:G37"/>
    <mergeCell ref="H36:O37"/>
    <mergeCell ref="F38:G39"/>
    <mergeCell ref="H38:O39"/>
  </mergeCells>
  <phoneticPr fontId="3"/>
  <conditionalFormatting sqref="O11">
    <cfRule type="expression" dxfId="22" priority="22">
      <formula>$O$12="○"</formula>
    </cfRule>
  </conditionalFormatting>
  <conditionalFormatting sqref="O12">
    <cfRule type="expression" dxfId="21" priority="21">
      <formula>$O$11="○"</formula>
    </cfRule>
  </conditionalFormatting>
  <conditionalFormatting sqref="O13">
    <cfRule type="expression" dxfId="20" priority="20">
      <formula>$O$14="○"</formula>
    </cfRule>
  </conditionalFormatting>
  <conditionalFormatting sqref="O14">
    <cfRule type="expression" dxfId="19" priority="19">
      <formula>$O$13="○"</formula>
    </cfRule>
  </conditionalFormatting>
  <conditionalFormatting sqref="O15">
    <cfRule type="expression" dxfId="18" priority="18">
      <formula>$O$16="○"</formula>
    </cfRule>
  </conditionalFormatting>
  <conditionalFormatting sqref="O16">
    <cfRule type="expression" dxfId="17" priority="17">
      <formula>$O$15="○"</formula>
    </cfRule>
  </conditionalFormatting>
  <conditionalFormatting sqref="O17">
    <cfRule type="expression" dxfId="16" priority="16">
      <formula>$O$18="○"</formula>
    </cfRule>
  </conditionalFormatting>
  <conditionalFormatting sqref="O18">
    <cfRule type="expression" dxfId="15" priority="15">
      <formula>$O$17="○"</formula>
    </cfRule>
  </conditionalFormatting>
  <conditionalFormatting sqref="O19">
    <cfRule type="expression" dxfId="14" priority="14">
      <formula>$O$20="○"</formula>
    </cfRule>
  </conditionalFormatting>
  <conditionalFormatting sqref="O20">
    <cfRule type="expression" dxfId="13" priority="13">
      <formula>$O$19="○"</formula>
    </cfRule>
  </conditionalFormatting>
  <conditionalFormatting sqref="O21">
    <cfRule type="expression" dxfId="12" priority="12">
      <formula>$O$22="○"</formula>
    </cfRule>
  </conditionalFormatting>
  <conditionalFormatting sqref="O22">
    <cfRule type="expression" dxfId="11" priority="11">
      <formula>$O$21="○"</formula>
    </cfRule>
  </conditionalFormatting>
  <conditionalFormatting sqref="O23">
    <cfRule type="expression" dxfId="10" priority="10">
      <formula>$O$24="○"</formula>
    </cfRule>
  </conditionalFormatting>
  <conditionalFormatting sqref="O24">
    <cfRule type="expression" dxfId="9" priority="9">
      <formula>$O$23="○"</formula>
    </cfRule>
  </conditionalFormatting>
  <conditionalFormatting sqref="O25">
    <cfRule type="expression" dxfId="8" priority="8">
      <formula>$O$26="○"</formula>
    </cfRule>
  </conditionalFormatting>
  <conditionalFormatting sqref="O26">
    <cfRule type="expression" dxfId="7" priority="7">
      <formula>$O$25="○"</formula>
    </cfRule>
  </conditionalFormatting>
  <conditionalFormatting sqref="O27">
    <cfRule type="expression" dxfId="6" priority="6">
      <formula>$O$28="○"</formula>
    </cfRule>
  </conditionalFormatting>
  <conditionalFormatting sqref="O28">
    <cfRule type="expression" dxfId="5" priority="5">
      <formula>$O$27="○"</formula>
    </cfRule>
  </conditionalFormatting>
  <conditionalFormatting sqref="O29">
    <cfRule type="expression" dxfId="4" priority="4">
      <formula>$O$30="○"</formula>
    </cfRule>
  </conditionalFormatting>
  <conditionalFormatting sqref="O30">
    <cfRule type="expression" dxfId="3" priority="3">
      <formula>$O$29="○"</formula>
    </cfRule>
  </conditionalFormatting>
  <conditionalFormatting sqref="O31">
    <cfRule type="expression" dxfId="2" priority="2">
      <formula>$O$32="○"</formula>
    </cfRule>
  </conditionalFormatting>
  <conditionalFormatting sqref="O32">
    <cfRule type="expression" dxfId="1" priority="1">
      <formula>$O$31="○"</formula>
    </cfRule>
  </conditionalFormatting>
  <dataValidations count="1">
    <dataValidation type="list" allowBlank="1" showInputMessage="1" showErrorMessage="1" sqref="O11:O32">
      <formula1>"○"</formula1>
    </dataValidation>
  </dataValidations>
  <pageMargins left="1.2992125984251968" right="0.31496062992125984"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view="pageBreakPreview" zoomScaleNormal="100" zoomScaleSheetLayoutView="100" workbookViewId="0">
      <selection activeCell="C13" sqref="C13"/>
    </sheetView>
  </sheetViews>
  <sheetFormatPr defaultRowHeight="14.25"/>
  <cols>
    <col min="1" max="1" width="3.125" style="208" customWidth="1"/>
    <col min="2" max="2" width="4.875" style="208" customWidth="1"/>
    <col min="3" max="3" width="6.875" style="208" customWidth="1"/>
    <col min="4" max="7" width="10" style="208" customWidth="1"/>
    <col min="8" max="8" width="5.75" style="208" customWidth="1"/>
    <col min="9" max="9" width="6.75" style="208" customWidth="1"/>
    <col min="10" max="12" width="5.625" style="208" customWidth="1"/>
    <col min="13" max="13" width="13" style="208" customWidth="1"/>
    <col min="14" max="14" width="2.5" style="208" customWidth="1"/>
    <col min="15" max="15" width="5.625" style="208" customWidth="1"/>
    <col min="16" max="18" width="3.125" style="208" customWidth="1"/>
    <col min="19" max="16384" width="9" style="208"/>
  </cols>
  <sheetData>
    <row r="1" spans="1:15" ht="15" customHeight="1">
      <c r="A1" s="207" t="s">
        <v>173</v>
      </c>
    </row>
    <row r="2" spans="1:15" ht="15" customHeight="1"/>
    <row r="3" spans="1:15" ht="22.5" customHeight="1">
      <c r="B3" s="409" t="s">
        <v>137</v>
      </c>
      <c r="C3" s="409"/>
      <c r="D3" s="409"/>
      <c r="E3" s="409"/>
      <c r="F3" s="409"/>
      <c r="G3" s="409"/>
      <c r="H3" s="409"/>
      <c r="I3" s="409"/>
      <c r="J3" s="409"/>
      <c r="K3" s="409"/>
      <c r="L3" s="409"/>
      <c r="M3" s="409"/>
      <c r="N3" s="409"/>
      <c r="O3" s="409"/>
    </row>
    <row r="4" spans="1:15" ht="18.75" customHeight="1"/>
    <row r="5" spans="1:15" ht="15" customHeight="1">
      <c r="B5" s="209"/>
      <c r="C5" s="410" t="s">
        <v>138</v>
      </c>
      <c r="D5" s="410"/>
      <c r="E5" s="410"/>
      <c r="F5" s="410"/>
      <c r="G5" s="410"/>
      <c r="H5" s="410"/>
      <c r="I5" s="410"/>
      <c r="J5" s="410"/>
      <c r="K5" s="410"/>
      <c r="L5" s="410"/>
      <c r="M5" s="410"/>
      <c r="N5" s="410"/>
      <c r="O5" s="209"/>
    </row>
    <row r="6" spans="1:15" ht="15" customHeight="1">
      <c r="B6" s="209"/>
      <c r="C6" s="410"/>
      <c r="D6" s="410"/>
      <c r="E6" s="410"/>
      <c r="F6" s="410"/>
      <c r="G6" s="410"/>
      <c r="H6" s="410"/>
      <c r="I6" s="410"/>
      <c r="J6" s="410"/>
      <c r="K6" s="410"/>
      <c r="L6" s="410"/>
      <c r="M6" s="410"/>
      <c r="N6" s="410"/>
      <c r="O6" s="209"/>
    </row>
    <row r="7" spans="1:15" ht="15" customHeight="1">
      <c r="B7" s="209"/>
      <c r="C7" s="410"/>
      <c r="D7" s="410"/>
      <c r="E7" s="410"/>
      <c r="F7" s="410"/>
      <c r="G7" s="410"/>
      <c r="H7" s="410"/>
      <c r="I7" s="410"/>
      <c r="J7" s="410"/>
      <c r="K7" s="410"/>
      <c r="L7" s="410"/>
      <c r="M7" s="410"/>
      <c r="N7" s="410"/>
      <c r="O7" s="209"/>
    </row>
    <row r="8" spans="1:15" ht="15" customHeight="1">
      <c r="B8" s="209"/>
      <c r="C8" s="410"/>
      <c r="D8" s="410"/>
      <c r="E8" s="410"/>
      <c r="F8" s="410"/>
      <c r="G8" s="410"/>
      <c r="H8" s="410"/>
      <c r="I8" s="410"/>
      <c r="J8" s="410"/>
      <c r="K8" s="410"/>
      <c r="L8" s="410"/>
      <c r="M8" s="410"/>
      <c r="N8" s="410"/>
      <c r="O8" s="209"/>
    </row>
    <row r="9" spans="1:15" ht="33" customHeight="1" thickBot="1">
      <c r="B9" s="210"/>
      <c r="C9" s="411"/>
      <c r="D9" s="411"/>
      <c r="E9" s="411"/>
      <c r="F9" s="411"/>
      <c r="G9" s="411"/>
      <c r="H9" s="411"/>
      <c r="I9" s="411"/>
      <c r="J9" s="411"/>
      <c r="K9" s="411"/>
      <c r="L9" s="411"/>
      <c r="M9" s="411"/>
      <c r="N9" s="411"/>
      <c r="O9" s="210"/>
    </row>
    <row r="10" spans="1:15" ht="18.75" customHeight="1">
      <c r="B10" s="412"/>
      <c r="C10" s="415" t="s">
        <v>139</v>
      </c>
      <c r="D10" s="418" t="s">
        <v>140</v>
      </c>
      <c r="E10" s="419"/>
      <c r="F10" s="419"/>
      <c r="G10" s="420"/>
      <c r="H10" s="421" t="s">
        <v>141</v>
      </c>
      <c r="I10" s="423" t="s">
        <v>142</v>
      </c>
      <c r="J10" s="423"/>
      <c r="K10" s="423"/>
      <c r="L10" s="423"/>
      <c r="M10" s="424" t="s">
        <v>160</v>
      </c>
      <c r="N10" s="425"/>
      <c r="O10" s="426"/>
    </row>
    <row r="11" spans="1:15" ht="18.75" customHeight="1">
      <c r="B11" s="413"/>
      <c r="C11" s="416"/>
      <c r="D11" s="433" t="s">
        <v>143</v>
      </c>
      <c r="E11" s="434"/>
      <c r="F11" s="433" t="s">
        <v>144</v>
      </c>
      <c r="G11" s="434"/>
      <c r="H11" s="422"/>
      <c r="I11" s="404" t="s">
        <v>145</v>
      </c>
      <c r="J11" s="404" t="s">
        <v>53</v>
      </c>
      <c r="K11" s="404" t="s">
        <v>2</v>
      </c>
      <c r="L11" s="404" t="s">
        <v>3</v>
      </c>
      <c r="M11" s="427"/>
      <c r="N11" s="428"/>
      <c r="O11" s="429"/>
    </row>
    <row r="12" spans="1:15" ht="18.75" customHeight="1" thickBot="1">
      <c r="B12" s="414"/>
      <c r="C12" s="417"/>
      <c r="D12" s="211" t="s">
        <v>146</v>
      </c>
      <c r="E12" s="212" t="s">
        <v>147</v>
      </c>
      <c r="F12" s="213" t="s">
        <v>146</v>
      </c>
      <c r="G12" s="214" t="s">
        <v>147</v>
      </c>
      <c r="H12" s="405"/>
      <c r="I12" s="405"/>
      <c r="J12" s="405"/>
      <c r="K12" s="405"/>
      <c r="L12" s="405"/>
      <c r="M12" s="430"/>
      <c r="N12" s="431"/>
      <c r="O12" s="432"/>
    </row>
    <row r="13" spans="1:15" ht="40.5" customHeight="1">
      <c r="B13" s="215">
        <v>1</v>
      </c>
      <c r="C13" s="232" t="s">
        <v>148</v>
      </c>
      <c r="D13" s="233"/>
      <c r="E13" s="234"/>
      <c r="F13" s="235"/>
      <c r="G13" s="236"/>
      <c r="H13" s="236"/>
      <c r="I13" s="216"/>
      <c r="J13" s="216"/>
      <c r="K13" s="216"/>
      <c r="L13" s="216"/>
      <c r="M13" s="406"/>
      <c r="N13" s="407"/>
      <c r="O13" s="408"/>
    </row>
    <row r="14" spans="1:15" ht="40.5" customHeight="1">
      <c r="B14" s="217">
        <v>2</v>
      </c>
      <c r="C14" s="232" t="s">
        <v>149</v>
      </c>
      <c r="D14" s="237"/>
      <c r="E14" s="238"/>
      <c r="F14" s="239"/>
      <c r="G14" s="240"/>
      <c r="H14" s="240"/>
      <c r="I14" s="218"/>
      <c r="J14" s="218"/>
      <c r="K14" s="218"/>
      <c r="L14" s="218"/>
      <c r="M14" s="396"/>
      <c r="N14" s="397"/>
      <c r="O14" s="398"/>
    </row>
    <row r="15" spans="1:15" ht="40.5" customHeight="1">
      <c r="B15" s="217">
        <v>3</v>
      </c>
      <c r="C15" s="232"/>
      <c r="D15" s="237"/>
      <c r="E15" s="238"/>
      <c r="F15" s="239"/>
      <c r="G15" s="240"/>
      <c r="H15" s="240"/>
      <c r="I15" s="218"/>
      <c r="J15" s="218"/>
      <c r="K15" s="218"/>
      <c r="L15" s="218"/>
      <c r="M15" s="396"/>
      <c r="N15" s="397"/>
      <c r="O15" s="398"/>
    </row>
    <row r="16" spans="1:15" ht="40.5" customHeight="1">
      <c r="B16" s="217">
        <v>4</v>
      </c>
      <c r="C16" s="232"/>
      <c r="D16" s="237"/>
      <c r="E16" s="238"/>
      <c r="F16" s="239"/>
      <c r="G16" s="240"/>
      <c r="H16" s="240"/>
      <c r="I16" s="218"/>
      <c r="J16" s="218"/>
      <c r="K16" s="218"/>
      <c r="L16" s="218"/>
      <c r="M16" s="396"/>
      <c r="N16" s="397"/>
      <c r="O16" s="398"/>
    </row>
    <row r="17" spans="2:15" ht="40.5" customHeight="1">
      <c r="B17" s="217">
        <v>5</v>
      </c>
      <c r="C17" s="232"/>
      <c r="D17" s="237"/>
      <c r="E17" s="238"/>
      <c r="F17" s="239"/>
      <c r="G17" s="240"/>
      <c r="H17" s="240"/>
      <c r="I17" s="218"/>
      <c r="J17" s="218"/>
      <c r="K17" s="218"/>
      <c r="L17" s="218"/>
      <c r="M17" s="396"/>
      <c r="N17" s="397"/>
      <c r="O17" s="398"/>
    </row>
    <row r="18" spans="2:15" ht="40.5" customHeight="1">
      <c r="B18" s="217">
        <v>6</v>
      </c>
      <c r="C18" s="232"/>
      <c r="D18" s="237"/>
      <c r="E18" s="238"/>
      <c r="F18" s="239"/>
      <c r="G18" s="240"/>
      <c r="H18" s="240"/>
      <c r="I18" s="218"/>
      <c r="J18" s="218"/>
      <c r="K18" s="218"/>
      <c r="L18" s="218"/>
      <c r="M18" s="396"/>
      <c r="N18" s="397"/>
      <c r="O18" s="398"/>
    </row>
    <row r="19" spans="2:15" ht="40.5" customHeight="1">
      <c r="B19" s="217">
        <v>7</v>
      </c>
      <c r="C19" s="232"/>
      <c r="D19" s="237"/>
      <c r="E19" s="238"/>
      <c r="F19" s="239"/>
      <c r="G19" s="240"/>
      <c r="H19" s="240"/>
      <c r="I19" s="218"/>
      <c r="J19" s="218"/>
      <c r="K19" s="218"/>
      <c r="L19" s="218"/>
      <c r="M19" s="396"/>
      <c r="N19" s="397"/>
      <c r="O19" s="398"/>
    </row>
    <row r="20" spans="2:15" ht="40.5" customHeight="1">
      <c r="B20" s="217">
        <v>8</v>
      </c>
      <c r="C20" s="232"/>
      <c r="D20" s="237"/>
      <c r="E20" s="238"/>
      <c r="F20" s="239"/>
      <c r="G20" s="240"/>
      <c r="H20" s="240"/>
      <c r="I20" s="218"/>
      <c r="J20" s="218"/>
      <c r="K20" s="218"/>
      <c r="L20" s="218"/>
      <c r="M20" s="396"/>
      <c r="N20" s="397"/>
      <c r="O20" s="398"/>
    </row>
    <row r="21" spans="2:15" ht="40.5" customHeight="1">
      <c r="B21" s="217">
        <v>9</v>
      </c>
      <c r="C21" s="232"/>
      <c r="D21" s="237"/>
      <c r="E21" s="238"/>
      <c r="F21" s="239"/>
      <c r="G21" s="240"/>
      <c r="H21" s="240"/>
      <c r="I21" s="218"/>
      <c r="J21" s="218"/>
      <c r="K21" s="218"/>
      <c r="L21" s="218"/>
      <c r="M21" s="396"/>
      <c r="N21" s="397"/>
      <c r="O21" s="398"/>
    </row>
    <row r="22" spans="2:15" ht="40.5" customHeight="1" thickBot="1">
      <c r="B22" s="219">
        <v>10</v>
      </c>
      <c r="C22" s="241"/>
      <c r="D22" s="242"/>
      <c r="E22" s="243"/>
      <c r="F22" s="244"/>
      <c r="G22" s="245"/>
      <c r="H22" s="245"/>
      <c r="I22" s="220"/>
      <c r="J22" s="220"/>
      <c r="K22" s="220"/>
      <c r="L22" s="220"/>
      <c r="M22" s="399"/>
      <c r="N22" s="400"/>
      <c r="O22" s="401"/>
    </row>
    <row r="23" spans="2:15" ht="15" customHeight="1">
      <c r="B23" s="208" t="s">
        <v>150</v>
      </c>
      <c r="C23" s="221"/>
    </row>
    <row r="24" spans="2:15" ht="15" customHeight="1">
      <c r="B24" s="208" t="s">
        <v>151</v>
      </c>
    </row>
    <row r="25" spans="2:15" ht="15" customHeight="1">
      <c r="B25" s="208" t="s">
        <v>152</v>
      </c>
    </row>
    <row r="26" spans="2:15" ht="15" customHeight="1">
      <c r="C26" s="208" t="s">
        <v>153</v>
      </c>
    </row>
    <row r="27" spans="2:15" ht="15" customHeight="1">
      <c r="B27" s="222" t="s">
        <v>154</v>
      </c>
      <c r="C27" s="223"/>
    </row>
    <row r="28" spans="2:15" ht="15" customHeight="1">
      <c r="B28" s="222"/>
      <c r="C28" s="223"/>
    </row>
    <row r="29" spans="2:15" ht="15" customHeight="1">
      <c r="B29" s="222"/>
      <c r="C29" s="223"/>
    </row>
    <row r="30" spans="2:15" ht="15" customHeight="1">
      <c r="B30" s="222"/>
      <c r="C30" s="222"/>
    </row>
    <row r="31" spans="2:15" ht="15" customHeight="1">
      <c r="G31" s="224" t="str">
        <f>'１－２ 要件確認申立書'!I34</f>
        <v/>
      </c>
      <c r="H31" s="231">
        <f>基本情報※最初に記入してください!E3</f>
        <v>0</v>
      </c>
      <c r="I31" s="225" t="s">
        <v>155</v>
      </c>
      <c r="J31" s="231">
        <f>基本情報※最初に記入してください!G3</f>
        <v>0</v>
      </c>
      <c r="K31" s="225" t="s">
        <v>156</v>
      </c>
      <c r="L31" s="231">
        <f>基本情報※最初に記入してください!I3</f>
        <v>0</v>
      </c>
      <c r="M31" s="226" t="s">
        <v>157</v>
      </c>
    </row>
    <row r="32" spans="2:15" ht="15" customHeight="1">
      <c r="K32" s="227"/>
    </row>
    <row r="33" spans="6:18" ht="15" customHeight="1">
      <c r="F33" s="402" t="s">
        <v>177</v>
      </c>
      <c r="G33" s="403"/>
      <c r="H33" s="394">
        <f>'１－２ 要件確認申立書'!H36</f>
        <v>0</v>
      </c>
      <c r="I33" s="394"/>
      <c r="J33" s="394"/>
      <c r="K33" s="394"/>
      <c r="L33" s="394"/>
      <c r="M33" s="394"/>
      <c r="N33" s="394"/>
      <c r="O33" s="394"/>
      <c r="P33" s="228"/>
      <c r="Q33" s="229"/>
      <c r="R33" s="229"/>
    </row>
    <row r="34" spans="6:18" ht="15" customHeight="1">
      <c r="F34" s="403"/>
      <c r="G34" s="403"/>
      <c r="H34" s="394"/>
      <c r="I34" s="394"/>
      <c r="J34" s="394"/>
      <c r="K34" s="394"/>
      <c r="L34" s="394"/>
      <c r="M34" s="394"/>
      <c r="N34" s="394"/>
      <c r="O34" s="394"/>
      <c r="P34" s="229"/>
      <c r="Q34" s="229"/>
      <c r="R34" s="229"/>
    </row>
    <row r="35" spans="6:18" ht="15" customHeight="1">
      <c r="F35" s="402" t="s">
        <v>178</v>
      </c>
      <c r="G35" s="402"/>
      <c r="H35" s="394">
        <f>'１－２ 要件確認申立書'!H38</f>
        <v>0</v>
      </c>
      <c r="I35" s="394"/>
      <c r="J35" s="394"/>
      <c r="K35" s="394"/>
      <c r="L35" s="394"/>
      <c r="M35" s="394"/>
      <c r="N35" s="394"/>
      <c r="O35" s="394"/>
      <c r="P35" s="228"/>
      <c r="Q35" s="229"/>
      <c r="R35" s="229"/>
    </row>
    <row r="36" spans="6:18" ht="15" customHeight="1">
      <c r="F36" s="402"/>
      <c r="G36" s="402"/>
      <c r="H36" s="394"/>
      <c r="I36" s="394"/>
      <c r="J36" s="394"/>
      <c r="K36" s="394"/>
      <c r="L36" s="394"/>
      <c r="M36" s="394"/>
      <c r="N36" s="394"/>
      <c r="O36" s="394"/>
      <c r="P36" s="229"/>
      <c r="Q36" s="229"/>
      <c r="R36" s="229"/>
    </row>
    <row r="37" spans="6:18" ht="15" customHeight="1">
      <c r="F37" s="393" t="s">
        <v>179</v>
      </c>
      <c r="G37" s="393"/>
      <c r="H37" s="394">
        <f>'１－２ 要件確認申立書'!H40</f>
        <v>0</v>
      </c>
      <c r="I37" s="394"/>
      <c r="J37" s="394"/>
      <c r="K37" s="394"/>
      <c r="L37" s="394"/>
      <c r="M37" s="394"/>
      <c r="N37" s="394"/>
      <c r="O37" s="394"/>
    </row>
    <row r="38" spans="6:18">
      <c r="F38" s="393"/>
      <c r="G38" s="393"/>
      <c r="H38" s="394"/>
      <c r="I38" s="394"/>
      <c r="J38" s="394"/>
      <c r="K38" s="394"/>
      <c r="L38" s="394"/>
      <c r="M38" s="394"/>
      <c r="N38" s="394"/>
      <c r="O38" s="394"/>
    </row>
    <row r="39" spans="6:18">
      <c r="I39" s="395"/>
      <c r="J39" s="395"/>
      <c r="K39" s="395"/>
    </row>
    <row r="40" spans="6:18">
      <c r="I40" s="230"/>
      <c r="J40" s="230"/>
      <c r="K40" s="230"/>
    </row>
    <row r="41" spans="6:18">
      <c r="I41" s="395"/>
      <c r="J41" s="395"/>
      <c r="K41" s="395"/>
    </row>
    <row r="42" spans="6:18">
      <c r="I42" s="230"/>
      <c r="J42" s="230"/>
      <c r="K42" s="230"/>
    </row>
    <row r="43" spans="6:18">
      <c r="I43" s="395"/>
      <c r="J43" s="395"/>
      <c r="K43" s="395"/>
    </row>
  </sheetData>
  <mergeCells count="33">
    <mergeCell ref="B3:O3"/>
    <mergeCell ref="C5:N9"/>
    <mergeCell ref="B10:B12"/>
    <mergeCell ref="C10:C12"/>
    <mergeCell ref="D10:G10"/>
    <mergeCell ref="H10:H12"/>
    <mergeCell ref="I10:L10"/>
    <mergeCell ref="M10:O12"/>
    <mergeCell ref="D11:E11"/>
    <mergeCell ref="F11:G11"/>
    <mergeCell ref="M20:O20"/>
    <mergeCell ref="I11:I12"/>
    <mergeCell ref="J11:J12"/>
    <mergeCell ref="K11:K12"/>
    <mergeCell ref="L11:L12"/>
    <mergeCell ref="M13:O13"/>
    <mergeCell ref="M14:O14"/>
    <mergeCell ref="M15:O15"/>
    <mergeCell ref="M16:O16"/>
    <mergeCell ref="M17:O17"/>
    <mergeCell ref="M18:O18"/>
    <mergeCell ref="M19:O19"/>
    <mergeCell ref="M21:O21"/>
    <mergeCell ref="M22:O22"/>
    <mergeCell ref="F33:G34"/>
    <mergeCell ref="H33:O34"/>
    <mergeCell ref="F35:G36"/>
    <mergeCell ref="H35:O36"/>
    <mergeCell ref="F37:G38"/>
    <mergeCell ref="H37:O38"/>
    <mergeCell ref="I39:K39"/>
    <mergeCell ref="I41:K41"/>
    <mergeCell ref="I43:K43"/>
  </mergeCells>
  <phoneticPr fontId="3"/>
  <dataValidations count="3">
    <dataValidation type="list" allowBlank="1" showInputMessage="1" showErrorMessage="1" promptTitle="性別" prompt="男性：M_x000a_女性：F" sqref="H13:H22">
      <formula1>"M,F"</formula1>
    </dataValidation>
    <dataValidation type="list" allowBlank="1" showInputMessage="1" showErrorMessage="1" sqref="I13:I22">
      <formula1>"M,T,S,H"</formula1>
    </dataValidation>
    <dataValidation type="list" allowBlank="1" showInputMessage="1" showErrorMessage="1" sqref="C13:C22">
      <formula1>"役員,監事,設置者"</formula1>
    </dataValidation>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zoomScaleNormal="100" zoomScaleSheetLayoutView="100" workbookViewId="0">
      <selection activeCell="E18" sqref="E18:G18"/>
    </sheetView>
  </sheetViews>
  <sheetFormatPr defaultRowHeight="13.5"/>
  <cols>
    <col min="1" max="1" width="1.625" style="182" customWidth="1"/>
    <col min="2" max="2" width="14.375" style="182" customWidth="1"/>
    <col min="3" max="4" width="1.25" style="182" customWidth="1"/>
    <col min="5" max="16" width="5.625" style="182" customWidth="1"/>
    <col min="17" max="17" width="9.75" style="182" customWidth="1"/>
    <col min="18" max="18" width="1.125" style="182" customWidth="1"/>
    <col min="19" max="19" width="8.25" style="182" customWidth="1"/>
    <col min="20" max="16384" width="9" style="182"/>
  </cols>
  <sheetData>
    <row r="1" spans="1:20" ht="24.95" customHeight="1">
      <c r="B1" s="197" t="s">
        <v>171</v>
      </c>
    </row>
    <row r="2" spans="1:20" ht="24.95" customHeight="1">
      <c r="B2" s="447" t="s">
        <v>99</v>
      </c>
      <c r="C2" s="447"/>
      <c r="D2" s="447"/>
      <c r="E2" s="447"/>
      <c r="F2" s="447"/>
      <c r="G2" s="447"/>
      <c r="H2" s="447"/>
      <c r="I2" s="447"/>
      <c r="J2" s="447"/>
      <c r="K2" s="447"/>
      <c r="L2" s="447"/>
      <c r="M2" s="447"/>
      <c r="N2" s="447"/>
      <c r="O2" s="447"/>
      <c r="P2" s="447"/>
      <c r="Q2" s="447"/>
    </row>
    <row r="3" spans="1:20" ht="24.95" customHeight="1"/>
    <row r="4" spans="1:20" ht="24.95" customHeight="1">
      <c r="B4" s="41" t="s">
        <v>100</v>
      </c>
      <c r="C4" s="41"/>
      <c r="D4" s="41"/>
      <c r="E4" s="41"/>
    </row>
    <row r="5" spans="1:20" ht="24.95" customHeight="1"/>
    <row r="6" spans="1:20" ht="24.95" customHeight="1">
      <c r="H6" s="345" t="s">
        <v>174</v>
      </c>
      <c r="I6" s="346"/>
      <c r="J6" s="346"/>
      <c r="K6" s="448">
        <f>基本情報※最初に記入してください!D5</f>
        <v>0</v>
      </c>
      <c r="L6" s="448"/>
      <c r="M6" s="448"/>
      <c r="N6" s="448"/>
      <c r="O6" s="448"/>
      <c r="P6" s="448"/>
      <c r="Q6" s="448"/>
    </row>
    <row r="7" spans="1:20" ht="24.95" customHeight="1">
      <c r="H7" s="347" t="s">
        <v>175</v>
      </c>
      <c r="I7" s="348"/>
      <c r="J7" s="348"/>
      <c r="K7" s="448">
        <f>基本情報※最初に記入してください!D6</f>
        <v>0</v>
      </c>
      <c r="L7" s="448"/>
      <c r="M7" s="448"/>
      <c r="N7" s="448"/>
      <c r="O7" s="448"/>
      <c r="P7" s="448"/>
      <c r="Q7" s="448"/>
    </row>
    <row r="8" spans="1:20" ht="24.95" customHeight="1">
      <c r="H8" s="449" t="s">
        <v>176</v>
      </c>
      <c r="I8" s="449"/>
      <c r="J8" s="449"/>
      <c r="K8" s="448">
        <f>基本情報※最初に記入してください!D7</f>
        <v>0</v>
      </c>
      <c r="L8" s="448"/>
      <c r="M8" s="448"/>
      <c r="N8" s="448"/>
      <c r="O8" s="448"/>
      <c r="P8" s="448"/>
      <c r="Q8" s="448"/>
    </row>
    <row r="9" spans="1:20" ht="24.95" customHeight="1">
      <c r="H9" s="450" t="s">
        <v>93</v>
      </c>
      <c r="I9" s="451"/>
      <c r="J9" s="451"/>
      <c r="K9" s="446">
        <f>基本情報※最初に記入してください!D10</f>
        <v>0</v>
      </c>
      <c r="L9" s="446"/>
      <c r="M9" s="446"/>
      <c r="N9" s="446"/>
      <c r="O9" s="446"/>
      <c r="P9" s="446"/>
      <c r="Q9" s="446"/>
    </row>
    <row r="10" spans="1:20" ht="24.95" customHeight="1"/>
    <row r="11" spans="1:20" ht="24.95" customHeight="1"/>
    <row r="12" spans="1:20" ht="39.950000000000003" customHeight="1">
      <c r="B12" s="442" t="s">
        <v>101</v>
      </c>
      <c r="C12" s="442"/>
      <c r="D12" s="442"/>
      <c r="E12" s="442"/>
      <c r="F12" s="442"/>
      <c r="G12" s="442"/>
      <c r="H12" s="442"/>
      <c r="I12" s="442"/>
      <c r="J12" s="442"/>
      <c r="K12" s="442"/>
      <c r="L12" s="442"/>
      <c r="M12" s="442"/>
      <c r="N12" s="442"/>
      <c r="O12" s="442"/>
      <c r="P12" s="442"/>
      <c r="Q12" s="442"/>
      <c r="R12" s="442"/>
      <c r="S12" s="183"/>
      <c r="T12" s="183"/>
    </row>
    <row r="13" spans="1:20" ht="24.95" customHeight="1">
      <c r="B13" s="41"/>
      <c r="C13" s="41"/>
      <c r="D13" s="41"/>
      <c r="E13" s="41"/>
      <c r="F13" s="41"/>
      <c r="G13" s="41"/>
    </row>
    <row r="14" spans="1:20" ht="24.95" customHeight="1"/>
    <row r="15" spans="1:20" ht="24.95" customHeight="1">
      <c r="A15" s="41"/>
      <c r="B15" s="443" t="s">
        <v>54</v>
      </c>
      <c r="C15" s="443"/>
      <c r="D15" s="443"/>
      <c r="E15" s="443"/>
      <c r="F15" s="443"/>
      <c r="G15" s="443"/>
      <c r="H15" s="443"/>
      <c r="I15" s="443"/>
      <c r="J15" s="443"/>
      <c r="K15" s="443"/>
      <c r="L15" s="443"/>
      <c r="M15" s="443"/>
      <c r="N15" s="443"/>
      <c r="O15" s="443"/>
      <c r="P15" s="443"/>
      <c r="Q15" s="443"/>
      <c r="R15" s="41"/>
    </row>
    <row r="16" spans="1:20" ht="24.95" customHeight="1">
      <c r="A16" s="41"/>
      <c r="B16" s="41"/>
      <c r="C16" s="41"/>
      <c r="D16" s="41"/>
      <c r="E16" s="41"/>
      <c r="F16" s="41"/>
      <c r="G16" s="41"/>
      <c r="H16" s="41"/>
      <c r="I16" s="41"/>
      <c r="J16" s="41"/>
      <c r="K16" s="41"/>
      <c r="L16" s="41"/>
      <c r="M16" s="41"/>
      <c r="N16" s="41"/>
      <c r="O16" s="41"/>
      <c r="P16" s="41"/>
      <c r="Q16" s="41"/>
      <c r="R16" s="41"/>
    </row>
    <row r="17" spans="1:18" ht="15" customHeight="1">
      <c r="A17" s="184"/>
      <c r="B17" s="185"/>
      <c r="C17" s="186"/>
      <c r="D17" s="185"/>
      <c r="E17" s="185"/>
      <c r="F17" s="185"/>
      <c r="G17" s="185"/>
      <c r="H17" s="185"/>
      <c r="I17" s="185"/>
      <c r="J17" s="185"/>
      <c r="K17" s="185"/>
      <c r="L17" s="185"/>
      <c r="M17" s="185"/>
      <c r="N17" s="185"/>
      <c r="O17" s="185"/>
      <c r="P17" s="185"/>
      <c r="Q17" s="185"/>
      <c r="R17" s="186"/>
    </row>
    <row r="18" spans="1:18" ht="30" customHeight="1">
      <c r="A18" s="187"/>
      <c r="B18" s="188" t="s">
        <v>102</v>
      </c>
      <c r="C18" s="189"/>
      <c r="D18" s="190"/>
      <c r="E18" s="444"/>
      <c r="F18" s="444"/>
      <c r="G18" s="444"/>
      <c r="H18" s="445" t="s">
        <v>103</v>
      </c>
      <c r="I18" s="445"/>
      <c r="J18" s="445"/>
      <c r="K18" s="445"/>
      <c r="L18" s="445"/>
      <c r="M18" s="444"/>
      <c r="N18" s="444"/>
      <c r="O18" s="445" t="s">
        <v>104</v>
      </c>
      <c r="P18" s="445"/>
      <c r="Q18" s="445"/>
      <c r="R18" s="189"/>
    </row>
    <row r="19" spans="1:18" ht="15" customHeight="1">
      <c r="A19" s="191"/>
      <c r="B19" s="192"/>
      <c r="C19" s="193"/>
      <c r="D19" s="192"/>
      <c r="E19" s="192"/>
      <c r="F19" s="192"/>
      <c r="G19" s="192"/>
      <c r="H19" s="192"/>
      <c r="I19" s="192"/>
      <c r="J19" s="192"/>
      <c r="K19" s="192"/>
      <c r="L19" s="192"/>
      <c r="M19" s="192"/>
      <c r="N19" s="192"/>
      <c r="O19" s="192"/>
      <c r="P19" s="192"/>
      <c r="Q19" s="192"/>
      <c r="R19" s="193"/>
    </row>
    <row r="20" spans="1:18" ht="15" customHeight="1" thickBot="1">
      <c r="A20" s="184"/>
      <c r="B20" s="185"/>
      <c r="C20" s="186"/>
      <c r="D20" s="185"/>
      <c r="E20" s="185"/>
      <c r="F20" s="185"/>
      <c r="G20" s="185"/>
      <c r="H20" s="185"/>
      <c r="I20" s="185"/>
      <c r="J20" s="185"/>
      <c r="K20" s="185"/>
      <c r="L20" s="185"/>
      <c r="M20" s="185"/>
      <c r="N20" s="185"/>
      <c r="O20" s="185"/>
      <c r="P20" s="185"/>
      <c r="Q20" s="185"/>
      <c r="R20" s="186"/>
    </row>
    <row r="21" spans="1:18" ht="30" customHeight="1" thickBot="1">
      <c r="A21" s="187"/>
      <c r="B21" s="188" t="s">
        <v>105</v>
      </c>
      <c r="C21" s="189"/>
      <c r="D21" s="190"/>
      <c r="E21" s="194"/>
      <c r="F21" s="195" t="s">
        <v>106</v>
      </c>
      <c r="G21" s="81"/>
      <c r="H21" s="194"/>
      <c r="I21" s="195" t="s">
        <v>107</v>
      </c>
      <c r="J21" s="81"/>
      <c r="K21" s="194"/>
      <c r="L21" s="435" t="s">
        <v>108</v>
      </c>
      <c r="M21" s="436"/>
      <c r="N21" s="437" t="s">
        <v>109</v>
      </c>
      <c r="O21" s="438"/>
      <c r="P21" s="438"/>
      <c r="Q21" s="439"/>
      <c r="R21" s="189"/>
    </row>
    <row r="22" spans="1:18" ht="15" customHeight="1">
      <c r="A22" s="191"/>
      <c r="B22" s="196" t="s">
        <v>110</v>
      </c>
      <c r="C22" s="193"/>
      <c r="D22" s="192"/>
      <c r="E22" s="192"/>
      <c r="F22" s="192"/>
      <c r="G22" s="192"/>
      <c r="H22" s="192"/>
      <c r="I22" s="192"/>
      <c r="J22" s="192"/>
      <c r="K22" s="192"/>
      <c r="L22" s="192"/>
      <c r="M22" s="192"/>
      <c r="N22" s="192"/>
      <c r="O22" s="192"/>
      <c r="P22" s="192"/>
      <c r="Q22" s="192"/>
      <c r="R22" s="193"/>
    </row>
    <row r="23" spans="1:18" ht="15" customHeight="1">
      <c r="A23" s="184"/>
      <c r="B23" s="185"/>
      <c r="C23" s="186"/>
      <c r="D23" s="185"/>
      <c r="E23" s="185"/>
      <c r="F23" s="185"/>
      <c r="G23" s="185"/>
      <c r="H23" s="185"/>
      <c r="I23" s="185"/>
      <c r="J23" s="185"/>
      <c r="K23" s="185"/>
      <c r="L23" s="185"/>
      <c r="M23" s="185"/>
      <c r="N23" s="185"/>
      <c r="O23" s="185"/>
      <c r="P23" s="185"/>
      <c r="Q23" s="185"/>
      <c r="R23" s="186"/>
    </row>
    <row r="24" spans="1:18" ht="30" customHeight="1">
      <c r="A24" s="187"/>
      <c r="B24" s="188" t="s">
        <v>111</v>
      </c>
      <c r="C24" s="189"/>
      <c r="D24" s="190"/>
      <c r="E24" s="440"/>
      <c r="F24" s="440"/>
      <c r="G24" s="440"/>
      <c r="H24" s="190"/>
      <c r="I24" s="190"/>
      <c r="J24" s="190"/>
      <c r="K24" s="190"/>
      <c r="L24" s="190"/>
      <c r="M24" s="190"/>
      <c r="N24" s="190"/>
      <c r="O24" s="190"/>
      <c r="P24" s="190"/>
      <c r="Q24" s="190"/>
      <c r="R24" s="189"/>
    </row>
    <row r="25" spans="1:18" ht="15" customHeight="1">
      <c r="A25" s="191"/>
      <c r="B25" s="192"/>
      <c r="C25" s="193"/>
      <c r="D25" s="192"/>
      <c r="E25" s="192"/>
      <c r="F25" s="192"/>
      <c r="G25" s="192"/>
      <c r="H25" s="192"/>
      <c r="I25" s="192"/>
      <c r="J25" s="192"/>
      <c r="K25" s="192"/>
      <c r="L25" s="192"/>
      <c r="M25" s="192"/>
      <c r="N25" s="192"/>
      <c r="O25" s="192"/>
      <c r="P25" s="192"/>
      <c r="Q25" s="192"/>
      <c r="R25" s="193"/>
    </row>
    <row r="26" spans="1:18" ht="15" customHeight="1">
      <c r="A26" s="184"/>
      <c r="B26" s="185"/>
      <c r="C26" s="186"/>
      <c r="D26" s="185"/>
      <c r="E26" s="185"/>
      <c r="F26" s="185"/>
      <c r="G26" s="185"/>
      <c r="H26" s="185"/>
      <c r="I26" s="185"/>
      <c r="J26" s="185"/>
      <c r="K26" s="185"/>
      <c r="L26" s="185"/>
      <c r="M26" s="185"/>
      <c r="N26" s="185"/>
      <c r="O26" s="185"/>
      <c r="P26" s="185"/>
      <c r="Q26" s="185"/>
      <c r="R26" s="186"/>
    </row>
    <row r="27" spans="1:18" ht="30" customHeight="1">
      <c r="A27" s="187"/>
      <c r="B27" s="188" t="s">
        <v>112</v>
      </c>
      <c r="C27" s="189"/>
      <c r="D27" s="190"/>
      <c r="E27" s="441"/>
      <c r="F27" s="441"/>
      <c r="G27" s="441"/>
      <c r="H27" s="441"/>
      <c r="I27" s="441"/>
      <c r="J27" s="441"/>
      <c r="K27" s="441"/>
      <c r="L27" s="441"/>
      <c r="M27" s="441"/>
      <c r="N27" s="441"/>
      <c r="O27" s="441"/>
      <c r="P27" s="441"/>
      <c r="Q27" s="441"/>
      <c r="R27" s="189"/>
    </row>
    <row r="28" spans="1:18" ht="15" customHeight="1">
      <c r="A28" s="191"/>
      <c r="B28" s="192"/>
      <c r="C28" s="193"/>
      <c r="D28" s="192"/>
      <c r="E28" s="192"/>
      <c r="F28" s="192"/>
      <c r="G28" s="192"/>
      <c r="H28" s="192"/>
      <c r="I28" s="192"/>
      <c r="J28" s="192"/>
      <c r="K28" s="192"/>
      <c r="L28" s="192"/>
      <c r="M28" s="192"/>
      <c r="N28" s="192"/>
      <c r="O28" s="192"/>
      <c r="P28" s="192"/>
      <c r="Q28" s="192"/>
      <c r="R28" s="193"/>
    </row>
    <row r="29" spans="1:18" ht="15" customHeight="1">
      <c r="A29" s="187"/>
      <c r="B29" s="190"/>
      <c r="C29" s="189"/>
      <c r="D29" s="190"/>
      <c r="E29" s="190"/>
      <c r="F29" s="190"/>
      <c r="G29" s="190"/>
      <c r="H29" s="190"/>
      <c r="I29" s="190"/>
      <c r="J29" s="190"/>
      <c r="K29" s="190"/>
      <c r="L29" s="190"/>
      <c r="M29" s="190"/>
      <c r="N29" s="190"/>
      <c r="O29" s="190"/>
      <c r="P29" s="190"/>
      <c r="Q29" s="190"/>
      <c r="R29" s="189"/>
    </row>
    <row r="30" spans="1:18" ht="30" customHeight="1">
      <c r="A30" s="187"/>
      <c r="B30" s="188" t="s">
        <v>113</v>
      </c>
      <c r="C30" s="189"/>
      <c r="D30" s="190"/>
      <c r="E30" s="441"/>
      <c r="F30" s="441"/>
      <c r="G30" s="441"/>
      <c r="H30" s="441"/>
      <c r="I30" s="441"/>
      <c r="J30" s="441"/>
      <c r="K30" s="441"/>
      <c r="L30" s="441"/>
      <c r="M30" s="441"/>
      <c r="N30" s="441"/>
      <c r="O30" s="441"/>
      <c r="P30" s="441"/>
      <c r="Q30" s="441"/>
      <c r="R30" s="189"/>
    </row>
    <row r="31" spans="1:18" ht="15" customHeight="1">
      <c r="A31" s="191"/>
      <c r="B31" s="192"/>
      <c r="C31" s="193"/>
      <c r="D31" s="192"/>
      <c r="E31" s="192"/>
      <c r="F31" s="192"/>
      <c r="G31" s="192"/>
      <c r="H31" s="192"/>
      <c r="I31" s="192"/>
      <c r="J31" s="192"/>
      <c r="K31" s="192"/>
      <c r="L31" s="192"/>
      <c r="M31" s="192"/>
      <c r="N31" s="192"/>
      <c r="O31" s="192"/>
      <c r="P31" s="192"/>
      <c r="Q31" s="192"/>
      <c r="R31" s="193"/>
    </row>
  </sheetData>
  <mergeCells count="20">
    <mergeCell ref="K9:Q9"/>
    <mergeCell ref="B2:Q2"/>
    <mergeCell ref="K6:Q6"/>
    <mergeCell ref="H7:J7"/>
    <mergeCell ref="K7:Q7"/>
    <mergeCell ref="K8:Q8"/>
    <mergeCell ref="H6:J6"/>
    <mergeCell ref="H8:J8"/>
    <mergeCell ref="H9:J9"/>
    <mergeCell ref="B12:R12"/>
    <mergeCell ref="B15:Q15"/>
    <mergeCell ref="E18:G18"/>
    <mergeCell ref="H18:L18"/>
    <mergeCell ref="M18:N18"/>
    <mergeCell ref="O18:Q18"/>
    <mergeCell ref="L21:M21"/>
    <mergeCell ref="N21:Q21"/>
    <mergeCell ref="E24:G24"/>
    <mergeCell ref="E27:Q27"/>
    <mergeCell ref="E30:Q30"/>
  </mergeCells>
  <phoneticPr fontId="3"/>
  <conditionalFormatting sqref="N21:Q21">
    <cfRule type="expression" dxfId="0" priority="1">
      <formula>$K$21=""</formula>
    </cfRule>
  </conditionalFormatting>
  <dataValidations count="1">
    <dataValidation type="list" allowBlank="1" showInputMessage="1" showErrorMessage="1" sqref="E21 H21 K21">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基本情報※最初に記入してください</vt:lpstr>
      <vt:lpstr>5 実績報告書</vt:lpstr>
      <vt:lpstr>(1)計画（実績）及び所要額</vt:lpstr>
      <vt:lpstr>(2)支出額  </vt:lpstr>
      <vt:lpstr>(3)収支書</vt:lpstr>
      <vt:lpstr>１－２ 要件確認申立書</vt:lpstr>
      <vt:lpstr>１－３ 暴力団等審査情報</vt:lpstr>
      <vt:lpstr>１－４　口座</vt:lpstr>
      <vt:lpstr>'(1)計画（実績）及び所要額'!Print_Area</vt:lpstr>
      <vt:lpstr>'(2)支出額  '!Print_Area</vt:lpstr>
      <vt:lpstr>'(3)収支書'!Print_Area</vt:lpstr>
      <vt:lpstr>'１－２ 要件確認申立書'!Print_Area</vt:lpstr>
      <vt:lpstr>'１－３ 暴力団等審査情報'!Print_Area</vt:lpstr>
      <vt:lpstr>'5 実績報告書'!Print_Area</vt:lpstr>
      <vt:lpstr>基本情報※最初に記入してください!Print_Area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葉子</dc:creator>
  <cp:lastModifiedBy>職員端末機30年度3月調達</cp:lastModifiedBy>
  <cp:lastPrinted>2022-06-29T07:03:27Z</cp:lastPrinted>
  <dcterms:created xsi:type="dcterms:W3CDTF">1997-01-08T22:48:59Z</dcterms:created>
  <dcterms:modified xsi:type="dcterms:W3CDTF">2022-12-28T05:24:28Z</dcterms:modified>
</cp:coreProperties>
</file>